
<file path=[Content_Types].xml><?xml version="1.0" encoding="utf-8"?>
<Types xmlns="http://schemas.openxmlformats.org/package/2006/content-types">
  <Override PartName="/xl/ctrlProps/ctrlProp78.xml" ContentType="application/vnd.ms-excel.controlproperties+xml"/>
  <Override PartName="/xl/ctrlProps/ctrlProp232.xml" ContentType="application/vnd.ms-excel.controlproperties+xml"/>
  <Override PartName="/xl/styles.xml" ContentType="application/vnd.openxmlformats-officedocument.spreadsheetml.styles+xml"/>
  <Override PartName="/xl/ctrlProps/ctrlProp67.xml" ContentType="application/vnd.ms-excel.controlproperties+xml"/>
  <Override PartName="/xl/ctrlProps/ctrlProp169.xml" ContentType="application/vnd.ms-excel.controlproperties+xml"/>
  <Override PartName="/xl/ctrlProps/ctrlProp221.xml" ContentType="application/vnd.ms-excel.controlproperties+xml"/>
  <Override PartName="/xl/ctrlProps/ctrlProp92.xml" ContentType="application/vnd.ms-excel.controlproperties+xml"/>
  <Override PartName="/xl/ctrlProps/ctrlProp147.xml" ContentType="application/vnd.ms-excel.controlproperties+xml"/>
  <Override PartName="/xl/ctrlProps/ctrlProp158.xml" ContentType="application/vnd.ms-excel.controlproperties+xml"/>
  <Override PartName="/xl/ctrlProps/ctrlProp210.xml" ContentType="application/vnd.ms-excel.controlproperties+xml"/>
  <Override PartName="/xl/ctrlProps/ctrlProp45.xml" ContentType="application/vnd.ms-excel.controlproperties+xml"/>
  <Override PartName="/xl/ctrlProps/ctrlProp194.xml" ContentType="application/vnd.ms-excel.controlproperties+xml"/>
  <Override PartName="/xl/ctrlProps/ctrlProp56.xml" ContentType="application/vnd.ms-excel.controlproperties+xml"/>
  <Default Extension="xml" ContentType="application/xml"/>
  <Override PartName="/xl/drawings/drawing2.xml" ContentType="application/vnd.openxmlformats-officedocument.drawing+xml"/>
  <Override PartName="/xl/ctrlProps/ctrlProp81.xml" ContentType="application/vnd.ms-excel.controlproperties+xml"/>
  <Override PartName="/xl/ctrlProps/ctrlProp136.xml" ContentType="application/vnd.ms-excel.controlproperties+xml"/>
  <Override PartName="/xl/ctrlProps/ctrlProp34.xml" ContentType="application/vnd.ms-excel.controlproperties+xml"/>
  <Override PartName="/xl/ctrlProps/ctrlProp183.xml" ContentType="application/vnd.ms-excel.controlproperties+xml"/>
  <Override PartName="/xl/worksheets/sheet3.xml" ContentType="application/vnd.openxmlformats-officedocument.spreadsheetml.worksheet+xml"/>
  <Override PartName="/xl/ctrlProps/ctrlProp259.xml" ContentType="application/vnd.ms-excel.controlproperties+xml"/>
  <Override PartName="/xl/ctrlProps/ctrlProp125.xml" ContentType="application/vnd.ms-excel.controlproperties+xml"/>
  <Override PartName="/xl/ctrlProps/ctrlProp70.xml" ContentType="application/vnd.ms-excel.controlproperties+xml"/>
  <Override PartName="/xl/ctrlProps/ctrlProp23.xml" ContentType="application/vnd.ms-excel.controlproperties+xml"/>
  <Override PartName="/xl/ctrlProps/ctrlProp172.xml" ContentType="application/vnd.ms-excel.controlproperties+xml"/>
  <Override PartName="/xl/ctrlProps/ctrlProp114.xml" ContentType="application/vnd.ms-excel.controlproperties+xml"/>
  <Override PartName="/xl/ctrlProps/ctrlProp248.xml" ContentType="application/vnd.ms-excel.controlproperties+xml"/>
  <Override PartName="/xl/ctrlProps/ctrlProp150.xml" ContentType="application/vnd.ms-excel.controlproperties+xml"/>
  <Override PartName="/xl/ctrlProps/ctrlProp12.xml" ContentType="application/vnd.ms-excel.controlproperties+xml"/>
  <Override PartName="/xl/ctrlProps/ctrlProp103.xml" ContentType="application/vnd.ms-excel.controlproperties+xml"/>
  <Override PartName="/xl/ctrlProps/ctrlProp161.xml" ContentType="application/vnd.ms-excel.controlproperties+xml"/>
  <Override PartName="/xl/ctrlProps/ctrlProp237.xml" ContentType="application/vnd.ms-excel.controlproperties+xml"/>
  <Override PartName="/xl/ctrlProps/ctrlProp262.xml" ContentType="application/vnd.ms-excel.controlproperties+xml"/>
  <Override PartName="/xl/ctrlProps/ctrlProp2.xml" ContentType="application/vnd.ms-excel.controlproperties+xml"/>
  <Override PartName="/xl/ctrlProps/ctrlProp215.xml" ContentType="application/vnd.ms-excel.controlproperties+xml"/>
  <Override PartName="/xl/ctrlProps/ctrlProp226.xml" ContentType="application/vnd.ms-excel.controlproperties+xml"/>
  <Default Extension="png" ContentType="image/png"/>
  <Override PartName="/xl/ctrlProps/ctrlProp251.xml" ContentType="application/vnd.ms-excel.controlproperties+xml"/>
  <Override PartName="/xl/ctrlProps/ctrlProp204.xml" ContentType="application/vnd.ms-excel.controlproperties+xml"/>
  <Override PartName="/xl/ctrlProps/ctrlProp199.xml" ContentType="application/vnd.ms-excel.controlproperties+xml"/>
  <Override PartName="/xl/ctrlProps/ctrlProp97.xml" ContentType="application/vnd.ms-excel.controlproperties+xml"/>
  <Override PartName="/xl/ctrlProps/ctrlProp39.xml" ContentType="application/vnd.ms-excel.controlproperties+xml"/>
  <Override PartName="/xl/ctrlProps/ctrlProp188.xml" ContentType="application/vnd.ms-excel.controlproperties+xml"/>
  <Override PartName="/xl/ctrlProps/ctrlProp75.xml" ContentType="application/vnd.ms-excel.controlproperties+xml"/>
  <Override PartName="/xl/ctrlProps/ctrlProp28.xml" ContentType="application/vnd.ms-excel.controlproperties+xml"/>
  <Override PartName="/xl/ctrlProps/ctrlProp177.xml" ContentType="application/vnd.ms-excel.controlproperties+xml"/>
  <Override PartName="/xl/ctrlProps/ctrlProp86.xml" ContentType="application/vnd.ms-excel.controlproperties+xml"/>
  <Override PartName="/xl/ctrlProps/ctrlProp240.xml" ContentType="application/vnd.ms-excel.controlproperties+xml"/>
  <Override PartName="/xl/ctrlProps/ctrlProp64.xml" ContentType="application/vnd.ms-excel.controlproperties+xml"/>
  <Override PartName="/xl/ctrlProps/ctrlProp17.xml" ContentType="application/vnd.ms-excel.controlproperties+xml"/>
  <Override PartName="/xl/ctrlProps/ctrlProp119.xml" ContentType="application/vnd.ms-excel.controlproperties+xml"/>
  <Override PartName="/xl/ctrlProps/ctrlProp166.xml" ContentType="application/vnd.ms-excel.controlproperties+xml"/>
  <Override PartName="/xl/ctrlProps/ctrlProp53.xml" ContentType="application/vnd.ms-excel.controlproperties+xml"/>
  <Override PartName="/xl/ctrlProps/ctrlProp155.xml" ContentType="application/vnd.ms-excel.controlproperties+xml"/>
  <Override PartName="/xl/ctrlProps/ctrlProp108.xml" ContentType="application/vnd.ms-excel.controlproperties+xml"/>
  <Override PartName="/docProps/app.xml" ContentType="application/vnd.openxmlformats-officedocument.extended-properties+xml"/>
  <Override PartName="/xl/ctrlProps/ctrlProp42.xml" ContentType="application/vnd.ms-excel.controlproperties+xml"/>
  <Override PartName="/xl/ctrlProps/ctrlProp191.xml" ContentType="application/vnd.ms-excel.controlproperties+xml"/>
  <Override PartName="/xl/ctrlProps/ctrlProp144.xml" ContentType="application/vnd.ms-excel.controlproperties+xml"/>
  <Override PartName="/xl/ctrlProps/ctrlProp7.xml" ContentType="application/vnd.ms-excel.controlproperties+xml"/>
  <Override PartName="/xl/calcChain.xml" ContentType="application/vnd.openxmlformats-officedocument.spreadsheetml.calcChain+xml"/>
  <Override PartName="/xl/ctrlProps/ctrlProp267.xml" ContentType="application/vnd.ms-excel.controlproperties+xml"/>
  <Override PartName="/xl/ctrlProps/ctrlProp20.xml" ContentType="application/vnd.ms-excel.controlproperties+xml"/>
  <Override PartName="/xl/ctrlProps/ctrlProp31.xml" ContentType="application/vnd.ms-excel.controlproperties+xml"/>
  <Override PartName="/xl/ctrlProps/ctrlProp122.xml" ContentType="application/vnd.ms-excel.controlproperties+xml"/>
  <Override PartName="/xl/ctrlProps/ctrlProp180.xml" ContentType="application/vnd.ms-excel.controlproperties+xml"/>
  <Override PartName="/xl/ctrlProps/ctrlProp133.xml" ContentType="application/vnd.ms-excel.controlproperties+xml"/>
  <Override PartName="/xl/ctrlProps/ctrlProp256.xml" ContentType="application/vnd.ms-excel.controlproperties+xml"/>
  <Override PartName="/xl/ctrlProps/ctrlProp245.xml" ContentType="application/vnd.ms-excel.controlproperties+xml"/>
  <Override PartName="/xl/ctrlProps/ctrlProp209.xml" ContentType="application/vnd.ms-excel.controlproperties+xml"/>
  <Override PartName="/xl/ctrlProps/ctrlProp111.xml" ContentType="application/vnd.ms-excel.controlproperties+xml"/>
  <Override PartName="/xl/ctrlProps/ctrlProp234.xml" ContentType="application/vnd.ms-excel.controlproperties+xml"/>
  <Override PartName="/xl/ctrlProps/ctrlProp100.xml" ContentType="application/vnd.ms-excel.controlproperties+xml"/>
  <Override PartName="/xl/ctrlProps/ctrlProp270.xml" ContentType="application/vnd.ms-excel.controlproperties+xml"/>
  <Override PartName="/xl/ctrlProps/ctrlProp223.xml" ContentType="application/vnd.ms-excel.controlproperties+xml"/>
  <Override PartName="/xl/ctrlProps/ctrlProp69.xml" ContentType="application/vnd.ms-excel.controlproperties+xml"/>
  <Override PartName="/xl/ctrlProps/ctrlProp94.xml" ContentType="application/vnd.ms-excel.controlproperties+xml"/>
  <Override PartName="/xl/ctrlProps/ctrlProp47.xml" ContentType="application/vnd.ms-excel.controlproperties+xml"/>
  <Override PartName="/xl/ctrlProps/ctrlProp149.xml" ContentType="application/vnd.ms-excel.controlproperties+xml"/>
  <Override PartName="/xl/ctrlProps/ctrlProp58.xml" ContentType="application/vnd.ms-excel.controlproperties+xml"/>
  <Override PartName="/xl/ctrlProps/ctrlProp196.xml" ContentType="application/vnd.ms-excel.controlproperties+xml"/>
  <Override PartName="/xl/ctrlProps/ctrlProp212.xml" ContentType="application/vnd.ms-excel.controlproperties+xml"/>
  <Override PartName="/xl/drawings/drawing4.xml" ContentType="application/vnd.openxmlformats-officedocument.drawing+xml"/>
  <Override PartName="/xl/ctrlProps/ctrlProp18.xml" ContentType="application/vnd.ms-excel.controlproperties+xml"/>
  <Override PartName="/xl/ctrlProps/ctrlProp167.xml" ContentType="application/vnd.ms-excel.controlproperties+xml"/>
  <Override PartName="/xl/ctrlProps/ctrlProp83.xml" ContentType="application/vnd.ms-excel.controlproperties+xml"/>
  <Override PartName="/xl/ctrlProps/ctrlProp36.xml" ContentType="application/vnd.ms-excel.controlproperties+xml"/>
  <Override PartName="/xl/ctrlProps/ctrlProp138.xml" ContentType="application/vnd.ms-excel.controlproperties+xml"/>
  <Override PartName="/xl/ctrlProps/ctrlProp185.xml" ContentType="application/vnd.ms-excel.controlproperties+xml"/>
  <Override PartName="/xl/ctrlProps/ctrlProp201.xml" ContentType="application/vnd.ms-excel.controlproperties+xml"/>
  <Override PartName="/xl/ctrlProps/ctrlProp65.xml" ContentType="application/vnd.ms-excel.controlproperties+xml"/>
  <Default Extension="rels" ContentType="application/vnd.openxmlformats-package.relationships+xml"/>
  <Override PartName="/xl/worksheets/sheet5.xml" ContentType="application/vnd.openxmlformats-officedocument.spreadsheetml.worksheet+xml"/>
  <Override PartName="/xl/ctrlProps/ctrlProp156.xml" ContentType="application/vnd.ms-excel.controlproperties+xml"/>
  <Override PartName="/xl/ctrlProps/ctrlProp72.xml" ContentType="application/vnd.ms-excel.controlproperties+xml"/>
  <Override PartName="/xl/ctrlProps/ctrlProp25.xml" ContentType="application/vnd.ms-excel.controlproperties+xml"/>
  <Override PartName="/xl/ctrlProps/ctrlProp127.xml" ContentType="application/vnd.ms-excel.controlproperties+xml"/>
  <Override PartName="/xl/ctrlProps/ctrlProp174.xml" ContentType="application/vnd.ms-excel.controlproperties+xml"/>
  <Override PartName="/xl/ctrlProps/ctrlProp90.xml" ContentType="application/vnd.ms-excel.controlproperties+xml"/>
  <Override PartName="/xl/ctrlProps/ctrlProp43.xml" ContentType="application/vnd.ms-excel.controlproperties+xml"/>
  <Override PartName="/xl/ctrlProps/ctrlProp192.xml" ContentType="application/vnd.ms-excel.controlproperties+xml"/>
  <Override PartName="/xl/ctrlProps/ctrlProp54.xml" ContentType="application/vnd.ms-excel.controlproperties+xml"/>
  <Override PartName="/xl/ctrlProps/ctrlProp145.xml" ContentType="application/vnd.ms-excel.controlproperties+xml"/>
  <Override PartName="/xl/ctrlProps/ctrlProp109.xml" ContentType="application/vnd.ms-excel.controlproperties+xml"/>
  <Override PartName="/xl/ctrlProps/ctrlProp268.xml" ContentType="application/vnd.ms-excel.controlproperties+xml"/>
  <Override PartName="/xl/ctrlProps/ctrlProp8.xml" ContentType="application/vnd.ms-excel.controlproperties+xml"/>
  <Override PartName="/xl/ctrlProps/ctrlProp50.xml" ContentType="application/vnd.ms-excel.controlproperties+xml"/>
  <Override PartName="/xl/ctrlProps/ctrlProp61.xml" ContentType="application/vnd.ms-excel.controlproperties+xml"/>
  <Override PartName="/xl/ctrlProps/ctrlProp105.xml" ContentType="application/vnd.ms-excel.controlproperties+xml"/>
  <Override PartName="/xl/ctrlProps/ctrlProp163.xml" ContentType="application/vnd.ms-excel.controlproperties+xml"/>
  <Override PartName="/xl/ctrlProps/ctrlProp116.xml" ContentType="application/vnd.ms-excel.controlproperties+xml"/>
  <Override PartName="/xl/ctrlProps/ctrlProp32.xml" ContentType="application/vnd.ms-excel.controlproperties+xml"/>
  <Override PartName="/xl/ctrlProps/ctrlProp181.xml" ContentType="application/vnd.ms-excel.controlproperties+xml"/>
  <Override PartName="/xl/ctrlProps/ctrlProp134.xml" ContentType="application/vnd.ms-excel.controlproperties+xml"/>
  <Override PartName="/xl/ctrlProps/ctrlProp152.xml" ContentType="application/vnd.ms-excel.controlproperties+xml"/>
  <Override PartName="/xl/ctrlProps/ctrlProp14.xml" ContentType="application/vnd.ms-excel.controlproperties+xml"/>
  <Override PartName="/xl/worksheets/sheet1.xml" ContentType="application/vnd.openxmlformats-officedocument.spreadsheetml.worksheet+xml"/>
  <Override PartName="/xl/ctrlProps/ctrlProp257.xml" ContentType="application/vnd.ms-excel.controlproperties+xml"/>
  <Override PartName="/xl/ctrlProps/ctrlProp21.xml" ContentType="application/vnd.ms-excel.controlproperties+xml"/>
  <Override PartName="/xl/ctrlProps/ctrlProp170.xml" ContentType="application/vnd.ms-excel.controlproperties+xml"/>
  <Override PartName="/xl/ctrlProps/ctrlProp123.xml" ContentType="application/vnd.ms-excel.controlproperties+xml"/>
  <Override PartName="/xl/ctrlProps/ctrlProp239.xml" ContentType="application/vnd.ms-excel.controlproperties+xml"/>
  <Override PartName="/xl/ctrlProps/ctrlProp141.xml" ContentType="application/vnd.ms-excel.controlproperties+xml"/>
  <Override PartName="/xl/ctrlProps/ctrlProp264.xml" ContentType="application/vnd.ms-excel.controlproperties+xml"/>
  <Override PartName="/xl/ctrlProps/ctrlProp246.xml" ContentType="application/vnd.ms-excel.controlproperties+xml"/>
  <Override PartName="/xl/ctrlProps/ctrlProp10.xml" ContentType="application/vnd.ms-excel.controlproperties+xml"/>
  <Override PartName="/xl/ctrlProps/ctrlProp101.xml" ContentType="application/vnd.ms-excel.controlproperties+xml"/>
  <Override PartName="/xl/ctrlProps/ctrlProp4.xml" ContentType="application/vnd.ms-excel.controlproperties+xml"/>
  <Override PartName="/xl/ctrlProps/ctrlProp112.xml" ContentType="application/vnd.ms-excel.controlproperties+xml"/>
  <Override PartName="/xl/ctrlProps/ctrlProp217.xml" ContentType="application/vnd.ms-excel.controlproperties+xml"/>
  <Override PartName="/xl/ctrlProps/ctrlProp228.xml" ContentType="application/vnd.ms-excel.controlproperties+xml"/>
  <Override PartName="/xl/ctrlProps/ctrlProp130.xml" ContentType="application/vnd.ms-excel.controlproperties+xml"/>
  <Override PartName="/xl/ctrlProps/ctrlProp253.xml" ContentType="application/vnd.ms-excel.controlproperties+xml"/>
  <Override PartName="/xl/ctrlProps/ctrlProp235.xml" ContentType="application/vnd.ms-excel.controlproperties+xml"/>
  <Override PartName="/xl/ctrlProps/ctrlProp206.xml" ContentType="application/vnd.ms-excel.controlproperties+xml"/>
  <Override PartName="/xl/ctrlProps/ctrlProp99.xml" ContentType="application/vnd.ms-excel.controlproperties+xml"/>
  <Override PartName="/xl/ctrlProps/ctrlProp271.xml" ContentType="application/vnd.ms-excel.controlproperties+xml"/>
  <Override PartName="/xl/ctrlProps/ctrlProp260.xml" ContentType="application/vnd.ms-excel.controlproperties+xml"/>
  <Override PartName="/xl/ctrlProps/ctrlProp213.xml" ContentType="application/vnd.ms-excel.controlproperties+xml"/>
  <Override PartName="/xl/ctrlProps/ctrlProp224.xml" ContentType="application/vnd.ms-excel.controlproperties+xml"/>
  <Override PartName="/xl/ctrlProps/ctrlProp88.xml" ContentType="application/vnd.ms-excel.controlproperties+xml"/>
  <Override PartName="/xl/ctrlProps/ctrlProp242.xml" ContentType="application/vnd.ms-excel.controlproperties+xml"/>
  <Override PartName="/xl/ctrlProps/ctrlProp59.xml" ContentType="application/vnd.ms-excel.controlproperties+xml"/>
  <Override PartName="/xl/ctrlProps/ctrlProp77.xml" ContentType="application/vnd.ms-excel.controlproperties+xml"/>
  <Override PartName="/xl/ctrlProps/ctrlProp202.xml" ContentType="application/vnd.ms-excel.controlproperties+xml"/>
  <Override PartName="/xl/ctrlProps/ctrlProp19.xml" ContentType="application/vnd.ms-excel.controlproperties+xml"/>
  <Override PartName="/xl/ctrlProps/ctrlProp168.xml" ContentType="application/vnd.ms-excel.controlproperties+xml"/>
  <Override PartName="/xl/ctrlProps/ctrlProp179.xml" ContentType="application/vnd.ms-excel.controlproperties+xml"/>
  <Override PartName="/xl/ctrlProps/ctrlProp220.xml" ContentType="application/vnd.ms-excel.controlproperties+xml"/>
  <Override PartName="/xl/ctrlProps/ctrlProp231.xml" ContentType="application/vnd.ms-excel.controlproperties+xml"/>
  <Override PartName="/xl/ctrlProps/ctrlProp95.xml" ContentType="application/vnd.ms-excel.controlproperties+xml"/>
  <Override PartName="/xl/ctrlProps/ctrlProp48.xml" ContentType="application/vnd.ms-excel.controlproperties+xml"/>
  <Override PartName="/xl/ctrlProps/ctrlProp197.xml" ContentType="application/vnd.ms-excel.controlproperties+xml"/>
  <Override PartName="/xl/ctrlProps/ctrlProp66.xml" ContentType="application/vnd.ms-excel.controlproperties+xml"/>
  <Override PartName="/xl/worksheets/sheet6.xml" ContentType="application/vnd.openxmlformats-officedocument.spreadsheetml.worksheet+xml"/>
  <Default Extension="jpeg" ContentType="image/jpeg"/>
  <Override PartName="/xl/drawings/drawing5.xml" ContentType="application/vnd.openxmlformats-officedocument.drawing+xml"/>
  <Override PartName="/xl/ctrlProps/ctrlProp157.xml" ContentType="application/vnd.ms-excel.controlproperties+xml"/>
  <Override PartName="/xl/ctrlProps/ctrlProp73.xml" ContentType="application/vnd.ms-excel.controlproperties+xml"/>
  <Override PartName="/xl/ctrlProps/ctrlProp26.xml" ContentType="application/vnd.ms-excel.controlproperties+xml"/>
  <Override PartName="/xl/ctrlProps/ctrlProp84.xml" ContentType="application/vnd.ms-excel.controlproperties+xml"/>
  <Override PartName="/xl/ctrlProps/ctrlProp128.xml" ContentType="application/vnd.ms-excel.controlproperties+xml"/>
  <Override PartName="/xl/ctrlProps/ctrlProp37.xml" ContentType="application/vnd.ms-excel.controlproperties+xml"/>
  <Override PartName="/xl/ctrlProps/ctrlProp175.xml" ContentType="application/vnd.ms-excel.controlproperties+xml"/>
  <Override PartName="/xl/ctrlProps/ctrlProp139.xml" ContentType="application/vnd.ms-excel.controlproperties+xml"/>
  <Override PartName="/xl/ctrlProps/ctrlProp186.xml" ContentType="application/vnd.ms-excel.controlproperties+xml"/>
  <Override PartName="/xl/ctrlProps/ctrlProp55.xml" ContentType="application/vnd.ms-excel.controlproperties+xml"/>
  <Override PartName="/xl/ctrlProps/ctrlProp146.xml" ContentType="application/vnd.ms-excel.controlproperties+xml"/>
  <Override PartName="/xl/ctrlProps/ctrlProp9.xml" ContentType="application/vnd.ms-excel.controlproperties+xml"/>
  <Override PartName="/xl/ctrlProps/ctrlProp62.xml" ContentType="application/vnd.ms-excel.controlproperties+xml"/>
  <Override PartName="/xl/ctrlProps/ctrlProp15.xml" ContentType="application/vnd.ms-excel.controlproperties+xml"/>
  <Override PartName="/xl/ctrlProps/ctrlProp117.xml" ContentType="application/vnd.ms-excel.controlproperties+xml"/>
  <Override PartName="/xl/ctrlProps/ctrlProp164.xml" ContentType="application/vnd.ms-excel.controlproperties+xml"/>
  <Override PartName="/xl/ctrlProps/ctrlProp91.xml" ContentType="application/vnd.ms-excel.controlproperties+xml"/>
  <Override PartName="/xl/ctrlProps/ctrlProp44.xml" ContentType="application/vnd.ms-excel.controlproperties+xml"/>
  <Override PartName="/xl/ctrlProps/ctrlProp193.xml" ContentType="application/vnd.ms-excel.controlproperties+xml"/>
  <Override PartName="/xl/worksheets/sheet2.xml" ContentType="application/vnd.openxmlformats-officedocument.spreadsheetml.worksheet+xml"/>
  <Override PartName="/xl/drawings/drawing1.xml" ContentType="application/vnd.openxmlformats-officedocument.drawing+xml"/>
  <Override PartName="/xl/ctrlProps/ctrlProp269.xml" ContentType="application/vnd.ms-excel.controlproperties+xml"/>
  <Override PartName="/xl/ctrlProps/ctrlProp135.xml" ContentType="application/vnd.ms-excel.controlproperties+xml"/>
  <Override PartName="/xl/ctrlProps/ctrlProp51.xml" ContentType="application/vnd.ms-excel.controlproperties+xml"/>
  <Override PartName="/xl/ctrlProps/ctrlProp153.xml" ContentType="application/vnd.ms-excel.controlproperties+xml"/>
  <Override PartName="/xl/ctrlProps/ctrlProp106.xml" ContentType="application/vnd.ms-excel.controlproperties+xml"/>
  <Override PartName="/xl/ctrlProps/ctrlProp22.xml" ContentType="application/vnd.ms-excel.controlproperties+xml"/>
  <Override PartName="/xl/ctrlProps/ctrlProp171.xml" ContentType="application/vnd.ms-excel.controlproperties+xml"/>
  <Override PartName="/xl/ctrlProps/ctrlProp80.xml" ContentType="application/vnd.ms-excel.controlproperties+xml"/>
  <Override PartName="/xl/ctrlProps/ctrlProp33.xml" ContentType="application/vnd.ms-excel.controlproperties+xml"/>
  <Override PartName="/xl/ctrlProps/ctrlProp124.xml" ContentType="application/vnd.ms-excel.controlproperties+xml"/>
  <Override PartName="/xl/ctrlProps/ctrlProp182.xml" ContentType="application/vnd.ms-excel.controlproperties+xml"/>
  <Override PartName="/xl/ctrlProps/ctrlProp258.xml" ContentType="application/vnd.ms-excel.controlproperties+xml"/>
  <Override PartName="/xl/ctrlProps/ctrlProp40.xml" ContentType="application/vnd.ms-excel.controlproperties+xml"/>
  <Override PartName="/xl/ctrlProps/ctrlProp142.xml" ContentType="application/vnd.ms-excel.controlproperties+xml"/>
  <Override PartName="/xl/ctrlProps/ctrlProp11.xml" ContentType="application/vnd.ms-excel.controlproperties+xml"/>
  <Override PartName="/xl/ctrlProps/ctrlProp5.xml" ContentType="application/vnd.ms-excel.controlproperties+xml"/>
  <Override PartName="/xl/ctrlProps/ctrlProp160.xml" ContentType="application/vnd.ms-excel.controlproperties+xml"/>
  <Override PartName="/xl/ctrlProps/ctrlProp113.xml" ContentType="application/vnd.ms-excel.controlproperties+xml"/>
  <Override PartName="/xl/ctrlProps/ctrlProp229.xml" ContentType="application/vnd.ms-excel.controlproperties+xml"/>
  <Override PartName="/xl/ctrlProps/ctrlProp265.xml" ContentType="application/vnd.ms-excel.controlproperties+xml"/>
  <Override PartName="/xl/ctrlProps/ctrlProp236.xml" ContentType="application/vnd.ms-excel.controlproperties+xml"/>
  <Override PartName="/xl/ctrlProps/ctrlProp247.xml" ContentType="application/vnd.ms-excel.controlproperties+xml"/>
  <Override PartName="/xl/ctrlProps/ctrlProp102.xml" ContentType="application/vnd.ms-excel.controlproperties+xml"/>
  <Override PartName="/xl/ctrlProps/ctrlProp218.xml" ContentType="application/vnd.ms-excel.controlproperties+xml"/>
  <Override PartName="/xl/ctrlProps/ctrlProp120.xml" ContentType="application/vnd.ms-excel.controlproperties+xml"/>
  <Override PartName="/xl/ctrlProps/ctrlProp131.xml" ContentType="application/vnd.ms-excel.controlproperties+xml"/>
  <Override PartName="/xl/ctrlProps/ctrlProp272.xml" ContentType="application/vnd.ms-excel.controlproperties+xml"/>
  <Override PartName="/xl/ctrlProps/ctrlProp254.xml" ContentType="application/vnd.ms-excel.controlproperties+xml"/>
  <Override PartName="/xl/ctrlProps/ctrlProp225.xml" ContentType="application/vnd.ms-excel.controlproperties+xml"/>
  <Override PartName="/xl/ctrlProps/ctrlProp89.xml" ContentType="application/vnd.ms-excel.controlproperties+xml"/>
  <Override PartName="/xl/ctrlProps/ctrlProp243.xml" ContentType="application/vnd.ms-excel.controlproperties+xml"/>
  <Override PartName="/xl/ctrlProps/ctrlProp207.xml" ContentType="application/vnd.ms-excel.controlproperties+xml"/>
  <Override PartName="/xl/ctrlProps/ctrlProp1.xml" ContentType="application/vnd.ms-excel.controlproperties+xml"/>
  <Override PartName="/xl/ctrlProps/ctrlProp261.xml" ContentType="application/vnd.ms-excel.controlproperties+xml"/>
  <Override PartName="/xl/ctrlProps/ctrlProp214.xml" ContentType="application/vnd.ms-excel.controlproperties+xml"/>
  <Override PartName="/xl/ctrlProps/ctrlProp96.xml" ContentType="application/vnd.ms-excel.controlproperties+xml"/>
  <Override PartName="/xl/ctrlProps/ctrlProp49.xml" ContentType="application/vnd.ms-excel.controlproperties+xml"/>
  <Override PartName="/xl/ctrlProps/ctrlProp198.xml" ContentType="application/vnd.ms-excel.controlproperties+xml"/>
  <Override PartName="/xl/ctrlProps/ctrlProp203.xml" ContentType="application/vnd.ms-excel.controlproperties+xml"/>
  <Override PartName="/xl/ctrlProps/ctrlProp85.xml" ContentType="application/vnd.ms-excel.controlproperties+xml"/>
  <Override PartName="/xl/ctrlProps/ctrlProp38.xml" ContentType="application/vnd.ms-excel.controlproperties+xml"/>
  <Override PartName="/xl/ctrlProps/ctrlProp187.xml" ContentType="application/vnd.ms-excel.controlproperties+xml"/>
  <Override PartName="/xl/ctrlProps/ctrlProp250.xml" ContentType="application/vnd.ms-excel.controlproperties+xml"/>
  <Override PartName="/xl/ctrlProps/ctrlProp74.xml" ContentType="application/vnd.ms-excel.controlproperties+xml"/>
  <Override PartName="/xl/ctrlProps/ctrlProp27.xml" ContentType="application/vnd.ms-excel.controlproperties+xml"/>
  <Override PartName="/xl/ctrlProps/ctrlProp129.xml" ContentType="application/vnd.ms-excel.controlproperties+xml"/>
  <Override PartName="/xl/ctrlProps/ctrlProp176.xml" ContentType="application/vnd.ms-excel.controlproperties+xml"/>
  <Override PartName="/xl/ctrlProps/ctrlProp52.xml" ContentType="application/vnd.ms-excel.controlproperties+xml"/>
  <Override PartName="/xl/ctrlProps/ctrlProp63.xml" ContentType="application/vnd.ms-excel.controlproperties+xml"/>
  <Override PartName="/xl/ctrlProps/ctrlProp107.xml" ContentType="application/vnd.ms-excel.controlproperties+xml"/>
  <Override PartName="/xl/ctrlProps/ctrlProp16.xml" ContentType="application/vnd.ms-excel.controlproperties+xml"/>
  <Override PartName="/xl/ctrlProps/ctrlProp165.xml" ContentType="application/vnd.ms-excel.controlproperties+xml"/>
  <Override PartName="/xl/ctrlProps/ctrlProp118.xml" ContentType="application/vnd.ms-excel.controlproperties+xml"/>
  <Override PartName="/xl/ctrlProps/ctrlProp41.xml" ContentType="application/vnd.ms-excel.controlproperties+xml"/>
  <Override PartName="/xl/ctrlProps/ctrlProp190.xml" ContentType="application/vnd.ms-excel.controlproperties+xml"/>
  <Override PartName="/xl/ctrlProps/ctrlProp143.xml" ContentType="application/vnd.ms-excel.controlproperties+xml"/>
  <Override PartName="/xl/ctrlProps/ctrlProp154.xml" ContentType="application/vnd.ms-excel.controlproperties+xml"/>
  <Override PartName="/xl/ctrlProps/ctrlProp266.xml" ContentType="application/vnd.ms-excel.controlproperties+xml"/>
  <Override PartName="/xl/ctrlProps/ctrlProp30.xml" ContentType="application/vnd.ms-excel.controlproperties+xml"/>
  <Override PartName="/xl/ctrlProps/ctrlProp132.xml" ContentType="application/vnd.ms-excel.controlproperties+xml"/>
  <Override PartName="/xl/ctrlProps/ctrlProp6.xml" ContentType="application/vnd.ms-excel.controlproperties+xml"/>
  <Override PartName="/xl/ctrlProps/ctrlProp219.xml" ContentType="application/vnd.ms-excel.controlproperties+xml"/>
  <Override PartName="/xl/sharedStrings.xml" ContentType="application/vnd.openxmlformats-officedocument.spreadsheetml.sharedStrings+xml"/>
  <Override PartName="/xl/ctrlProps/ctrlProp255.xml" ContentType="application/vnd.ms-excel.controlproperties+xml"/>
  <Override PartName="/xl/ctrlProps/ctrlProp208.xml" ContentType="application/vnd.ms-excel.controlproperties+xml"/>
  <Override PartName="/xl/ctrlProps/ctrlProp121.xml" ContentType="application/vnd.ms-excel.controlproperties+xml"/>
  <Override PartName="/xl/ctrlProps/ctrlProp244.xml" ContentType="application/vnd.ms-excel.controlproperties+xml"/>
  <Override PartName="/xl/ctrlProps/ctrlProp110.xml" ContentType="application/vnd.ms-excel.controlproperties+xml"/>
  <Default Extension="bin" ContentType="application/vnd.openxmlformats-officedocument.spreadsheetml.printerSettings"/>
  <Override PartName="/xl/ctrlProps/ctrlProp68.xml" ContentType="application/vnd.ms-excel.controlproperties+xml"/>
  <Override PartName="/xl/ctrlProps/ctrlProp79.xml" ContentType="application/vnd.ms-excel.controlproperties+xml"/>
  <Override PartName="/xl/ctrlProps/ctrlProp222.xml" ContentType="application/vnd.ms-excel.controlproperties+xml"/>
  <Override PartName="/xl/ctrlProps/ctrlProp233.xml" ContentType="application/vnd.ms-excel.controlproperties+xml"/>
  <Override PartName="/xl/ctrlProps/ctrlProp57.xml" ContentType="application/vnd.ms-excel.controlproperties+xml"/>
  <Override PartName="/xl/ctrlProps/ctrlProp159.xml" ContentType="application/vnd.ms-excel.controlproperties+xml"/>
  <Override PartName="/xl/ctrlProps/ctrlProp211.xml" ContentType="application/vnd.ms-excel.controlproperties+xml"/>
  <Override PartName="/xl/ctrlProps/ctrlProp93.xml" ContentType="application/vnd.ms-excel.controlproperties+xml"/>
  <Override PartName="/xl/ctrlProps/ctrlProp46.xml" ContentType="application/vnd.ms-excel.controlproperties+xml"/>
  <Override PartName="/xl/ctrlProps/ctrlProp148.xml" ContentType="application/vnd.ms-excel.controlproperties+xml"/>
  <Override PartName="/xl/ctrlProps/ctrlProp195.xml" ContentType="application/vnd.ms-excel.controlproperties+xml"/>
  <Override PartName="/xl/ctrlProps/ctrlProp200.xml" ContentType="application/vnd.ms-excel.controlproperties+xml"/>
  <Override PartName="/xl/workbook.xml" ContentType="application/vnd.openxmlformats-officedocument.spreadsheetml.sheet.main+xml"/>
  <Override PartName="/xl/worksheets/sheet4.xml" ContentType="application/vnd.openxmlformats-officedocument.spreadsheetml.worksheet+xml"/>
  <Override PartName="/xl/drawings/drawing3.xml" ContentType="application/vnd.openxmlformats-officedocument.drawing+xml"/>
  <Override PartName="/xl/ctrlProps/ctrlProp71.xml" ContentType="application/vnd.ms-excel.controlproperties+xml"/>
  <Override PartName="/xl/ctrlProps/ctrlProp82.xml" ContentType="application/vnd.ms-excel.controlproperties+xml"/>
  <Override PartName="/xl/ctrlProps/ctrlProp126.xml" ContentType="application/vnd.ms-excel.controlproperties+xml"/>
  <Override PartName="/xl/ctrlProps/ctrlProp137.xml" ContentType="application/vnd.ms-excel.controlproperties+xml"/>
  <Override PartName="/xl/ctrlProps/ctrlProp184.xml" ContentType="application/vnd.ms-excel.controlproperties+xml"/>
  <Override PartName="/xl/ctrlProps/ctrlProp24.xml" ContentType="application/vnd.ms-excel.controlproperties+xml"/>
  <Override PartName="/xl/ctrlProps/ctrlProp173.xml" ContentType="application/vnd.ms-excel.controlproperties+xml"/>
  <Override PartName="/xl/ctrlProps/ctrlProp35.xml" ContentType="application/vnd.ms-excel.controlproperties+xml"/>
  <Override PartName="/xl/ctrlProps/ctrlProp60.xml" ContentType="application/vnd.ms-excel.controlproperties+xml"/>
  <Override PartName="/xl/ctrlProps/ctrlProp115.xml" ContentType="application/vnd.ms-excel.controlproperties+xml"/>
  <Override PartName="/xl/ctrlProps/ctrlProp13.xml" ContentType="application/vnd.ms-excel.controlproperties+xml"/>
  <Override PartName="/xl/ctrlProps/ctrlProp162.xml" ContentType="application/vnd.ms-excel.controlproperties+xml"/>
  <Default Extension="gif" ContentType="image/gif"/>
  <Default Extension="vml" ContentType="application/vnd.openxmlformats-officedocument.vmlDrawing"/>
  <Override PartName="/xl/ctrlProps/ctrlProp104.xml" ContentType="application/vnd.ms-excel.controlproperties+xml"/>
  <Override PartName="/xl/ctrlProps/ctrlProp238.xml" ContentType="application/vnd.ms-excel.controlproperties+xml"/>
  <Override PartName="/xl/ctrlProps/ctrlProp249.xml" ContentType="application/vnd.ms-excel.controlproperties+xml"/>
  <Override PartName="/xl/ctrlProps/ctrlProp151.xml" ContentType="application/vnd.ms-excel.controlproperties+xml"/>
  <Override PartName="/xl/ctrlProps/ctrlProp3.xml" ContentType="application/vnd.ms-excel.controlproperties+xml"/>
  <Override PartName="/xl/ctrlProps/ctrlProp227.xml" ContentType="application/vnd.ms-excel.controlproperties+xml"/>
  <Override PartName="/xl/ctrlProps/ctrlProp140.xml" ContentType="application/vnd.ms-excel.controlproperties+xml"/>
  <Override PartName="/xl/ctrlProps/ctrlProp263.xml" ContentType="application/vnd.ms-excel.controlproperties+xml"/>
  <Override PartName="/xl/ctrlProps/ctrlProp216.xml" ContentType="application/vnd.ms-excel.controlproperties+xml"/>
  <Override PartName="/xl/ctrlProps/ctrlProp98.xml" ContentType="application/vnd.ms-excel.controlproperties+xml"/>
  <Override PartName="/docProps/core.xml" ContentType="application/vnd.openxmlformats-package.core-properties+xml"/>
  <Override PartName="/xl/ctrlProps/ctrlProp252.xml" ContentType="application/vnd.ms-excel.controlproperties+xml"/>
  <Override PartName="/xl/ctrlProps/ctrlProp189.xml" ContentType="application/vnd.ms-excel.controlproperties+xml"/>
  <Override PartName="/xl/ctrlProps/ctrlProp241.xml" ContentType="application/vnd.ms-excel.controlproperties+xml"/>
  <Override PartName="/xl/ctrlProps/ctrlProp205.xml" ContentType="application/vnd.ms-excel.controlproperties+xml"/>
  <Override PartName="/xl/ctrlProps/ctrlProp87.xml" ContentType="application/vnd.ms-excel.controlproperties+xml"/>
  <Override PartName="/xl/theme/theme1.xml" ContentType="application/vnd.openxmlformats-officedocument.theme+xml"/>
  <Override PartName="/xl/ctrlProps/ctrlProp29.xml" ContentType="application/vnd.ms-excel.controlproperties+xml"/>
  <Override PartName="/xl/ctrlProps/ctrlProp178.xml" ContentType="application/vnd.ms-excel.controlproperties+xml"/>
  <Override PartName="/xl/ctrlProps/ctrlProp230.xml" ContentType="application/vnd.ms-excel.controlproperties+xml"/>
  <Override PartName="/xl/ctrlProps/ctrlProp76.xml" ContentType="application/vnd.ms-excel.contro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filterPrivacy="1" codeName="ThisWorkbook" defaultThemeVersion="124226"/>
  <bookViews>
    <workbookView showSheetTabs="0" xWindow="240" yWindow="105" windowWidth="14805" windowHeight="8010" tabRatio="286" activeTab="5"/>
  </bookViews>
  <sheets>
    <sheet name="MTA" sheetId="8" r:id="rId1"/>
    <sheet name="MTS" sheetId="7" r:id="rId2"/>
    <sheet name="MT" sheetId="6" r:id="rId3"/>
    <sheet name="INS" sheetId="5" r:id="rId4"/>
    <sheet name="QB" sheetId="3" state="veryHidden" r:id="rId5"/>
    <sheet name="IC38" sheetId="4" r:id="rId6"/>
  </sheets>
  <definedNames>
    <definedName name="more" localSheetId="3">INS!#REF!</definedName>
    <definedName name="_xlnm.Print_Area" localSheetId="2">MT!$G$9:$Q$434</definedName>
    <definedName name="_xlnm.Print_Area" localSheetId="0">MTA!#REF!</definedName>
    <definedName name="_xlnm.Print_Area" localSheetId="1">MTS!$B$2:$H$41</definedName>
  </definedNames>
  <calcPr calcId="124519"/>
  <fileRecoveryPr repairLoad="1"/>
</workbook>
</file>

<file path=xl/calcChain.xml><?xml version="1.0" encoding="utf-8"?>
<calcChain xmlns="http://schemas.openxmlformats.org/spreadsheetml/2006/main">
  <c r="O6" i="8"/>
  <c r="J7" i="6" l="1"/>
  <c r="J5"/>
  <c r="S7"/>
  <c r="O55" i="8" l="1"/>
  <c r="O54"/>
  <c r="O53"/>
  <c r="O52"/>
  <c r="O51"/>
  <c r="O50"/>
  <c r="O49"/>
  <c r="O48"/>
  <c r="O47"/>
  <c r="O46"/>
  <c r="O45"/>
  <c r="O44"/>
  <c r="O43"/>
  <c r="O42"/>
  <c r="O41"/>
  <c r="O40"/>
  <c r="O39"/>
  <c r="O38"/>
  <c r="O37"/>
  <c r="O36"/>
  <c r="O35"/>
  <c r="O34"/>
  <c r="O33"/>
  <c r="O32"/>
  <c r="O31"/>
  <c r="O30"/>
  <c r="O29"/>
  <c r="O28"/>
  <c r="O27"/>
  <c r="O26"/>
  <c r="O25"/>
  <c r="O24"/>
  <c r="O23"/>
  <c r="O22"/>
  <c r="O21"/>
  <c r="O20"/>
  <c r="O19"/>
  <c r="O18"/>
  <c r="O17"/>
  <c r="O16"/>
  <c r="O15"/>
  <c r="O14"/>
  <c r="O13"/>
  <c r="O12"/>
  <c r="O11"/>
  <c r="O10"/>
  <c r="O9"/>
  <c r="O8"/>
  <c r="O7"/>
  <c r="G10" i="6" l="1"/>
  <c r="D4" i="8" s="1"/>
  <c r="AB871" i="3"/>
  <c r="AB851"/>
  <c r="AB852" s="1"/>
  <c r="AB853" s="1"/>
  <c r="AB854" s="1"/>
  <c r="AB855" s="1"/>
  <c r="AB856" s="1"/>
  <c r="AB857" s="1"/>
  <c r="AB858" s="1"/>
  <c r="AB859" s="1"/>
  <c r="AB860" s="1"/>
  <c r="AB861" s="1"/>
  <c r="AB862" s="1"/>
  <c r="AB863" s="1"/>
  <c r="AB864" s="1"/>
  <c r="AB865" s="1"/>
  <c r="AB866" s="1"/>
  <c r="AB867" s="1"/>
  <c r="AB868" s="1"/>
  <c r="AB869" s="1"/>
  <c r="AB870" s="1"/>
  <c r="AB835"/>
  <c r="AB836" s="1"/>
  <c r="AB837" s="1"/>
  <c r="AB838" s="1"/>
  <c r="AB839" s="1"/>
  <c r="AB840" s="1"/>
  <c r="AB841" s="1"/>
  <c r="AB842" s="1"/>
  <c r="AB843" s="1"/>
  <c r="AB844" s="1"/>
  <c r="AB845" s="1"/>
  <c r="AB846" s="1"/>
  <c r="AB847" s="1"/>
  <c r="AB848" s="1"/>
  <c r="AB849" s="1"/>
  <c r="AB850" s="1"/>
  <c r="AB624"/>
  <c r="AB625" s="1"/>
  <c r="AB626" s="1"/>
  <c r="AB627" s="1"/>
  <c r="AB628" s="1"/>
  <c r="AB629" s="1"/>
  <c r="AB630" s="1"/>
  <c r="AB631" s="1"/>
  <c r="AB632" s="1"/>
  <c r="AB633" s="1"/>
  <c r="AB634" s="1"/>
  <c r="AB635" s="1"/>
  <c r="AB636" s="1"/>
  <c r="AB637" s="1"/>
  <c r="AB638" s="1"/>
  <c r="AB639" s="1"/>
  <c r="AB640" s="1"/>
  <c r="AB641" s="1"/>
  <c r="AB642" s="1"/>
  <c r="AB643" s="1"/>
  <c r="AB644" s="1"/>
  <c r="AB645" s="1"/>
  <c r="AB646" s="1"/>
  <c r="AB647" s="1"/>
  <c r="AB648" s="1"/>
  <c r="AB649" s="1"/>
  <c r="AB650" s="1"/>
  <c r="AB651" s="1"/>
  <c r="AB652" s="1"/>
  <c r="AB653" s="1"/>
  <c r="AB654" s="1"/>
  <c r="AB655" s="1"/>
  <c r="AB656" s="1"/>
  <c r="AB657" s="1"/>
  <c r="AB658" s="1"/>
  <c r="AB659" s="1"/>
  <c r="AB660" s="1"/>
  <c r="AB661" s="1"/>
  <c r="AB662" s="1"/>
  <c r="AB663" s="1"/>
  <c r="AB664" s="1"/>
  <c r="AB665" s="1"/>
  <c r="AB666" s="1"/>
  <c r="AB667" s="1"/>
  <c r="AB668" s="1"/>
  <c r="AB669" s="1"/>
  <c r="AB670" s="1"/>
  <c r="AB671" s="1"/>
  <c r="AB672" s="1"/>
  <c r="AB673" s="1"/>
  <c r="AB674" s="1"/>
  <c r="AB675" s="1"/>
  <c r="AB676" s="1"/>
  <c r="AB677" s="1"/>
  <c r="AB678" s="1"/>
  <c r="AB679" s="1"/>
  <c r="AB680" s="1"/>
  <c r="AB681" s="1"/>
  <c r="AB682" s="1"/>
  <c r="AB683" s="1"/>
  <c r="AB684" s="1"/>
  <c r="AB685" s="1"/>
  <c r="AB686" s="1"/>
  <c r="AB687" s="1"/>
  <c r="AB688" s="1"/>
  <c r="AB689" s="1"/>
  <c r="AB690" s="1"/>
  <c r="AB691" s="1"/>
  <c r="AB692" s="1"/>
  <c r="AB693" s="1"/>
  <c r="AB694" s="1"/>
  <c r="AB695" s="1"/>
  <c r="AB696" s="1"/>
  <c r="AB697" s="1"/>
  <c r="AB698" s="1"/>
  <c r="AB699" s="1"/>
  <c r="AB700" s="1"/>
  <c r="AB701" s="1"/>
  <c r="AB702" s="1"/>
  <c r="AB703" s="1"/>
  <c r="AB704" s="1"/>
  <c r="AB705" s="1"/>
  <c r="AB706" s="1"/>
  <c r="AB707" s="1"/>
  <c r="AB708" s="1"/>
  <c r="AB709" s="1"/>
  <c r="AB710" s="1"/>
  <c r="AB711" s="1"/>
  <c r="AB712" s="1"/>
  <c r="AB713" s="1"/>
  <c r="AB714" s="1"/>
  <c r="AB715" s="1"/>
  <c r="AB716" s="1"/>
  <c r="AB717" s="1"/>
  <c r="AB718" s="1"/>
  <c r="AB719" s="1"/>
  <c r="AB720" s="1"/>
  <c r="AB721" s="1"/>
  <c r="AB722" s="1"/>
  <c r="AB723" s="1"/>
  <c r="AB724" s="1"/>
  <c r="AB725" s="1"/>
  <c r="AB726" s="1"/>
  <c r="AB727" s="1"/>
  <c r="AB728" s="1"/>
  <c r="AB729" s="1"/>
  <c r="AB730" s="1"/>
  <c r="AB731" s="1"/>
  <c r="AB732" s="1"/>
  <c r="AB733" s="1"/>
  <c r="AB734" s="1"/>
  <c r="AB735" s="1"/>
  <c r="AB736" s="1"/>
  <c r="AB737" s="1"/>
  <c r="AB738" s="1"/>
  <c r="AB739" s="1"/>
  <c r="AB740" s="1"/>
  <c r="AB741" s="1"/>
  <c r="AB742" s="1"/>
  <c r="AB743" s="1"/>
  <c r="AB744" s="1"/>
  <c r="AB745" s="1"/>
  <c r="AB746" s="1"/>
  <c r="AB747" s="1"/>
  <c r="AB748" s="1"/>
  <c r="AB749" s="1"/>
  <c r="AB750" s="1"/>
  <c r="AB751" s="1"/>
  <c r="AB752" s="1"/>
  <c r="AB753" s="1"/>
  <c r="AB754" s="1"/>
  <c r="AB755" s="1"/>
  <c r="AB756" s="1"/>
  <c r="AB757" s="1"/>
  <c r="AB758" s="1"/>
  <c r="AB759" s="1"/>
  <c r="AB760" s="1"/>
  <c r="AB761" s="1"/>
  <c r="AB762" s="1"/>
  <c r="AB763" s="1"/>
  <c r="AB764" s="1"/>
  <c r="AB765" s="1"/>
  <c r="AB766" s="1"/>
  <c r="AB767" s="1"/>
  <c r="AB768" s="1"/>
  <c r="AB769" s="1"/>
  <c r="AB770" s="1"/>
  <c r="AB771" s="1"/>
  <c r="AB772" s="1"/>
  <c r="AB773" s="1"/>
  <c r="AB774" s="1"/>
  <c r="AB775" s="1"/>
  <c r="AB776" s="1"/>
  <c r="AB777" s="1"/>
  <c r="AB778" s="1"/>
  <c r="AB779" s="1"/>
  <c r="AB780" s="1"/>
  <c r="AB781" s="1"/>
  <c r="AB782" s="1"/>
  <c r="AB783" s="1"/>
  <c r="AB784" s="1"/>
  <c r="AB785" s="1"/>
  <c r="AB786" s="1"/>
  <c r="AB787" s="1"/>
  <c r="AB788" s="1"/>
  <c r="AB789" s="1"/>
  <c r="AB790" s="1"/>
  <c r="AB791" s="1"/>
  <c r="AB792" s="1"/>
  <c r="AB793" s="1"/>
  <c r="AB794" s="1"/>
  <c r="AB795" s="1"/>
  <c r="AB796" s="1"/>
  <c r="AB797" s="1"/>
  <c r="AB798" s="1"/>
  <c r="AB799" s="1"/>
  <c r="AB800" s="1"/>
  <c r="AB801" s="1"/>
  <c r="AB802" s="1"/>
  <c r="AB803" s="1"/>
  <c r="AB804" s="1"/>
  <c r="AB805" s="1"/>
  <c r="AB806" s="1"/>
  <c r="AB807" s="1"/>
  <c r="AB808" s="1"/>
  <c r="AB809" s="1"/>
  <c r="AB810" s="1"/>
  <c r="AB811" s="1"/>
  <c r="AB812" s="1"/>
  <c r="AB813" s="1"/>
  <c r="AB814" s="1"/>
  <c r="AB815" s="1"/>
  <c r="AB816" s="1"/>
  <c r="AB817" s="1"/>
  <c r="AB818" s="1"/>
  <c r="AB819" s="1"/>
  <c r="AB820" s="1"/>
  <c r="AB821" s="1"/>
  <c r="AB822" s="1"/>
  <c r="AB823" s="1"/>
  <c r="AB824" s="1"/>
  <c r="AB825" s="1"/>
  <c r="AB826" s="1"/>
  <c r="AB827" s="1"/>
  <c r="AB828" s="1"/>
  <c r="AB829" s="1"/>
  <c r="AB830" s="1"/>
  <c r="AB831" s="1"/>
  <c r="AB832" s="1"/>
  <c r="AB833" s="1"/>
  <c r="AB834" s="1"/>
  <c r="AB623"/>
  <c r="D46" i="7" l="1"/>
  <c r="D16"/>
  <c r="AB568" i="3"/>
  <c r="AB569" s="1"/>
  <c r="AB570" s="1"/>
  <c r="AB571" s="1"/>
  <c r="AB572" s="1"/>
  <c r="AB573" s="1"/>
  <c r="AB574" s="1"/>
  <c r="AB575" s="1"/>
  <c r="AB576" s="1"/>
  <c r="AB577" s="1"/>
  <c r="AB578" s="1"/>
  <c r="AB579" s="1"/>
  <c r="AB580" s="1"/>
  <c r="AB581" s="1"/>
  <c r="AB582" s="1"/>
  <c r="AB583" s="1"/>
  <c r="AB584" s="1"/>
  <c r="AB585" s="1"/>
  <c r="AB586" s="1"/>
  <c r="AB587" s="1"/>
  <c r="AB588" s="1"/>
  <c r="AB589" s="1"/>
  <c r="AB590" s="1"/>
  <c r="AB591" s="1"/>
  <c r="AB592" s="1"/>
  <c r="AB593" s="1"/>
  <c r="AB594" s="1"/>
  <c r="AB595" s="1"/>
  <c r="AB596" s="1"/>
  <c r="AB597" s="1"/>
  <c r="AB598" s="1"/>
  <c r="AB599" s="1"/>
  <c r="AB600" s="1"/>
  <c r="AB601" s="1"/>
  <c r="AB602" s="1"/>
  <c r="AB603" s="1"/>
  <c r="AB604" s="1"/>
  <c r="AB605" s="1"/>
  <c r="AB606" s="1"/>
  <c r="AB607" s="1"/>
  <c r="AB608" s="1"/>
  <c r="AB609" s="1"/>
  <c r="AB610" s="1"/>
  <c r="AB611" s="1"/>
  <c r="AB612" s="1"/>
  <c r="AB613" s="1"/>
  <c r="AB614" s="1"/>
  <c r="AB615" s="1"/>
  <c r="AB616" s="1"/>
  <c r="O570"/>
  <c r="O571" s="1"/>
  <c r="O572" s="1"/>
  <c r="O573" s="1"/>
  <c r="O574" s="1"/>
  <c r="O575" s="1"/>
  <c r="O576" s="1"/>
  <c r="O577" s="1"/>
  <c r="O578" s="1"/>
  <c r="O579" s="1"/>
  <c r="O580" s="1"/>
  <c r="O581" s="1"/>
  <c r="O582" s="1"/>
  <c r="O583" s="1"/>
  <c r="O584" s="1"/>
  <c r="O585" s="1"/>
  <c r="O586" s="1"/>
  <c r="O587" s="1"/>
  <c r="O588" s="1"/>
  <c r="O589" s="1"/>
  <c r="O590" s="1"/>
  <c r="O591" s="1"/>
  <c r="O592" s="1"/>
  <c r="O593" s="1"/>
  <c r="O594" s="1"/>
  <c r="O595" s="1"/>
  <c r="O596" s="1"/>
  <c r="O597" s="1"/>
  <c r="O598" s="1"/>
  <c r="O599" s="1"/>
  <c r="O600" s="1"/>
  <c r="O601" s="1"/>
  <c r="O602" s="1"/>
  <c r="O603" s="1"/>
  <c r="O604" s="1"/>
  <c r="O605" s="1"/>
  <c r="O606" s="1"/>
  <c r="O607" s="1"/>
  <c r="O608" s="1"/>
  <c r="O609" s="1"/>
  <c r="O610" s="1"/>
  <c r="O611" s="1"/>
  <c r="O612" s="1"/>
  <c r="O613" s="1"/>
  <c r="O614" s="1"/>
  <c r="O615" s="1"/>
  <c r="O616" s="1"/>
  <c r="O569"/>
  <c r="O568"/>
  <c r="M553"/>
  <c r="N553" s="1"/>
  <c r="AM620" l="1"/>
  <c r="AM619" s="1"/>
  <c r="Z565"/>
  <c r="Z564" s="1"/>
  <c r="AM565"/>
  <c r="AM564" s="1"/>
  <c r="AB503" l="1"/>
  <c r="AB504" s="1"/>
  <c r="AB505" s="1"/>
  <c r="AB506" s="1"/>
  <c r="AB507" s="1"/>
  <c r="AB508" s="1"/>
  <c r="AB509" s="1"/>
  <c r="AB510" s="1"/>
  <c r="AB511" s="1"/>
  <c r="AB512" s="1"/>
  <c r="AB513" s="1"/>
  <c r="AB514" s="1"/>
  <c r="AB515" s="1"/>
  <c r="AB516" s="1"/>
  <c r="AB517" s="1"/>
  <c r="AB518" s="1"/>
  <c r="AB519" s="1"/>
  <c r="AB520" s="1"/>
  <c r="AB521" s="1"/>
  <c r="AB522" s="1"/>
  <c r="AB523" s="1"/>
  <c r="AB524" s="1"/>
  <c r="AB525" s="1"/>
  <c r="AB526" s="1"/>
  <c r="AB527" s="1"/>
  <c r="AB528" s="1"/>
  <c r="AB529" s="1"/>
  <c r="AB530" s="1"/>
  <c r="AB531" s="1"/>
  <c r="AB532" s="1"/>
  <c r="AB533" s="1"/>
  <c r="AB534" s="1"/>
  <c r="AB535" s="1"/>
  <c r="AB536" s="1"/>
  <c r="AB537" s="1"/>
  <c r="AB538" s="1"/>
  <c r="AB539" s="1"/>
  <c r="AB540" s="1"/>
  <c r="AB541" s="1"/>
  <c r="AB542" s="1"/>
  <c r="AB543" s="1"/>
  <c r="AB544" s="1"/>
  <c r="AB545" s="1"/>
  <c r="AB546" s="1"/>
  <c r="AB547" s="1"/>
  <c r="AB548" s="1"/>
  <c r="AB549" s="1"/>
  <c r="AB550" s="1"/>
  <c r="AB551" s="1"/>
  <c r="AB450"/>
  <c r="AB451" s="1"/>
  <c r="AB452" s="1"/>
  <c r="AB453" s="1"/>
  <c r="AB454" s="1"/>
  <c r="AB455" s="1"/>
  <c r="AB456" s="1"/>
  <c r="AB457" s="1"/>
  <c r="AB458" s="1"/>
  <c r="AB459" s="1"/>
  <c r="AB460" s="1"/>
  <c r="AB461" s="1"/>
  <c r="AB462" s="1"/>
  <c r="AB463" s="1"/>
  <c r="AB464" s="1"/>
  <c r="AB465" s="1"/>
  <c r="AB466" s="1"/>
  <c r="AB467" s="1"/>
  <c r="AB468" s="1"/>
  <c r="AB469" s="1"/>
  <c r="AB470" s="1"/>
  <c r="AB471" s="1"/>
  <c r="AB472" s="1"/>
  <c r="AB473" s="1"/>
  <c r="AB474" s="1"/>
  <c r="AB475" s="1"/>
  <c r="AB476" s="1"/>
  <c r="AB477" s="1"/>
  <c r="AB478" s="1"/>
  <c r="AB479" s="1"/>
  <c r="AB480" s="1"/>
  <c r="AB481" s="1"/>
  <c r="AB482" s="1"/>
  <c r="AB483" s="1"/>
  <c r="AB484" s="1"/>
  <c r="AB485" s="1"/>
  <c r="AB486" s="1"/>
  <c r="AB487" s="1"/>
  <c r="AB488" s="1"/>
  <c r="AB489" s="1"/>
  <c r="AB490" s="1"/>
  <c r="AB491" s="1"/>
  <c r="AB492" s="1"/>
  <c r="AB493" s="1"/>
  <c r="AB494" s="1"/>
  <c r="AB495" s="1"/>
  <c r="AB496" s="1"/>
  <c r="AB497" s="1"/>
  <c r="AB449"/>
  <c r="AB394"/>
  <c r="AB395" s="1"/>
  <c r="AB396" s="1"/>
  <c r="AB397" s="1"/>
  <c r="AB398" s="1"/>
  <c r="AB399" s="1"/>
  <c r="AB400" s="1"/>
  <c r="AB401" s="1"/>
  <c r="AB402" s="1"/>
  <c r="AB403" s="1"/>
  <c r="AB404" s="1"/>
  <c r="AB405" s="1"/>
  <c r="AB406" s="1"/>
  <c r="AB407" s="1"/>
  <c r="AB408" s="1"/>
  <c r="AB409" s="1"/>
  <c r="AB410" s="1"/>
  <c r="AB411" s="1"/>
  <c r="AB412" s="1"/>
  <c r="AB413" s="1"/>
  <c r="AB414" s="1"/>
  <c r="AB415" s="1"/>
  <c r="AB416" s="1"/>
  <c r="AB417" s="1"/>
  <c r="AB418" s="1"/>
  <c r="AB419" s="1"/>
  <c r="AB420" s="1"/>
  <c r="AB421" s="1"/>
  <c r="AB422" s="1"/>
  <c r="AB423" s="1"/>
  <c r="AB424" s="1"/>
  <c r="AB425" s="1"/>
  <c r="AB426" s="1"/>
  <c r="AB427" s="1"/>
  <c r="AB428" s="1"/>
  <c r="AB429" s="1"/>
  <c r="AB430" s="1"/>
  <c r="AB431" s="1"/>
  <c r="AB432" s="1"/>
  <c r="AB433" s="1"/>
  <c r="AB434" s="1"/>
  <c r="AB435" s="1"/>
  <c r="AB436" s="1"/>
  <c r="AB437" s="1"/>
  <c r="AB438" s="1"/>
  <c r="AB439" s="1"/>
  <c r="AB440" s="1"/>
  <c r="AB441" s="1"/>
  <c r="AB442" s="1"/>
  <c r="AB339"/>
  <c r="AB340" s="1"/>
  <c r="AB341" s="1"/>
  <c r="AB342" s="1"/>
  <c r="AB343" s="1"/>
  <c r="AB344" s="1"/>
  <c r="AB345" s="1"/>
  <c r="AB346" s="1"/>
  <c r="AB347" s="1"/>
  <c r="AB348" s="1"/>
  <c r="AB349" s="1"/>
  <c r="AB350" s="1"/>
  <c r="AB351" s="1"/>
  <c r="AB352" s="1"/>
  <c r="AB353" s="1"/>
  <c r="AB354" s="1"/>
  <c r="AB355" s="1"/>
  <c r="AB356" s="1"/>
  <c r="AB357" s="1"/>
  <c r="AB358" s="1"/>
  <c r="AB359" s="1"/>
  <c r="AB360" s="1"/>
  <c r="AB361" s="1"/>
  <c r="AB362" s="1"/>
  <c r="AB363" s="1"/>
  <c r="AB364" s="1"/>
  <c r="AB365" s="1"/>
  <c r="AB366" s="1"/>
  <c r="AB367" s="1"/>
  <c r="AB368" s="1"/>
  <c r="AB369" s="1"/>
  <c r="AB370" s="1"/>
  <c r="AB371" s="1"/>
  <c r="AB372" s="1"/>
  <c r="AB373" s="1"/>
  <c r="AB374" s="1"/>
  <c r="AB375" s="1"/>
  <c r="AB376" s="1"/>
  <c r="AB377" s="1"/>
  <c r="AB378" s="1"/>
  <c r="AB379" s="1"/>
  <c r="AB380" s="1"/>
  <c r="AB381" s="1"/>
  <c r="AB382" s="1"/>
  <c r="AB383" s="1"/>
  <c r="AB384" s="1"/>
  <c r="AB385" s="1"/>
  <c r="AB386" s="1"/>
  <c r="AB387" s="1"/>
  <c r="AB284"/>
  <c r="AB285" s="1"/>
  <c r="AB286" s="1"/>
  <c r="AB287" s="1"/>
  <c r="AB288" s="1"/>
  <c r="AB289" s="1"/>
  <c r="AB290" s="1"/>
  <c r="AB291" s="1"/>
  <c r="AB292" s="1"/>
  <c r="AB293" s="1"/>
  <c r="AB294" s="1"/>
  <c r="AB295" s="1"/>
  <c r="AB296" s="1"/>
  <c r="AB297" s="1"/>
  <c r="AB298" s="1"/>
  <c r="AB299" s="1"/>
  <c r="AB300" s="1"/>
  <c r="AB301" s="1"/>
  <c r="AB302" s="1"/>
  <c r="AB303" s="1"/>
  <c r="AB304" s="1"/>
  <c r="AB305" s="1"/>
  <c r="AB306" s="1"/>
  <c r="AB307" s="1"/>
  <c r="AB308" s="1"/>
  <c r="AB309" s="1"/>
  <c r="AB310" s="1"/>
  <c r="AB311" s="1"/>
  <c r="AB312" s="1"/>
  <c r="AB313" s="1"/>
  <c r="AB314" s="1"/>
  <c r="AB315" s="1"/>
  <c r="AB316" s="1"/>
  <c r="AB317" s="1"/>
  <c r="AB318" s="1"/>
  <c r="AB319" s="1"/>
  <c r="AB320" s="1"/>
  <c r="AB321" s="1"/>
  <c r="AB322" s="1"/>
  <c r="AB323" s="1"/>
  <c r="AB324" s="1"/>
  <c r="AB325" s="1"/>
  <c r="AB326" s="1"/>
  <c r="AB327" s="1"/>
  <c r="AB328" s="1"/>
  <c r="AB329" s="1"/>
  <c r="AB330" s="1"/>
  <c r="AB331" s="1"/>
  <c r="AB283"/>
  <c r="AB227"/>
  <c r="AB228" s="1"/>
  <c r="AB229" s="1"/>
  <c r="AB230" s="1"/>
  <c r="AB231" s="1"/>
  <c r="AB232" s="1"/>
  <c r="AB233" s="1"/>
  <c r="AB234" s="1"/>
  <c r="AB235" s="1"/>
  <c r="AB236" s="1"/>
  <c r="AB237" s="1"/>
  <c r="AB238" s="1"/>
  <c r="AB239" s="1"/>
  <c r="AB240" s="1"/>
  <c r="AB241" s="1"/>
  <c r="AB242" s="1"/>
  <c r="AB243" s="1"/>
  <c r="AB244" s="1"/>
  <c r="AB245" s="1"/>
  <c r="AB246" s="1"/>
  <c r="AB247" s="1"/>
  <c r="AB248" s="1"/>
  <c r="AB249" s="1"/>
  <c r="AB250" s="1"/>
  <c r="AB251" s="1"/>
  <c r="AB252" s="1"/>
  <c r="AB253" s="1"/>
  <c r="AB254" s="1"/>
  <c r="AB255" s="1"/>
  <c r="AB256" s="1"/>
  <c r="AB257" s="1"/>
  <c r="AB258" s="1"/>
  <c r="AB259" s="1"/>
  <c r="AB260" s="1"/>
  <c r="AB261" s="1"/>
  <c r="AB262" s="1"/>
  <c r="AB263" s="1"/>
  <c r="AB264" s="1"/>
  <c r="AB265" s="1"/>
  <c r="AB266" s="1"/>
  <c r="AB267" s="1"/>
  <c r="AB268" s="1"/>
  <c r="AB269" s="1"/>
  <c r="AB270" s="1"/>
  <c r="AB271" s="1"/>
  <c r="AB272" s="1"/>
  <c r="AB273" s="1"/>
  <c r="AB274" s="1"/>
  <c r="AB275" s="1"/>
  <c r="AB172"/>
  <c r="AB173" s="1"/>
  <c r="AB174" s="1"/>
  <c r="AB175" s="1"/>
  <c r="AB176" s="1"/>
  <c r="AB177" s="1"/>
  <c r="AB178" s="1"/>
  <c r="AB179" s="1"/>
  <c r="AB180" s="1"/>
  <c r="AB181" s="1"/>
  <c r="AB182" s="1"/>
  <c r="AB183" s="1"/>
  <c r="AB184" s="1"/>
  <c r="AB185" s="1"/>
  <c r="AB186" s="1"/>
  <c r="AB187" s="1"/>
  <c r="AB188" s="1"/>
  <c r="AB189" s="1"/>
  <c r="AB190" s="1"/>
  <c r="AB191" s="1"/>
  <c r="AB192" s="1"/>
  <c r="AB193" s="1"/>
  <c r="AB194" s="1"/>
  <c r="AB195" s="1"/>
  <c r="AB196" s="1"/>
  <c r="AB197" s="1"/>
  <c r="AB198" s="1"/>
  <c r="AB199" s="1"/>
  <c r="AB200" s="1"/>
  <c r="AB201" s="1"/>
  <c r="AB202" s="1"/>
  <c r="AB203" s="1"/>
  <c r="AB204" s="1"/>
  <c r="AB205" s="1"/>
  <c r="AB206" s="1"/>
  <c r="AB207" s="1"/>
  <c r="AB208" s="1"/>
  <c r="AB209" s="1"/>
  <c r="AB210" s="1"/>
  <c r="AB211" s="1"/>
  <c r="AB212" s="1"/>
  <c r="AB213" s="1"/>
  <c r="AB214" s="1"/>
  <c r="AB215" s="1"/>
  <c r="AB216" s="1"/>
  <c r="AB217" s="1"/>
  <c r="AB218" s="1"/>
  <c r="AB219" s="1"/>
  <c r="AB171"/>
  <c r="AB115"/>
  <c r="AB116" s="1"/>
  <c r="AB117" s="1"/>
  <c r="AB118" s="1"/>
  <c r="AB119" s="1"/>
  <c r="AB120" s="1"/>
  <c r="AB121" s="1"/>
  <c r="AB122" s="1"/>
  <c r="AB123" s="1"/>
  <c r="AB124" s="1"/>
  <c r="AB125" s="1"/>
  <c r="AB126" s="1"/>
  <c r="AB127" s="1"/>
  <c r="AB128" s="1"/>
  <c r="AB129" s="1"/>
  <c r="AB130" s="1"/>
  <c r="AB131" s="1"/>
  <c r="AB132" s="1"/>
  <c r="AB133" s="1"/>
  <c r="AB134" s="1"/>
  <c r="AB135" s="1"/>
  <c r="AB136" s="1"/>
  <c r="AB137" s="1"/>
  <c r="AB138" s="1"/>
  <c r="AB139" s="1"/>
  <c r="AB140" s="1"/>
  <c r="AB141" s="1"/>
  <c r="AB142" s="1"/>
  <c r="AB143" s="1"/>
  <c r="AB144" s="1"/>
  <c r="AB145" s="1"/>
  <c r="AB146" s="1"/>
  <c r="AB147" s="1"/>
  <c r="AB148" s="1"/>
  <c r="AB149" s="1"/>
  <c r="AB150" s="1"/>
  <c r="AB151" s="1"/>
  <c r="AB152" s="1"/>
  <c r="AB153" s="1"/>
  <c r="AB154" s="1"/>
  <c r="AB155" s="1"/>
  <c r="AB156" s="1"/>
  <c r="AB157" s="1"/>
  <c r="AB158" s="1"/>
  <c r="AB159" s="1"/>
  <c r="AB160" s="1"/>
  <c r="AB161" s="1"/>
  <c r="AB162" s="1"/>
  <c r="AB163" s="1"/>
  <c r="AB60"/>
  <c r="AB61" s="1"/>
  <c r="AB62" s="1"/>
  <c r="AB63" s="1"/>
  <c r="AB64" s="1"/>
  <c r="AB65" s="1"/>
  <c r="AB66" s="1"/>
  <c r="AB67" s="1"/>
  <c r="AB68" s="1"/>
  <c r="AB69" s="1"/>
  <c r="AB70" s="1"/>
  <c r="AB71" s="1"/>
  <c r="AB72" s="1"/>
  <c r="AB73" s="1"/>
  <c r="AB74" s="1"/>
  <c r="AB75" s="1"/>
  <c r="AB76" s="1"/>
  <c r="AB77" s="1"/>
  <c r="AB78" s="1"/>
  <c r="AB79" s="1"/>
  <c r="AB80" s="1"/>
  <c r="AB81" s="1"/>
  <c r="AB82" s="1"/>
  <c r="AB83" s="1"/>
  <c r="AB84" s="1"/>
  <c r="AB85" s="1"/>
  <c r="AB86" s="1"/>
  <c r="AB87" s="1"/>
  <c r="AB88" s="1"/>
  <c r="AB89" s="1"/>
  <c r="AB90" s="1"/>
  <c r="AB91" s="1"/>
  <c r="AB92" s="1"/>
  <c r="AB93" s="1"/>
  <c r="AB94" s="1"/>
  <c r="AB95" s="1"/>
  <c r="AB96" s="1"/>
  <c r="AB97" s="1"/>
  <c r="AB98" s="1"/>
  <c r="AB99" s="1"/>
  <c r="AB100" s="1"/>
  <c r="AB101" s="1"/>
  <c r="AB102" s="1"/>
  <c r="AB103" s="1"/>
  <c r="AB104" s="1"/>
  <c r="AB105" s="1"/>
  <c r="AB106" s="1"/>
  <c r="AB107" s="1"/>
  <c r="AB59"/>
  <c r="AB5"/>
  <c r="AB6" s="1"/>
  <c r="AB7" s="1"/>
  <c r="AB8" s="1"/>
  <c r="AB9" s="1"/>
  <c r="AB10" s="1"/>
  <c r="AB11" s="1"/>
  <c r="AB12" s="1"/>
  <c r="AB13" s="1"/>
  <c r="AB14" s="1"/>
  <c r="AB15" s="1"/>
  <c r="AB16" s="1"/>
  <c r="AB17" s="1"/>
  <c r="AB18" s="1"/>
  <c r="AB19" s="1"/>
  <c r="AB20" s="1"/>
  <c r="AB21" s="1"/>
  <c r="AB22" s="1"/>
  <c r="AB23" s="1"/>
  <c r="AB24" s="1"/>
  <c r="AB25" s="1"/>
  <c r="AB26" s="1"/>
  <c r="AB27" s="1"/>
  <c r="AB28" s="1"/>
  <c r="AB29" s="1"/>
  <c r="AB30" s="1"/>
  <c r="AB31" s="1"/>
  <c r="AB32" s="1"/>
  <c r="AB33" s="1"/>
  <c r="AB34" s="1"/>
  <c r="AB35" s="1"/>
  <c r="AB36" s="1"/>
  <c r="AB37" s="1"/>
  <c r="AB38" s="1"/>
  <c r="AB39" s="1"/>
  <c r="AB40" s="1"/>
  <c r="AB41" s="1"/>
  <c r="AB42" s="1"/>
  <c r="AB43" s="1"/>
  <c r="AB44" s="1"/>
  <c r="AB45" s="1"/>
  <c r="AB46" s="1"/>
  <c r="AB47" s="1"/>
  <c r="AB48" s="1"/>
  <c r="AB49" s="1"/>
  <c r="AB50" s="1"/>
  <c r="AB51" s="1"/>
  <c r="AB52" s="1"/>
  <c r="AB53" s="1"/>
  <c r="A2397" l="1"/>
  <c r="A2398" s="1"/>
  <c r="A2399" s="1"/>
  <c r="A2400" s="1"/>
  <c r="A2401" s="1"/>
  <c r="A2402" s="1"/>
  <c r="A2403" s="1"/>
  <c r="A2404" s="1"/>
  <c r="A2405" s="1"/>
  <c r="A2406" s="1"/>
  <c r="A2407" s="1"/>
  <c r="A2408" s="1"/>
  <c r="A2409" s="1"/>
  <c r="A2410" s="1"/>
  <c r="A2411" s="1"/>
  <c r="A2412" s="1"/>
  <c r="A2413" s="1"/>
  <c r="A2414" s="1"/>
  <c r="A2415" s="1"/>
  <c r="A2416" s="1"/>
  <c r="A2417" s="1"/>
  <c r="A2418" s="1"/>
  <c r="A2419" s="1"/>
  <c r="A2420" s="1"/>
  <c r="A2421" s="1"/>
  <c r="A2422" s="1"/>
  <c r="A2423" s="1"/>
  <c r="A2424" s="1"/>
  <c r="A2425" s="1"/>
  <c r="A2426" s="1"/>
  <c r="A2427" s="1"/>
  <c r="A2428" s="1"/>
  <c r="A2429" s="1"/>
  <c r="A2430" s="1"/>
  <c r="A2431" s="1"/>
  <c r="A2432" s="1"/>
  <c r="A2433" s="1"/>
  <c r="A2434" s="1"/>
  <c r="A2435" s="1"/>
  <c r="A2436" s="1"/>
  <c r="A2437" s="1"/>
  <c r="A2438" s="1"/>
  <c r="A2439" s="1"/>
  <c r="A2440" s="1"/>
  <c r="A2441" s="1"/>
  <c r="A2442" s="1"/>
  <c r="A2443" s="1"/>
  <c r="A2444" s="1"/>
  <c r="A2445" s="1"/>
  <c r="A2446" s="1"/>
  <c r="A2447" s="1"/>
  <c r="A2448" s="1"/>
  <c r="A2449" s="1"/>
  <c r="A2450" s="1"/>
  <c r="A2451" s="1"/>
  <c r="A2452" s="1"/>
  <c r="A2453" s="1"/>
  <c r="A2454" s="1"/>
  <c r="A2455" s="1"/>
  <c r="A2456" s="1"/>
  <c r="A2457" s="1"/>
  <c r="A2458" s="1"/>
  <c r="A2459" s="1"/>
  <c r="A2460" s="1"/>
  <c r="A2461" s="1"/>
  <c r="A2462" s="1"/>
  <c r="A2463" s="1"/>
  <c r="A2464" s="1"/>
  <c r="A2465" s="1"/>
  <c r="A2466" s="1"/>
  <c r="A2467" s="1"/>
  <c r="A2468" s="1"/>
  <c r="A2469" s="1"/>
  <c r="A2470" s="1"/>
  <c r="A2471" s="1"/>
  <c r="A2472" s="1"/>
  <c r="A2473" s="1"/>
  <c r="A2474" s="1"/>
  <c r="A2475" s="1"/>
  <c r="A2476" s="1"/>
  <c r="A2477" s="1"/>
  <c r="A2478" s="1"/>
  <c r="A2479" s="1"/>
  <c r="A2480" s="1"/>
  <c r="A2481" s="1"/>
  <c r="A2482" s="1"/>
  <c r="A2483" s="1"/>
  <c r="A2484" s="1"/>
  <c r="A2485" s="1"/>
  <c r="A2486" s="1"/>
  <c r="A2487" s="1"/>
  <c r="A2488" s="1"/>
  <c r="A2489" s="1"/>
  <c r="A2490" s="1"/>
  <c r="A2491" s="1"/>
  <c r="A2492" s="1"/>
  <c r="A2493" s="1"/>
  <c r="A2494" s="1"/>
  <c r="A2495" s="1"/>
  <c r="A2496" s="1"/>
  <c r="A2497" s="1"/>
  <c r="A2498" s="1"/>
  <c r="A2499" s="1"/>
  <c r="A2500" s="1"/>
  <c r="A2501" s="1"/>
  <c r="A2502" s="1"/>
  <c r="A2503" s="1"/>
  <c r="A2504" s="1"/>
  <c r="A2505" s="1"/>
  <c r="A2506" s="1"/>
  <c r="A2507" s="1"/>
  <c r="A2508" s="1"/>
  <c r="A2509" s="1"/>
  <c r="A2510" s="1"/>
  <c r="A2511" s="1"/>
  <c r="A2512" s="1"/>
  <c r="A2513" s="1"/>
  <c r="A2514" s="1"/>
  <c r="A2515" s="1"/>
  <c r="A2516" s="1"/>
  <c r="A2517" s="1"/>
  <c r="A2518" s="1"/>
  <c r="A2519" s="1"/>
  <c r="A2520" s="1"/>
  <c r="A2521" s="1"/>
  <c r="O545"/>
  <c r="O546"/>
  <c r="O547" s="1"/>
  <c r="O548" s="1"/>
  <c r="O549" s="1"/>
  <c r="O550" s="1"/>
  <c r="O551" s="1"/>
  <c r="O527"/>
  <c r="O528" s="1"/>
  <c r="O529" s="1"/>
  <c r="O530" s="1"/>
  <c r="O531" s="1"/>
  <c r="O532" s="1"/>
  <c r="O533" s="1"/>
  <c r="O534" s="1"/>
  <c r="O535" s="1"/>
  <c r="O536" s="1"/>
  <c r="O537" s="1"/>
  <c r="O538" s="1"/>
  <c r="O539" s="1"/>
  <c r="O540" s="1"/>
  <c r="O541" s="1"/>
  <c r="O542" s="1"/>
  <c r="O543" s="1"/>
  <c r="O544" s="1"/>
  <c r="O504"/>
  <c r="O505" s="1"/>
  <c r="O506" s="1"/>
  <c r="O507" s="1"/>
  <c r="O508" s="1"/>
  <c r="O509" s="1"/>
  <c r="O510" s="1"/>
  <c r="O511" s="1"/>
  <c r="O512" s="1"/>
  <c r="O513" s="1"/>
  <c r="O514" s="1"/>
  <c r="O515" s="1"/>
  <c r="O516" s="1"/>
  <c r="O517" s="1"/>
  <c r="O518" s="1"/>
  <c r="O519" s="1"/>
  <c r="O520" s="1"/>
  <c r="O521" s="1"/>
  <c r="O522" s="1"/>
  <c r="O523" s="1"/>
  <c r="O524" s="1"/>
  <c r="O525" s="1"/>
  <c r="O526" s="1"/>
  <c r="O503"/>
  <c r="A2274"/>
  <c r="A2275"/>
  <c r="A2276" s="1"/>
  <c r="A2277" s="1"/>
  <c r="A2278" s="1"/>
  <c r="A2279" s="1"/>
  <c r="A2280" s="1"/>
  <c r="A2281" s="1"/>
  <c r="A2282" s="1"/>
  <c r="A2283" s="1"/>
  <c r="A2284" s="1"/>
  <c r="A2285" s="1"/>
  <c r="A2286" s="1"/>
  <c r="A2287" s="1"/>
  <c r="A2288" s="1"/>
  <c r="A2289" s="1"/>
  <c r="A2290" s="1"/>
  <c r="A2291" s="1"/>
  <c r="A2292" s="1"/>
  <c r="A2293" s="1"/>
  <c r="A2294" s="1"/>
  <c r="A2295" s="1"/>
  <c r="A2296" s="1"/>
  <c r="A2297" s="1"/>
  <c r="A2298" s="1"/>
  <c r="A2299" s="1"/>
  <c r="A2300" s="1"/>
  <c r="A2301" s="1"/>
  <c r="A2302" s="1"/>
  <c r="A2303" s="1"/>
  <c r="A2304" s="1"/>
  <c r="A2305" s="1"/>
  <c r="A2306" s="1"/>
  <c r="A2307" s="1"/>
  <c r="A2308" s="1"/>
  <c r="A2309" s="1"/>
  <c r="A2310" s="1"/>
  <c r="A2311" s="1"/>
  <c r="A2312" s="1"/>
  <c r="A2313" s="1"/>
  <c r="A2314" s="1"/>
  <c r="A2315" s="1"/>
  <c r="A2316" s="1"/>
  <c r="A2317" s="1"/>
  <c r="A2318" s="1"/>
  <c r="A2319" s="1"/>
  <c r="A2320" s="1"/>
  <c r="A2321" s="1"/>
  <c r="A2322" s="1"/>
  <c r="A2323" s="1"/>
  <c r="A2324" s="1"/>
  <c r="A2325" s="1"/>
  <c r="A2326" s="1"/>
  <c r="A2327" s="1"/>
  <c r="A2328" s="1"/>
  <c r="A2329" s="1"/>
  <c r="A2330" s="1"/>
  <c r="A2331" s="1"/>
  <c r="A2332" s="1"/>
  <c r="A2333" s="1"/>
  <c r="A2334" s="1"/>
  <c r="A2335" s="1"/>
  <c r="A2336" s="1"/>
  <c r="A2337" s="1"/>
  <c r="A2338" s="1"/>
  <c r="A2339" s="1"/>
  <c r="A2340" s="1"/>
  <c r="A2341" s="1"/>
  <c r="A2342" s="1"/>
  <c r="A2343" s="1"/>
  <c r="A2344" s="1"/>
  <c r="A2345" s="1"/>
  <c r="A2346" s="1"/>
  <c r="A2347" s="1"/>
  <c r="A2348" s="1"/>
  <c r="A2349" s="1"/>
  <c r="A2350" s="1"/>
  <c r="A2351" s="1"/>
  <c r="A2352" s="1"/>
  <c r="A2353" s="1"/>
  <c r="A2354" s="1"/>
  <c r="A2355" s="1"/>
  <c r="A2356" s="1"/>
  <c r="A2357" s="1"/>
  <c r="A2358" s="1"/>
  <c r="A2359" s="1"/>
  <c r="A2360" s="1"/>
  <c r="A2361" s="1"/>
  <c r="A2362" s="1"/>
  <c r="A2363" s="1"/>
  <c r="A2364" s="1"/>
  <c r="A2365" s="1"/>
  <c r="A2366" s="1"/>
  <c r="A2367" s="1"/>
  <c r="A2368" s="1"/>
  <c r="A2369" s="1"/>
  <c r="A2370" s="1"/>
  <c r="A2371" s="1"/>
  <c r="A2372" s="1"/>
  <c r="A2373" s="1"/>
  <c r="A2374" s="1"/>
  <c r="A2375" s="1"/>
  <c r="A2376" s="1"/>
  <c r="A2377" s="1"/>
  <c r="A2378" s="1"/>
  <c r="A2379" s="1"/>
  <c r="A2380" s="1"/>
  <c r="A2381" s="1"/>
  <c r="A2382" s="1"/>
  <c r="A2383" s="1"/>
  <c r="A2384" s="1"/>
  <c r="A2385" s="1"/>
  <c r="A2386" s="1"/>
  <c r="A2387" s="1"/>
  <c r="A2388" s="1"/>
  <c r="A2389" s="1"/>
  <c r="A2390" s="1"/>
  <c r="A2391" s="1"/>
  <c r="A2392" s="1"/>
  <c r="A2393" s="1"/>
  <c r="A2394" s="1"/>
  <c r="A2395" s="1"/>
  <c r="A2396" s="1"/>
  <c r="A2273"/>
  <c r="A2145"/>
  <c r="A2146"/>
  <c r="A2147" s="1"/>
  <c r="A2148" s="1"/>
  <c r="A2149" s="1"/>
  <c r="A2150" s="1"/>
  <c r="A2151" s="1"/>
  <c r="A2152" s="1"/>
  <c r="A2153" s="1"/>
  <c r="A2154" s="1"/>
  <c r="A2155" s="1"/>
  <c r="A2156" s="1"/>
  <c r="A2157" s="1"/>
  <c r="A2158" s="1"/>
  <c r="A2159" s="1"/>
  <c r="A2160" s="1"/>
  <c r="A2161" s="1"/>
  <c r="A2162" s="1"/>
  <c r="A2163" s="1"/>
  <c r="A2164" s="1"/>
  <c r="A2165" s="1"/>
  <c r="A2166" s="1"/>
  <c r="A2167" s="1"/>
  <c r="A2168" s="1"/>
  <c r="A2169" s="1"/>
  <c r="A2170" s="1"/>
  <c r="A2171" s="1"/>
  <c r="A2172" s="1"/>
  <c r="A2173" s="1"/>
  <c r="A2174" s="1"/>
  <c r="A2175" s="1"/>
  <c r="A2176" s="1"/>
  <c r="A2177" s="1"/>
  <c r="A2178" s="1"/>
  <c r="A2179" s="1"/>
  <c r="A2180" s="1"/>
  <c r="A2181" s="1"/>
  <c r="A2182" s="1"/>
  <c r="A2183" s="1"/>
  <c r="A2184" s="1"/>
  <c r="A2185" s="1"/>
  <c r="A2186" s="1"/>
  <c r="A2187" s="1"/>
  <c r="A2188" s="1"/>
  <c r="A2189" s="1"/>
  <c r="A2190" s="1"/>
  <c r="A2191" s="1"/>
  <c r="A2192" s="1"/>
  <c r="A2193" s="1"/>
  <c r="A2194" s="1"/>
  <c r="A2195" s="1"/>
  <c r="A2196" s="1"/>
  <c r="A2197" s="1"/>
  <c r="A2198" s="1"/>
  <c r="A2199" s="1"/>
  <c r="A2200" s="1"/>
  <c r="A2201" s="1"/>
  <c r="A2202" s="1"/>
  <c r="A2203" s="1"/>
  <c r="A2204" s="1"/>
  <c r="A2205" s="1"/>
  <c r="A2206" s="1"/>
  <c r="A2207" s="1"/>
  <c r="A2208" s="1"/>
  <c r="A2209" s="1"/>
  <c r="A2210" s="1"/>
  <c r="A2211" s="1"/>
  <c r="A2212" s="1"/>
  <c r="A2213" s="1"/>
  <c r="A2214" s="1"/>
  <c r="A2215" s="1"/>
  <c r="A2216" s="1"/>
  <c r="A2217" s="1"/>
  <c r="A2218" s="1"/>
  <c r="A2219" s="1"/>
  <c r="A2220" s="1"/>
  <c r="A2221" s="1"/>
  <c r="A2222" s="1"/>
  <c r="A2223" s="1"/>
  <c r="A2224" s="1"/>
  <c r="A2225" s="1"/>
  <c r="A2226" s="1"/>
  <c r="A2227" s="1"/>
  <c r="A2228" s="1"/>
  <c r="A2229" s="1"/>
  <c r="A2230" s="1"/>
  <c r="A2231" s="1"/>
  <c r="A2232" s="1"/>
  <c r="A2233" s="1"/>
  <c r="A2234" s="1"/>
  <c r="A2235" s="1"/>
  <c r="A2236" s="1"/>
  <c r="A2237" s="1"/>
  <c r="A2238" s="1"/>
  <c r="A2239" s="1"/>
  <c r="A2240" s="1"/>
  <c r="A2241" s="1"/>
  <c r="A2242" s="1"/>
  <c r="A2243" s="1"/>
  <c r="A2244" s="1"/>
  <c r="A2245" s="1"/>
  <c r="A2246" s="1"/>
  <c r="A2247" s="1"/>
  <c r="A2248" s="1"/>
  <c r="A2249" s="1"/>
  <c r="A2250" s="1"/>
  <c r="A2251" s="1"/>
  <c r="A2252" s="1"/>
  <c r="A2253" s="1"/>
  <c r="A2254" s="1"/>
  <c r="A2255" s="1"/>
  <c r="A2256" s="1"/>
  <c r="A2257" s="1"/>
  <c r="A2258" s="1"/>
  <c r="A2259" s="1"/>
  <c r="A2260" s="1"/>
  <c r="A2261" s="1"/>
  <c r="A2262" s="1"/>
  <c r="A2263" s="1"/>
  <c r="A2264" s="1"/>
  <c r="A2265" s="1"/>
  <c r="A2266" s="1"/>
  <c r="A2267" s="1"/>
  <c r="A2268" s="1"/>
  <c r="A2269" s="1"/>
  <c r="O495"/>
  <c r="O496"/>
  <c r="O497" s="1"/>
  <c r="O473"/>
  <c r="O474"/>
  <c r="O475" s="1"/>
  <c r="O476" s="1"/>
  <c r="O477" s="1"/>
  <c r="O478" s="1"/>
  <c r="O479" s="1"/>
  <c r="O480" s="1"/>
  <c r="O481" s="1"/>
  <c r="O482" s="1"/>
  <c r="O483" s="1"/>
  <c r="O484" s="1"/>
  <c r="O485" s="1"/>
  <c r="O486" s="1"/>
  <c r="O487" s="1"/>
  <c r="O488" s="1"/>
  <c r="O489" s="1"/>
  <c r="O490" s="1"/>
  <c r="O491" s="1"/>
  <c r="O492" s="1"/>
  <c r="O493" s="1"/>
  <c r="O494" s="1"/>
  <c r="O450"/>
  <c r="O451"/>
  <c r="O452" s="1"/>
  <c r="O453" s="1"/>
  <c r="O454" s="1"/>
  <c r="O455" s="1"/>
  <c r="O456" s="1"/>
  <c r="O457" s="1"/>
  <c r="O458" s="1"/>
  <c r="O459" s="1"/>
  <c r="O460" s="1"/>
  <c r="O461" s="1"/>
  <c r="O462" s="1"/>
  <c r="O463" s="1"/>
  <c r="O464" s="1"/>
  <c r="O465" s="1"/>
  <c r="O466" s="1"/>
  <c r="O467" s="1"/>
  <c r="O468" s="1"/>
  <c r="O469" s="1"/>
  <c r="O470" s="1"/>
  <c r="O471" s="1"/>
  <c r="O472" s="1"/>
  <c r="O449"/>
  <c r="A2022"/>
  <c r="A2023" s="1"/>
  <c r="A2024" s="1"/>
  <c r="A2025" s="1"/>
  <c r="A2026" s="1"/>
  <c r="A2027" s="1"/>
  <c r="A2028" s="1"/>
  <c r="A2029" s="1"/>
  <c r="A2030" s="1"/>
  <c r="A2031" s="1"/>
  <c r="A2032" s="1"/>
  <c r="A2033" s="1"/>
  <c r="A2034" s="1"/>
  <c r="A2035" s="1"/>
  <c r="A2036" s="1"/>
  <c r="A2037" s="1"/>
  <c r="A2038" s="1"/>
  <c r="A2039" s="1"/>
  <c r="A2040" s="1"/>
  <c r="A2041" s="1"/>
  <c r="A2042" s="1"/>
  <c r="A2043" s="1"/>
  <c r="A2044" s="1"/>
  <c r="A2045" s="1"/>
  <c r="A2046" s="1"/>
  <c r="A2047" s="1"/>
  <c r="A2048" s="1"/>
  <c r="A2049" s="1"/>
  <c r="A2050" s="1"/>
  <c r="A2051" s="1"/>
  <c r="A2052" s="1"/>
  <c r="A2053" s="1"/>
  <c r="A2054" s="1"/>
  <c r="A2055" s="1"/>
  <c r="A2056" s="1"/>
  <c r="A2057" s="1"/>
  <c r="A2058" s="1"/>
  <c r="A2059" s="1"/>
  <c r="A2060" s="1"/>
  <c r="A2061" s="1"/>
  <c r="A2062" s="1"/>
  <c r="A2063" s="1"/>
  <c r="A2064" s="1"/>
  <c r="A2065" s="1"/>
  <c r="A2066" s="1"/>
  <c r="A2067" s="1"/>
  <c r="A2068" s="1"/>
  <c r="A2069" s="1"/>
  <c r="A2070" s="1"/>
  <c r="A2071" s="1"/>
  <c r="A2072" s="1"/>
  <c r="A2073" s="1"/>
  <c r="A2074" s="1"/>
  <c r="A2075" s="1"/>
  <c r="A2076" s="1"/>
  <c r="A2077" s="1"/>
  <c r="A2078" s="1"/>
  <c r="A2079" s="1"/>
  <c r="A2080" s="1"/>
  <c r="A2081" s="1"/>
  <c r="A2082" s="1"/>
  <c r="A2083" s="1"/>
  <c r="A2084" s="1"/>
  <c r="A2085" s="1"/>
  <c r="A2086" s="1"/>
  <c r="A2087" s="1"/>
  <c r="A2088" s="1"/>
  <c r="A2089" s="1"/>
  <c r="A2090" s="1"/>
  <c r="A2091" s="1"/>
  <c r="A2092" s="1"/>
  <c r="A2093" s="1"/>
  <c r="A2094" s="1"/>
  <c r="A2095" s="1"/>
  <c r="A2096" s="1"/>
  <c r="A2097" s="1"/>
  <c r="A2098" s="1"/>
  <c r="A2099" s="1"/>
  <c r="A2100" s="1"/>
  <c r="A2101" s="1"/>
  <c r="A2102" s="1"/>
  <c r="A2103" s="1"/>
  <c r="A2104" s="1"/>
  <c r="A2105" s="1"/>
  <c r="A2106" s="1"/>
  <c r="A2107" s="1"/>
  <c r="A2108" s="1"/>
  <c r="A2109" s="1"/>
  <c r="A2110" s="1"/>
  <c r="A2111" s="1"/>
  <c r="A2112" s="1"/>
  <c r="A2113" s="1"/>
  <c r="A2114" s="1"/>
  <c r="A2115" s="1"/>
  <c r="A2116" s="1"/>
  <c r="A2117" s="1"/>
  <c r="A2118" s="1"/>
  <c r="A2119" s="1"/>
  <c r="A2120" s="1"/>
  <c r="A2121" s="1"/>
  <c r="A2122" s="1"/>
  <c r="A2123" s="1"/>
  <c r="A2124" s="1"/>
  <c r="A2125" s="1"/>
  <c r="A2126" s="1"/>
  <c r="A2127" s="1"/>
  <c r="A2128" s="1"/>
  <c r="A2129" s="1"/>
  <c r="A2130" s="1"/>
  <c r="A2131" s="1"/>
  <c r="A2132" s="1"/>
  <c r="A2133" s="1"/>
  <c r="A2134" s="1"/>
  <c r="A2135" s="1"/>
  <c r="A2136" s="1"/>
  <c r="A2137" s="1"/>
  <c r="A2138" s="1"/>
  <c r="A2139" s="1"/>
  <c r="A2140" s="1"/>
  <c r="A2141" s="1"/>
  <c r="A2142" s="1"/>
  <c r="A2143" s="1"/>
  <c r="A2144" s="1"/>
  <c r="A2021"/>
  <c r="O433"/>
  <c r="O434"/>
  <c r="O435" s="1"/>
  <c r="O436" s="1"/>
  <c r="O437" s="1"/>
  <c r="O438" s="1"/>
  <c r="O439" s="1"/>
  <c r="O440" s="1"/>
  <c r="O441" s="1"/>
  <c r="O442" s="1"/>
  <c r="A1968"/>
  <c r="A1969" s="1"/>
  <c r="A1970" s="1"/>
  <c r="A1971" s="1"/>
  <c r="A1972" s="1"/>
  <c r="A1973" s="1"/>
  <c r="A1974" s="1"/>
  <c r="A1975" s="1"/>
  <c r="A1976" s="1"/>
  <c r="A1977" s="1"/>
  <c r="A1978" s="1"/>
  <c r="A1979" s="1"/>
  <c r="A1980" s="1"/>
  <c r="A1981" s="1"/>
  <c r="A1982" s="1"/>
  <c r="A1983" s="1"/>
  <c r="A1984" s="1"/>
  <c r="A1985" s="1"/>
  <c r="A1986" s="1"/>
  <c r="A1987" s="1"/>
  <c r="A1988" s="1"/>
  <c r="A1989" s="1"/>
  <c r="A1990" s="1"/>
  <c r="A1991" s="1"/>
  <c r="A1992" s="1"/>
  <c r="A1993" s="1"/>
  <c r="A1994" s="1"/>
  <c r="A1995" s="1"/>
  <c r="A1996" s="1"/>
  <c r="A1997" s="1"/>
  <c r="A1998" s="1"/>
  <c r="A1999" s="1"/>
  <c r="A2000" s="1"/>
  <c r="A2001" s="1"/>
  <c r="A2002" s="1"/>
  <c r="A2003" s="1"/>
  <c r="A2004" s="1"/>
  <c r="A2005" s="1"/>
  <c r="A2006" s="1"/>
  <c r="A2007" s="1"/>
  <c r="A2008" s="1"/>
  <c r="A2009" s="1"/>
  <c r="A2010" s="1"/>
  <c r="A2011" s="1"/>
  <c r="A2012" s="1"/>
  <c r="A2013" s="1"/>
  <c r="A2014" s="1"/>
  <c r="A2015" s="1"/>
  <c r="A2016" s="1"/>
  <c r="A2017" s="1"/>
  <c r="A1770"/>
  <c r="A1771" s="1"/>
  <c r="A1772"/>
  <c r="A1773" s="1"/>
  <c r="A1774" s="1"/>
  <c r="A1775" s="1"/>
  <c r="A1776" s="1"/>
  <c r="A1777" s="1"/>
  <c r="A1778" s="1"/>
  <c r="A1779" s="1"/>
  <c r="A1780" s="1"/>
  <c r="A1781" s="1"/>
  <c r="A1782" s="1"/>
  <c r="A1783" s="1"/>
  <c r="A1784" s="1"/>
  <c r="A1785" s="1"/>
  <c r="A1786" s="1"/>
  <c r="A1787" s="1"/>
  <c r="A1788" s="1"/>
  <c r="A1789" s="1"/>
  <c r="A1790" s="1"/>
  <c r="A1791" s="1"/>
  <c r="A1792" s="1"/>
  <c r="A1793" s="1"/>
  <c r="A1794" s="1"/>
  <c r="A1795" s="1"/>
  <c r="A1796" s="1"/>
  <c r="A1797" s="1"/>
  <c r="A1798" s="1"/>
  <c r="A1799" s="1"/>
  <c r="A1800" s="1"/>
  <c r="A1801" s="1"/>
  <c r="A1802" s="1"/>
  <c r="A1803" s="1"/>
  <c r="A1804" s="1"/>
  <c r="A1805" s="1"/>
  <c r="A1806" s="1"/>
  <c r="A1807" s="1"/>
  <c r="A1808" s="1"/>
  <c r="A1809" s="1"/>
  <c r="A1810" s="1"/>
  <c r="A1811" s="1"/>
  <c r="A1812" s="1"/>
  <c r="A1813" s="1"/>
  <c r="A1814" s="1"/>
  <c r="A1815" s="1"/>
  <c r="A1816" s="1"/>
  <c r="A1817" s="1"/>
  <c r="A1818" s="1"/>
  <c r="A1819" s="1"/>
  <c r="A1820" s="1"/>
  <c r="A1821" s="1"/>
  <c r="A1822" s="1"/>
  <c r="A1823" s="1"/>
  <c r="A1824" s="1"/>
  <c r="A1825" s="1"/>
  <c r="A1826" s="1"/>
  <c r="A1827" s="1"/>
  <c r="A1828" s="1"/>
  <c r="A1829" s="1"/>
  <c r="A1830" s="1"/>
  <c r="A1831" s="1"/>
  <c r="A1832" s="1"/>
  <c r="A1833" s="1"/>
  <c r="A1834" s="1"/>
  <c r="A1835" s="1"/>
  <c r="A1836" s="1"/>
  <c r="A1837" s="1"/>
  <c r="A1838" s="1"/>
  <c r="A1839" s="1"/>
  <c r="A1840" s="1"/>
  <c r="A1841" s="1"/>
  <c r="A1842" s="1"/>
  <c r="A1843" s="1"/>
  <c r="A1844" s="1"/>
  <c r="A1845" s="1"/>
  <c r="A1846" s="1"/>
  <c r="A1847" s="1"/>
  <c r="A1848" s="1"/>
  <c r="A1849" s="1"/>
  <c r="A1850" s="1"/>
  <c r="A1851" s="1"/>
  <c r="A1852" s="1"/>
  <c r="A1853" s="1"/>
  <c r="A1854" s="1"/>
  <c r="A1855" s="1"/>
  <c r="A1856" s="1"/>
  <c r="A1857" s="1"/>
  <c r="A1858" s="1"/>
  <c r="A1859" s="1"/>
  <c r="A1860" s="1"/>
  <c r="A1861" s="1"/>
  <c r="A1862" s="1"/>
  <c r="A1863" s="1"/>
  <c r="A1864" s="1"/>
  <c r="A1865" s="1"/>
  <c r="A1866" s="1"/>
  <c r="A1867" s="1"/>
  <c r="A1868" s="1"/>
  <c r="A1869" s="1"/>
  <c r="A1870" s="1"/>
  <c r="A1871" s="1"/>
  <c r="A1872" s="1"/>
  <c r="A1873" s="1"/>
  <c r="A1874" s="1"/>
  <c r="A1875" s="1"/>
  <c r="A1876" s="1"/>
  <c r="A1877" s="1"/>
  <c r="A1878" s="1"/>
  <c r="A1879" s="1"/>
  <c r="A1880" s="1"/>
  <c r="A1881" s="1"/>
  <c r="A1882" s="1"/>
  <c r="A1883" s="1"/>
  <c r="A1884" s="1"/>
  <c r="A1885" s="1"/>
  <c r="A1886" s="1"/>
  <c r="A1887" s="1"/>
  <c r="A1888" s="1"/>
  <c r="A1889" s="1"/>
  <c r="A1890" s="1"/>
  <c r="A1891" s="1"/>
  <c r="A1892" s="1"/>
  <c r="A1893" s="1"/>
  <c r="A1894" s="1"/>
  <c r="A1895" s="1"/>
  <c r="A1896" s="1"/>
  <c r="A1897" s="1"/>
  <c r="A1898" s="1"/>
  <c r="A1899" s="1"/>
  <c r="A1900" s="1"/>
  <c r="A1901" s="1"/>
  <c r="A1902" s="1"/>
  <c r="A1903" s="1"/>
  <c r="A1904" s="1"/>
  <c r="A1905" s="1"/>
  <c r="A1906" s="1"/>
  <c r="A1907" s="1"/>
  <c r="A1908" s="1"/>
  <c r="A1909" s="1"/>
  <c r="A1910" s="1"/>
  <c r="A1911" s="1"/>
  <c r="A1912" s="1"/>
  <c r="A1913" s="1"/>
  <c r="A1914" s="1"/>
  <c r="A1915" s="1"/>
  <c r="A1916" s="1"/>
  <c r="A1917" s="1"/>
  <c r="A1918" s="1"/>
  <c r="A1919" s="1"/>
  <c r="A1920" s="1"/>
  <c r="A1921" s="1"/>
  <c r="A1922" s="1"/>
  <c r="A1923" s="1"/>
  <c r="A1924" s="1"/>
  <c r="A1925" s="1"/>
  <c r="A1926" s="1"/>
  <c r="A1927" s="1"/>
  <c r="A1928" s="1"/>
  <c r="A1929" s="1"/>
  <c r="A1930" s="1"/>
  <c r="A1931" s="1"/>
  <c r="A1932" s="1"/>
  <c r="A1933" s="1"/>
  <c r="A1934" s="1"/>
  <c r="A1935" s="1"/>
  <c r="A1936" s="1"/>
  <c r="A1937" s="1"/>
  <c r="A1938" s="1"/>
  <c r="A1939" s="1"/>
  <c r="A1940" s="1"/>
  <c r="A1941" s="1"/>
  <c r="A1942" s="1"/>
  <c r="A1943" s="1"/>
  <c r="A1944" s="1"/>
  <c r="A1945" s="1"/>
  <c r="A1946" s="1"/>
  <c r="A1947" s="1"/>
  <c r="A1948" s="1"/>
  <c r="A1949" s="1"/>
  <c r="A1950" s="1"/>
  <c r="A1951" s="1"/>
  <c r="A1952" s="1"/>
  <c r="A1953" s="1"/>
  <c r="A1954" s="1"/>
  <c r="A1955" s="1"/>
  <c r="A1956" s="1"/>
  <c r="A1957" s="1"/>
  <c r="A1958" s="1"/>
  <c r="A1959" s="1"/>
  <c r="A1960" s="1"/>
  <c r="A1961" s="1"/>
  <c r="A1962" s="1"/>
  <c r="A1963" s="1"/>
  <c r="A1964" s="1"/>
  <c r="A1965" s="1"/>
  <c r="A1966" s="1"/>
  <c r="A1967" s="1"/>
  <c r="A1769"/>
  <c r="O395"/>
  <c r="O396"/>
  <c r="O397" s="1"/>
  <c r="O398" s="1"/>
  <c r="O399" s="1"/>
  <c r="O400" s="1"/>
  <c r="O401" s="1"/>
  <c r="O402" s="1"/>
  <c r="O403" s="1"/>
  <c r="O404" s="1"/>
  <c r="O405" s="1"/>
  <c r="O406" s="1"/>
  <c r="O407" s="1"/>
  <c r="O408" s="1"/>
  <c r="O409" s="1"/>
  <c r="O410" s="1"/>
  <c r="O411" s="1"/>
  <c r="O412" s="1"/>
  <c r="O413" s="1"/>
  <c r="O414" s="1"/>
  <c r="O415" s="1"/>
  <c r="O416" s="1"/>
  <c r="O417" s="1"/>
  <c r="O418" s="1"/>
  <c r="O419" s="1"/>
  <c r="O420" s="1"/>
  <c r="O421" s="1"/>
  <c r="O422" s="1"/>
  <c r="O423" s="1"/>
  <c r="O424" s="1"/>
  <c r="O425" s="1"/>
  <c r="O426" s="1"/>
  <c r="O427" s="1"/>
  <c r="O428" s="1"/>
  <c r="O429" s="1"/>
  <c r="O430" s="1"/>
  <c r="O431" s="1"/>
  <c r="O432" s="1"/>
  <c r="O394"/>
  <c r="A1518"/>
  <c r="A1519" s="1"/>
  <c r="A1520" s="1"/>
  <c r="A1521" s="1"/>
  <c r="A1522" s="1"/>
  <c r="A1523" s="1"/>
  <c r="A1524" s="1"/>
  <c r="A1525" s="1"/>
  <c r="A1526" s="1"/>
  <c r="A1527" s="1"/>
  <c r="A1528" s="1"/>
  <c r="A1529" s="1"/>
  <c r="A1530" s="1"/>
  <c r="A1531" s="1"/>
  <c r="A1532" s="1"/>
  <c r="A1533" s="1"/>
  <c r="A1534" s="1"/>
  <c r="A1535" s="1"/>
  <c r="A1536" s="1"/>
  <c r="A1537" s="1"/>
  <c r="A1538" s="1"/>
  <c r="A1539" s="1"/>
  <c r="A1540" s="1"/>
  <c r="A1541" s="1"/>
  <c r="A1542" s="1"/>
  <c r="A1543" s="1"/>
  <c r="A1544" s="1"/>
  <c r="A1545" s="1"/>
  <c r="A1546" s="1"/>
  <c r="A1547" s="1"/>
  <c r="A1548" s="1"/>
  <c r="A1549" s="1"/>
  <c r="A1550" s="1"/>
  <c r="A1551" s="1"/>
  <c r="A1552" s="1"/>
  <c r="A1553" s="1"/>
  <c r="A1554" s="1"/>
  <c r="A1555" s="1"/>
  <c r="A1556" s="1"/>
  <c r="A1557" s="1"/>
  <c r="A1558" s="1"/>
  <c r="A1559" s="1"/>
  <c r="A1560" s="1"/>
  <c r="A1561" s="1"/>
  <c r="A1562" s="1"/>
  <c r="A1563" s="1"/>
  <c r="A1564" s="1"/>
  <c r="A1565" s="1"/>
  <c r="A1566" s="1"/>
  <c r="A1567" s="1"/>
  <c r="A1568" s="1"/>
  <c r="A1569" s="1"/>
  <c r="A1570" s="1"/>
  <c r="A1571" s="1"/>
  <c r="A1572" s="1"/>
  <c r="A1573" s="1"/>
  <c r="A1574" s="1"/>
  <c r="A1575" s="1"/>
  <c r="A1576" s="1"/>
  <c r="A1577" s="1"/>
  <c r="A1578" s="1"/>
  <c r="A1579" s="1"/>
  <c r="A1580" s="1"/>
  <c r="A1581" s="1"/>
  <c r="A1582" s="1"/>
  <c r="A1583" s="1"/>
  <c r="A1584" s="1"/>
  <c r="A1585" s="1"/>
  <c r="A1586" s="1"/>
  <c r="A1587" s="1"/>
  <c r="A1588" s="1"/>
  <c r="A1589" s="1"/>
  <c r="A1590" s="1"/>
  <c r="A1591" s="1"/>
  <c r="A1592" s="1"/>
  <c r="A1593" s="1"/>
  <c r="A1594" s="1"/>
  <c r="A1595" s="1"/>
  <c r="A1596" s="1"/>
  <c r="A1597" s="1"/>
  <c r="A1598" s="1"/>
  <c r="A1599" s="1"/>
  <c r="A1600" s="1"/>
  <c r="A1601" s="1"/>
  <c r="A1602" s="1"/>
  <c r="A1603" s="1"/>
  <c r="A1604" s="1"/>
  <c r="A1605" s="1"/>
  <c r="A1606" s="1"/>
  <c r="A1607" s="1"/>
  <c r="A1608" s="1"/>
  <c r="A1609" s="1"/>
  <c r="A1610" s="1"/>
  <c r="A1611" s="1"/>
  <c r="A1612" s="1"/>
  <c r="A1613" s="1"/>
  <c r="A1614" s="1"/>
  <c r="A1615" s="1"/>
  <c r="A1616" s="1"/>
  <c r="A1617" s="1"/>
  <c r="A1618" s="1"/>
  <c r="A1619" s="1"/>
  <c r="A1620" s="1"/>
  <c r="A1621" s="1"/>
  <c r="A1622" s="1"/>
  <c r="A1623" s="1"/>
  <c r="A1624" s="1"/>
  <c r="A1625" s="1"/>
  <c r="A1626" s="1"/>
  <c r="A1627" s="1"/>
  <c r="A1628" s="1"/>
  <c r="A1629" s="1"/>
  <c r="A1630" s="1"/>
  <c r="A1631" s="1"/>
  <c r="A1632" s="1"/>
  <c r="A1633" s="1"/>
  <c r="A1634" s="1"/>
  <c r="A1635" s="1"/>
  <c r="A1636" s="1"/>
  <c r="A1637" s="1"/>
  <c r="A1638" s="1"/>
  <c r="A1639" s="1"/>
  <c r="A1640" s="1"/>
  <c r="A1641" s="1"/>
  <c r="A1642" s="1"/>
  <c r="A1643" s="1"/>
  <c r="A1644" s="1"/>
  <c r="A1645" s="1"/>
  <c r="A1646" s="1"/>
  <c r="A1647" s="1"/>
  <c r="A1648" s="1"/>
  <c r="A1649" s="1"/>
  <c r="A1650" s="1"/>
  <c r="A1651" s="1"/>
  <c r="A1652" s="1"/>
  <c r="A1653" s="1"/>
  <c r="A1654" s="1"/>
  <c r="A1655" s="1"/>
  <c r="A1656" s="1"/>
  <c r="A1657" s="1"/>
  <c r="A1658" s="1"/>
  <c r="A1659" s="1"/>
  <c r="A1660" s="1"/>
  <c r="A1661" s="1"/>
  <c r="A1662" s="1"/>
  <c r="A1663" s="1"/>
  <c r="A1664" s="1"/>
  <c r="A1665" s="1"/>
  <c r="A1666" s="1"/>
  <c r="A1667" s="1"/>
  <c r="A1668" s="1"/>
  <c r="A1669" s="1"/>
  <c r="A1670" s="1"/>
  <c r="A1671" s="1"/>
  <c r="A1672" s="1"/>
  <c r="A1673" s="1"/>
  <c r="A1674" s="1"/>
  <c r="A1675" s="1"/>
  <c r="A1676" s="1"/>
  <c r="A1677" s="1"/>
  <c r="A1678" s="1"/>
  <c r="A1679" s="1"/>
  <c r="A1680" s="1"/>
  <c r="A1681" s="1"/>
  <c r="A1682" s="1"/>
  <c r="A1683" s="1"/>
  <c r="A1684" s="1"/>
  <c r="A1685" s="1"/>
  <c r="A1686" s="1"/>
  <c r="A1687" s="1"/>
  <c r="A1688" s="1"/>
  <c r="A1689" s="1"/>
  <c r="A1690" s="1"/>
  <c r="A1691" s="1"/>
  <c r="A1692" s="1"/>
  <c r="A1693" s="1"/>
  <c r="A1694" s="1"/>
  <c r="A1695" s="1"/>
  <c r="A1696" s="1"/>
  <c r="A1697" s="1"/>
  <c r="A1698" s="1"/>
  <c r="A1699" s="1"/>
  <c r="A1700" s="1"/>
  <c r="A1701" s="1"/>
  <c r="A1702" s="1"/>
  <c r="A1703" s="1"/>
  <c r="A1704" s="1"/>
  <c r="A1705" s="1"/>
  <c r="A1706" s="1"/>
  <c r="A1707" s="1"/>
  <c r="A1708" s="1"/>
  <c r="A1709" s="1"/>
  <c r="A1710" s="1"/>
  <c r="A1711" s="1"/>
  <c r="A1712" s="1"/>
  <c r="A1713" s="1"/>
  <c r="A1714" s="1"/>
  <c r="A1715" s="1"/>
  <c r="A1716" s="1"/>
  <c r="A1717" s="1"/>
  <c r="A1718" s="1"/>
  <c r="A1719" s="1"/>
  <c r="A1720" s="1"/>
  <c r="A1721" s="1"/>
  <c r="A1722" s="1"/>
  <c r="A1723" s="1"/>
  <c r="A1724" s="1"/>
  <c r="A1725" s="1"/>
  <c r="A1726" s="1"/>
  <c r="A1727" s="1"/>
  <c r="A1728" s="1"/>
  <c r="A1729" s="1"/>
  <c r="A1730" s="1"/>
  <c r="A1731" s="1"/>
  <c r="A1732" s="1"/>
  <c r="A1733" s="1"/>
  <c r="A1734" s="1"/>
  <c r="A1735" s="1"/>
  <c r="A1736" s="1"/>
  <c r="A1737" s="1"/>
  <c r="A1738" s="1"/>
  <c r="A1739" s="1"/>
  <c r="A1740" s="1"/>
  <c r="A1741" s="1"/>
  <c r="A1742" s="1"/>
  <c r="A1743" s="1"/>
  <c r="A1744" s="1"/>
  <c r="A1745" s="1"/>
  <c r="A1746" s="1"/>
  <c r="A1747" s="1"/>
  <c r="A1748" s="1"/>
  <c r="A1749" s="1"/>
  <c r="A1750" s="1"/>
  <c r="A1751" s="1"/>
  <c r="A1752" s="1"/>
  <c r="A1753" s="1"/>
  <c r="A1754" s="1"/>
  <c r="A1755" s="1"/>
  <c r="A1756" s="1"/>
  <c r="A1757" s="1"/>
  <c r="A1758" s="1"/>
  <c r="A1759" s="1"/>
  <c r="A1760" s="1"/>
  <c r="A1761" s="1"/>
  <c r="A1762" s="1"/>
  <c r="A1763" s="1"/>
  <c r="A1764" s="1"/>
  <c r="A1765" s="1"/>
  <c r="A1517"/>
  <c r="O387"/>
  <c r="O384"/>
  <c r="O385" s="1"/>
  <c r="O386" s="1"/>
  <c r="O368"/>
  <c r="O369" s="1"/>
  <c r="O370" s="1"/>
  <c r="O371" s="1"/>
  <c r="O372" s="1"/>
  <c r="O373" s="1"/>
  <c r="O374" s="1"/>
  <c r="O375" s="1"/>
  <c r="O376" s="1"/>
  <c r="O377" s="1"/>
  <c r="O378" s="1"/>
  <c r="O379" s="1"/>
  <c r="O380" s="1"/>
  <c r="O381" s="1"/>
  <c r="O382" s="1"/>
  <c r="O383" s="1"/>
  <c r="O340"/>
  <c r="O341"/>
  <c r="O342" s="1"/>
  <c r="O343" s="1"/>
  <c r="O344" s="1"/>
  <c r="O345" s="1"/>
  <c r="O346" s="1"/>
  <c r="O347" s="1"/>
  <c r="O348" s="1"/>
  <c r="O349" s="1"/>
  <c r="O350" s="1"/>
  <c r="O351" s="1"/>
  <c r="O352" s="1"/>
  <c r="O353" s="1"/>
  <c r="O354" s="1"/>
  <c r="O355" s="1"/>
  <c r="O356" s="1"/>
  <c r="O357" s="1"/>
  <c r="O358" s="1"/>
  <c r="O359" s="1"/>
  <c r="O360" s="1"/>
  <c r="O361" s="1"/>
  <c r="O362" s="1"/>
  <c r="O363" s="1"/>
  <c r="O364" s="1"/>
  <c r="O365" s="1"/>
  <c r="O366" s="1"/>
  <c r="O367" s="1"/>
  <c r="O339"/>
  <c r="C12" i="7" l="1"/>
  <c r="C10"/>
  <c r="E20" l="1"/>
  <c r="E22"/>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S6" i="6"/>
  <c r="E26" i="7" l="1"/>
  <c r="G4" i="5" l="1"/>
  <c r="G2"/>
  <c r="M3" i="3" l="1"/>
  <c r="N3" s="1"/>
  <c r="G9" i="6" s="1"/>
  <c r="Z56" i="3" l="1"/>
  <c r="Z55" s="1"/>
  <c r="Z288" s="1"/>
  <c r="U574" s="1"/>
  <c r="D3" i="8"/>
  <c r="AM2" i="3"/>
  <c r="AM1" s="1"/>
  <c r="E24" i="7"/>
  <c r="L2" i="3"/>
  <c r="L1" s="1"/>
  <c r="Z2"/>
  <c r="O228"/>
  <c r="O229" s="1"/>
  <c r="O230" s="1"/>
  <c r="O231" s="1"/>
  <c r="O232" s="1"/>
  <c r="O233" s="1"/>
  <c r="O234" s="1"/>
  <c r="O235" s="1"/>
  <c r="O236" s="1"/>
  <c r="O237" s="1"/>
  <c r="O238" s="1"/>
  <c r="O239" s="1"/>
  <c r="O240" s="1"/>
  <c r="O241" s="1"/>
  <c r="O242" s="1"/>
  <c r="O243" s="1"/>
  <c r="O244" s="1"/>
  <c r="O245" s="1"/>
  <c r="O246" s="1"/>
  <c r="O247" s="1"/>
  <c r="O248" s="1"/>
  <c r="O249" s="1"/>
  <c r="O250" s="1"/>
  <c r="O251" s="1"/>
  <c r="O252" s="1"/>
  <c r="O253" s="1"/>
  <c r="O254" s="1"/>
  <c r="O255" s="1"/>
  <c r="O256" s="1"/>
  <c r="O257" s="1"/>
  <c r="O258" s="1"/>
  <c r="O259" s="1"/>
  <c r="O260" s="1"/>
  <c r="O261" s="1"/>
  <c r="O262" s="1"/>
  <c r="O263" s="1"/>
  <c r="O264" s="1"/>
  <c r="O265" s="1"/>
  <c r="O266" s="1"/>
  <c r="O267" s="1"/>
  <c r="O268" s="1"/>
  <c r="O269" s="1"/>
  <c r="O270" s="1"/>
  <c r="O271" s="1"/>
  <c r="O272" s="1"/>
  <c r="O273" s="1"/>
  <c r="O274" s="1"/>
  <c r="O275" s="1"/>
  <c r="O172"/>
  <c r="O173" s="1"/>
  <c r="O174" s="1"/>
  <c r="O175" s="1"/>
  <c r="O176" s="1"/>
  <c r="O177" s="1"/>
  <c r="O178" s="1"/>
  <c r="O179" s="1"/>
  <c r="O180" s="1"/>
  <c r="O181" s="1"/>
  <c r="O182" s="1"/>
  <c r="O183" s="1"/>
  <c r="O184" s="1"/>
  <c r="O185" s="1"/>
  <c r="O186" s="1"/>
  <c r="O187" s="1"/>
  <c r="O188" s="1"/>
  <c r="O189" s="1"/>
  <c r="O190" s="1"/>
  <c r="O191" s="1"/>
  <c r="O192" s="1"/>
  <c r="O193" s="1"/>
  <c r="O194" s="1"/>
  <c r="O195" s="1"/>
  <c r="O196" s="1"/>
  <c r="O197" s="1"/>
  <c r="O198" s="1"/>
  <c r="O199" s="1"/>
  <c r="O200" s="1"/>
  <c r="O201" s="1"/>
  <c r="O202" s="1"/>
  <c r="O203" s="1"/>
  <c r="O204" s="1"/>
  <c r="O205" s="1"/>
  <c r="O206" s="1"/>
  <c r="O207" s="1"/>
  <c r="O208" s="1"/>
  <c r="O209" s="1"/>
  <c r="O210" s="1"/>
  <c r="O211" s="1"/>
  <c r="O212" s="1"/>
  <c r="O213" s="1"/>
  <c r="O214" s="1"/>
  <c r="O215" s="1"/>
  <c r="O216" s="1"/>
  <c r="O217" s="1"/>
  <c r="O218" s="1"/>
  <c r="O219" s="1"/>
  <c r="O116"/>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157" s="1"/>
  <c r="O158" s="1"/>
  <c r="O159" s="1"/>
  <c r="O160" s="1"/>
  <c r="O161" s="1"/>
  <c r="O162" s="1"/>
  <c r="O163" s="1"/>
  <c r="O60"/>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284"/>
  <c r="O285" s="1"/>
  <c r="O286" s="1"/>
  <c r="O287" s="1"/>
  <c r="O288" s="1"/>
  <c r="O289" s="1"/>
  <c r="O290" s="1"/>
  <c r="O291" s="1"/>
  <c r="O292" s="1"/>
  <c r="O293" s="1"/>
  <c r="O294" s="1"/>
  <c r="O295" s="1"/>
  <c r="O296" s="1"/>
  <c r="O297" s="1"/>
  <c r="O298" s="1"/>
  <c r="O299" s="1"/>
  <c r="O300" s="1"/>
  <c r="O301" s="1"/>
  <c r="O302" s="1"/>
  <c r="O303" s="1"/>
  <c r="O304" s="1"/>
  <c r="O305" s="1"/>
  <c r="O306" s="1"/>
  <c r="O307" s="1"/>
  <c r="O308" s="1"/>
  <c r="O309" s="1"/>
  <c r="O310" s="1"/>
  <c r="O311" s="1"/>
  <c r="O312" s="1"/>
  <c r="O313" s="1"/>
  <c r="O314" s="1"/>
  <c r="O315" s="1"/>
  <c r="O316" s="1"/>
  <c r="O317" s="1"/>
  <c r="O318" s="1"/>
  <c r="O319" s="1"/>
  <c r="O320" s="1"/>
  <c r="O321" s="1"/>
  <c r="O322" s="1"/>
  <c r="O323" s="1"/>
  <c r="O324" s="1"/>
  <c r="O325" s="1"/>
  <c r="O326" s="1"/>
  <c r="O327" s="1"/>
  <c r="O328" s="1"/>
  <c r="O329" s="1"/>
  <c r="O330" s="1"/>
  <c r="O331" s="1"/>
  <c r="O283"/>
  <c r="O227"/>
  <c r="O171"/>
  <c r="O115"/>
  <c r="O59"/>
  <c r="A1014"/>
  <c r="A1015" s="1"/>
  <c r="A1016" s="1"/>
  <c r="A1017" s="1"/>
  <c r="A1018" s="1"/>
  <c r="A1019" s="1"/>
  <c r="A1020" s="1"/>
  <c r="A1021" s="1"/>
  <c r="A1022" s="1"/>
  <c r="A1023" s="1"/>
  <c r="A1024" s="1"/>
  <c r="A1025" s="1"/>
  <c r="A1026" s="1"/>
  <c r="A1027" s="1"/>
  <c r="A1028" s="1"/>
  <c r="A1029" s="1"/>
  <c r="A1030" s="1"/>
  <c r="A1031" s="1"/>
  <c r="A1032" s="1"/>
  <c r="A1033" s="1"/>
  <c r="A1034" s="1"/>
  <c r="A1035" s="1"/>
  <c r="A1036" s="1"/>
  <c r="A1037" s="1"/>
  <c r="A1038" s="1"/>
  <c r="A1039" s="1"/>
  <c r="A1040" s="1"/>
  <c r="A1041" s="1"/>
  <c r="A1042" s="1"/>
  <c r="A1043" s="1"/>
  <c r="A1044" s="1"/>
  <c r="A1045" s="1"/>
  <c r="A1046" s="1"/>
  <c r="A1047" s="1"/>
  <c r="A1048" s="1"/>
  <c r="A1049" s="1"/>
  <c r="A1050" s="1"/>
  <c r="A1051" s="1"/>
  <c r="A1052" s="1"/>
  <c r="A1053" s="1"/>
  <c r="A1054" s="1"/>
  <c r="A1055" s="1"/>
  <c r="A1056" s="1"/>
  <c r="A1057" s="1"/>
  <c r="A1058" s="1"/>
  <c r="A1059" s="1"/>
  <c r="A1060" s="1"/>
  <c r="A1061" s="1"/>
  <c r="A1062" s="1"/>
  <c r="A1063" s="1"/>
  <c r="A1064" s="1"/>
  <c r="A1065" s="1"/>
  <c r="A1066" s="1"/>
  <c r="A1067" s="1"/>
  <c r="A1068" s="1"/>
  <c r="A1069" s="1"/>
  <c r="A1070" s="1"/>
  <c r="A1071" s="1"/>
  <c r="A1072" s="1"/>
  <c r="A1073" s="1"/>
  <c r="A1074" s="1"/>
  <c r="A1075" s="1"/>
  <c r="A1076" s="1"/>
  <c r="A1077" s="1"/>
  <c r="A1078" s="1"/>
  <c r="A1079" s="1"/>
  <c r="A1080" s="1"/>
  <c r="A1081" s="1"/>
  <c r="A1082" s="1"/>
  <c r="A1083" s="1"/>
  <c r="A1084" s="1"/>
  <c r="A1085" s="1"/>
  <c r="A1086" s="1"/>
  <c r="A1087" s="1"/>
  <c r="A1088" s="1"/>
  <c r="A1089" s="1"/>
  <c r="A1090" s="1"/>
  <c r="A1091" s="1"/>
  <c r="A1092" s="1"/>
  <c r="A1093" s="1"/>
  <c r="A1094" s="1"/>
  <c r="A1095" s="1"/>
  <c r="A1096" s="1"/>
  <c r="A1097" s="1"/>
  <c r="A1098" s="1"/>
  <c r="A1099" s="1"/>
  <c r="A1100" s="1"/>
  <c r="A1101" s="1"/>
  <c r="A1102" s="1"/>
  <c r="A1103" s="1"/>
  <c r="A1104" s="1"/>
  <c r="A1105" s="1"/>
  <c r="A1106" s="1"/>
  <c r="A1107" s="1"/>
  <c r="A1108" s="1"/>
  <c r="A1109" s="1"/>
  <c r="A1110" s="1"/>
  <c r="A1111" s="1"/>
  <c r="A1112" s="1"/>
  <c r="A1113" s="1"/>
  <c r="A1114" s="1"/>
  <c r="A1115" s="1"/>
  <c r="A1116" s="1"/>
  <c r="A1117" s="1"/>
  <c r="A1118" s="1"/>
  <c r="A1119" s="1"/>
  <c r="A1120" s="1"/>
  <c r="A1121" s="1"/>
  <c r="A1122" s="1"/>
  <c r="A1123" s="1"/>
  <c r="A1124" s="1"/>
  <c r="A1125" s="1"/>
  <c r="A1126" s="1"/>
  <c r="A1127" s="1"/>
  <c r="A1128" s="1"/>
  <c r="A1129" s="1"/>
  <c r="A1130" s="1"/>
  <c r="A1131" s="1"/>
  <c r="A1132" s="1"/>
  <c r="A1133" s="1"/>
  <c r="A1134" s="1"/>
  <c r="A1135" s="1"/>
  <c r="A1136" s="1"/>
  <c r="A1137" s="1"/>
  <c r="A1138" s="1"/>
  <c r="A1139" s="1"/>
  <c r="A1140" s="1"/>
  <c r="A1141" s="1"/>
  <c r="A1142" s="1"/>
  <c r="A1143" s="1"/>
  <c r="A1144" s="1"/>
  <c r="A1145" s="1"/>
  <c r="A1146" s="1"/>
  <c r="A1147" s="1"/>
  <c r="A1148" s="1"/>
  <c r="A1149" s="1"/>
  <c r="A1150" s="1"/>
  <c r="A1151" s="1"/>
  <c r="A1152" s="1"/>
  <c r="A1153" s="1"/>
  <c r="A1154" s="1"/>
  <c r="A1155" s="1"/>
  <c r="A1156" s="1"/>
  <c r="A1157" s="1"/>
  <c r="A1158" s="1"/>
  <c r="A1159" s="1"/>
  <c r="A1160" s="1"/>
  <c r="A1161" s="1"/>
  <c r="A1162" s="1"/>
  <c r="A1163" s="1"/>
  <c r="A1164" s="1"/>
  <c r="A1165" s="1"/>
  <c r="A1166" s="1"/>
  <c r="A1167" s="1"/>
  <c r="A1168" s="1"/>
  <c r="A1169" s="1"/>
  <c r="A1170" s="1"/>
  <c r="A1171" s="1"/>
  <c r="A1172" s="1"/>
  <c r="A1173" s="1"/>
  <c r="A1174" s="1"/>
  <c r="A1175" s="1"/>
  <c r="A1176" s="1"/>
  <c r="A1177" s="1"/>
  <c r="A1178" s="1"/>
  <c r="A1179" s="1"/>
  <c r="A1180" s="1"/>
  <c r="A1181" s="1"/>
  <c r="A1182" s="1"/>
  <c r="A1183" s="1"/>
  <c r="A1184" s="1"/>
  <c r="A1185" s="1"/>
  <c r="A1186" s="1"/>
  <c r="A1187" s="1"/>
  <c r="A1188" s="1"/>
  <c r="A1189" s="1"/>
  <c r="A1190" s="1"/>
  <c r="A1191" s="1"/>
  <c r="A1192" s="1"/>
  <c r="A1193" s="1"/>
  <c r="A1194" s="1"/>
  <c r="A1195" s="1"/>
  <c r="A1196" s="1"/>
  <c r="A1197" s="1"/>
  <c r="A1198" s="1"/>
  <c r="A1199" s="1"/>
  <c r="A1200" s="1"/>
  <c r="A1201" s="1"/>
  <c r="A1202" s="1"/>
  <c r="A1203" s="1"/>
  <c r="A1204" s="1"/>
  <c r="A1205" s="1"/>
  <c r="A1206" s="1"/>
  <c r="A1207" s="1"/>
  <c r="A1208" s="1"/>
  <c r="A1209" s="1"/>
  <c r="A1210" s="1"/>
  <c r="A1211" s="1"/>
  <c r="A1212" s="1"/>
  <c r="A1213" s="1"/>
  <c r="A1214" s="1"/>
  <c r="A1215" s="1"/>
  <c r="A1216" s="1"/>
  <c r="A1217" s="1"/>
  <c r="A1218" s="1"/>
  <c r="A1219" s="1"/>
  <c r="A1220" s="1"/>
  <c r="A1221" s="1"/>
  <c r="A1222" s="1"/>
  <c r="A1223" s="1"/>
  <c r="A1224" s="1"/>
  <c r="A1225" s="1"/>
  <c r="A1226" s="1"/>
  <c r="A1227" s="1"/>
  <c r="A1228" s="1"/>
  <c r="A1229" s="1"/>
  <c r="A1230" s="1"/>
  <c r="A1231" s="1"/>
  <c r="A1232" s="1"/>
  <c r="A1233" s="1"/>
  <c r="A1234" s="1"/>
  <c r="A1235" s="1"/>
  <c r="A1236" s="1"/>
  <c r="A1237" s="1"/>
  <c r="A1238" s="1"/>
  <c r="A1239" s="1"/>
  <c r="A1240" s="1"/>
  <c r="A1241" s="1"/>
  <c r="A1242" s="1"/>
  <c r="A1243" s="1"/>
  <c r="A1244" s="1"/>
  <c r="A1245" s="1"/>
  <c r="A1246" s="1"/>
  <c r="A1247" s="1"/>
  <c r="A1248" s="1"/>
  <c r="A1249" s="1"/>
  <c r="A1250" s="1"/>
  <c r="A1251" s="1"/>
  <c r="A1252" s="1"/>
  <c r="A1253" s="1"/>
  <c r="A1254" s="1"/>
  <c r="A1255" s="1"/>
  <c r="A1256" s="1"/>
  <c r="A1257" s="1"/>
  <c r="A1258" s="1"/>
  <c r="A1259" s="1"/>
  <c r="A1260" s="1"/>
  <c r="A1261" s="1"/>
  <c r="A1266"/>
  <c r="A1267" s="1"/>
  <c r="A1268" s="1"/>
  <c r="A1269" s="1"/>
  <c r="A1270" s="1"/>
  <c r="A1271" s="1"/>
  <c r="A1272" s="1"/>
  <c r="A1273" s="1"/>
  <c r="A1274" s="1"/>
  <c r="A1275" s="1"/>
  <c r="A1276" s="1"/>
  <c r="A1277" s="1"/>
  <c r="A1278" s="1"/>
  <c r="A1279" s="1"/>
  <c r="A1280" s="1"/>
  <c r="A1281" s="1"/>
  <c r="A1282" s="1"/>
  <c r="A1283" s="1"/>
  <c r="A1284" s="1"/>
  <c r="A1285" s="1"/>
  <c r="A1286" s="1"/>
  <c r="A1287" s="1"/>
  <c r="A1288" s="1"/>
  <c r="A1289" s="1"/>
  <c r="A1290" s="1"/>
  <c r="A1291" s="1"/>
  <c r="A1292" s="1"/>
  <c r="A1293" s="1"/>
  <c r="A1294" s="1"/>
  <c r="A1295" s="1"/>
  <c r="A1296" s="1"/>
  <c r="A1297" s="1"/>
  <c r="A1298" s="1"/>
  <c r="A1299" s="1"/>
  <c r="A1300" s="1"/>
  <c r="A1301" s="1"/>
  <c r="A1302" s="1"/>
  <c r="A1303" s="1"/>
  <c r="A1304" s="1"/>
  <c r="A1305" s="1"/>
  <c r="A1306" s="1"/>
  <c r="A1307" s="1"/>
  <c r="A1308" s="1"/>
  <c r="A1309" s="1"/>
  <c r="A1310" s="1"/>
  <c r="A1311" s="1"/>
  <c r="A1312" s="1"/>
  <c r="A1313" s="1"/>
  <c r="A1314" s="1"/>
  <c r="A1315" s="1"/>
  <c r="A1316" s="1"/>
  <c r="A1317" s="1"/>
  <c r="A1318" s="1"/>
  <c r="A1319" s="1"/>
  <c r="A1320" s="1"/>
  <c r="A1321" s="1"/>
  <c r="A1322" s="1"/>
  <c r="A1323" s="1"/>
  <c r="A1324" s="1"/>
  <c r="A1325" s="1"/>
  <c r="A1326" s="1"/>
  <c r="A1327" s="1"/>
  <c r="A1328" s="1"/>
  <c r="A1329" s="1"/>
  <c r="A1330" s="1"/>
  <c r="A1331" s="1"/>
  <c r="A1332" s="1"/>
  <c r="A1333" s="1"/>
  <c r="A1334" s="1"/>
  <c r="A1335" s="1"/>
  <c r="A1336" s="1"/>
  <c r="A1337" s="1"/>
  <c r="A1338" s="1"/>
  <c r="A1339" s="1"/>
  <c r="A1340" s="1"/>
  <c r="A1341" s="1"/>
  <c r="A1342" s="1"/>
  <c r="A1343" s="1"/>
  <c r="A1344" s="1"/>
  <c r="A1345" s="1"/>
  <c r="A1346" s="1"/>
  <c r="A1347" s="1"/>
  <c r="A1348" s="1"/>
  <c r="A1349" s="1"/>
  <c r="A1350" s="1"/>
  <c r="A1351" s="1"/>
  <c r="A1352" s="1"/>
  <c r="A1353" s="1"/>
  <c r="A1354" s="1"/>
  <c r="A1355" s="1"/>
  <c r="A1356" s="1"/>
  <c r="A1357" s="1"/>
  <c r="A1358" s="1"/>
  <c r="A1359" s="1"/>
  <c r="A1360" s="1"/>
  <c r="A1361" s="1"/>
  <c r="A1362" s="1"/>
  <c r="A1363" s="1"/>
  <c r="A1364" s="1"/>
  <c r="A1365" s="1"/>
  <c r="A1366" s="1"/>
  <c r="A1367" s="1"/>
  <c r="A1368" s="1"/>
  <c r="A1369" s="1"/>
  <c r="A1370" s="1"/>
  <c r="A1371" s="1"/>
  <c r="A1372" s="1"/>
  <c r="A1373" s="1"/>
  <c r="A1374" s="1"/>
  <c r="A1375" s="1"/>
  <c r="A1376" s="1"/>
  <c r="A1377" s="1"/>
  <c r="A1378" s="1"/>
  <c r="A1379" s="1"/>
  <c r="A1380" s="1"/>
  <c r="A1381" s="1"/>
  <c r="A1382" s="1"/>
  <c r="A1383" s="1"/>
  <c r="A1384" s="1"/>
  <c r="A1385" s="1"/>
  <c r="A1386" s="1"/>
  <c r="A1387" s="1"/>
  <c r="A1388" s="1"/>
  <c r="A1389" s="1"/>
  <c r="A1390" s="1"/>
  <c r="A1391" s="1"/>
  <c r="A1392" s="1"/>
  <c r="A1393" s="1"/>
  <c r="A1394" s="1"/>
  <c r="A1395" s="1"/>
  <c r="A1396" s="1"/>
  <c r="A1397" s="1"/>
  <c r="A1398" s="1"/>
  <c r="A1399" s="1"/>
  <c r="A1400" s="1"/>
  <c r="A1401" s="1"/>
  <c r="A1402" s="1"/>
  <c r="A1403" s="1"/>
  <c r="A1404" s="1"/>
  <c r="A1405" s="1"/>
  <c r="A1406" s="1"/>
  <c r="A1407" s="1"/>
  <c r="A1408" s="1"/>
  <c r="A1409" s="1"/>
  <c r="A1410" s="1"/>
  <c r="A1411" s="1"/>
  <c r="A1412" s="1"/>
  <c r="A1413" s="1"/>
  <c r="A1414" s="1"/>
  <c r="A1415" s="1"/>
  <c r="A1416" s="1"/>
  <c r="A1417" s="1"/>
  <c r="A1418" s="1"/>
  <c r="A1419" s="1"/>
  <c r="A1420" s="1"/>
  <c r="A1421" s="1"/>
  <c r="A1422" s="1"/>
  <c r="A1423" s="1"/>
  <c r="A1424" s="1"/>
  <c r="A1425" s="1"/>
  <c r="A1426" s="1"/>
  <c r="A1427" s="1"/>
  <c r="A1428" s="1"/>
  <c r="A1429" s="1"/>
  <c r="A1430" s="1"/>
  <c r="A1431" s="1"/>
  <c r="A1432" s="1"/>
  <c r="A1433" s="1"/>
  <c r="A1434" s="1"/>
  <c r="A1435" s="1"/>
  <c r="A1436" s="1"/>
  <c r="A1437" s="1"/>
  <c r="A1438" s="1"/>
  <c r="A1439" s="1"/>
  <c r="A1440" s="1"/>
  <c r="A1441" s="1"/>
  <c r="A1442" s="1"/>
  <c r="A1443" s="1"/>
  <c r="A1444" s="1"/>
  <c r="A1445" s="1"/>
  <c r="A1446" s="1"/>
  <c r="A1447" s="1"/>
  <c r="A1448" s="1"/>
  <c r="A1449" s="1"/>
  <c r="A1450" s="1"/>
  <c r="A1451" s="1"/>
  <c r="A1452" s="1"/>
  <c r="A1453" s="1"/>
  <c r="A1454" s="1"/>
  <c r="A1455" s="1"/>
  <c r="A1456" s="1"/>
  <c r="A1457" s="1"/>
  <c r="A1458" s="1"/>
  <c r="A1459" s="1"/>
  <c r="A1460" s="1"/>
  <c r="A1461" s="1"/>
  <c r="A1462" s="1"/>
  <c r="A1463" s="1"/>
  <c r="A1464" s="1"/>
  <c r="A1465" s="1"/>
  <c r="A1466" s="1"/>
  <c r="A1467" s="1"/>
  <c r="A1468" s="1"/>
  <c r="A1469" s="1"/>
  <c r="A1470" s="1"/>
  <c r="A1471" s="1"/>
  <c r="A1472" s="1"/>
  <c r="A1473" s="1"/>
  <c r="A1474" s="1"/>
  <c r="A1475" s="1"/>
  <c r="A1476" s="1"/>
  <c r="A1477" s="1"/>
  <c r="A1478" s="1"/>
  <c r="A1479" s="1"/>
  <c r="A1480" s="1"/>
  <c r="A1481" s="1"/>
  <c r="A1482" s="1"/>
  <c r="A1483" s="1"/>
  <c r="A1484" s="1"/>
  <c r="A1485" s="1"/>
  <c r="A1486" s="1"/>
  <c r="A1487" s="1"/>
  <c r="A1488" s="1"/>
  <c r="A1489" s="1"/>
  <c r="A1490" s="1"/>
  <c r="A1491" s="1"/>
  <c r="A1492" s="1"/>
  <c r="A1493" s="1"/>
  <c r="A1494" s="1"/>
  <c r="A1495" s="1"/>
  <c r="A1496" s="1"/>
  <c r="A1497" s="1"/>
  <c r="A1498" s="1"/>
  <c r="A1499" s="1"/>
  <c r="A1500" s="1"/>
  <c r="A1501" s="1"/>
  <c r="A1502" s="1"/>
  <c r="A1503" s="1"/>
  <c r="A1504" s="1"/>
  <c r="A1505" s="1"/>
  <c r="A1506" s="1"/>
  <c r="A1507" s="1"/>
  <c r="A1508" s="1"/>
  <c r="A1509" s="1"/>
  <c r="A1510" s="1"/>
  <c r="A1511" s="1"/>
  <c r="A1512" s="1"/>
  <c r="A1513" s="1"/>
  <c r="A1265"/>
  <c r="A1013"/>
  <c r="A762"/>
  <c r="A763" s="1"/>
  <c r="A764" s="1"/>
  <c r="A765" s="1"/>
  <c r="A766" s="1"/>
  <c r="A767" s="1"/>
  <c r="A768" s="1"/>
  <c r="A769" s="1"/>
  <c r="A770" s="1"/>
  <c r="A771" s="1"/>
  <c r="A772" s="1"/>
  <c r="A773" s="1"/>
  <c r="A774" s="1"/>
  <c r="A775" s="1"/>
  <c r="A776" s="1"/>
  <c r="A777" s="1"/>
  <c r="A778" s="1"/>
  <c r="A779" s="1"/>
  <c r="A780" s="1"/>
  <c r="A781" s="1"/>
  <c r="A782" s="1"/>
  <c r="A783" s="1"/>
  <c r="A784" s="1"/>
  <c r="A785" s="1"/>
  <c r="A786" s="1"/>
  <c r="A787" s="1"/>
  <c r="A788" s="1"/>
  <c r="A789" s="1"/>
  <c r="A790" s="1"/>
  <c r="A791" s="1"/>
  <c r="A792" s="1"/>
  <c r="A793" s="1"/>
  <c r="A794" s="1"/>
  <c r="A795" s="1"/>
  <c r="A796" s="1"/>
  <c r="A797" s="1"/>
  <c r="A798" s="1"/>
  <c r="A799" s="1"/>
  <c r="A800" s="1"/>
  <c r="A801" s="1"/>
  <c r="A802" s="1"/>
  <c r="A803" s="1"/>
  <c r="A804" s="1"/>
  <c r="A805" s="1"/>
  <c r="A806" s="1"/>
  <c r="A807" s="1"/>
  <c r="A808" s="1"/>
  <c r="A809" s="1"/>
  <c r="A810" s="1"/>
  <c r="A811" s="1"/>
  <c r="A812" s="1"/>
  <c r="A813" s="1"/>
  <c r="A814" s="1"/>
  <c r="A815" s="1"/>
  <c r="A816" s="1"/>
  <c r="A817" s="1"/>
  <c r="A818" s="1"/>
  <c r="A819" s="1"/>
  <c r="A820" s="1"/>
  <c r="A821" s="1"/>
  <c r="A822" s="1"/>
  <c r="A823" s="1"/>
  <c r="A824" s="1"/>
  <c r="A825" s="1"/>
  <c r="A826" s="1"/>
  <c r="A827" s="1"/>
  <c r="A828" s="1"/>
  <c r="A829" s="1"/>
  <c r="A830" s="1"/>
  <c r="A831" s="1"/>
  <c r="A832" s="1"/>
  <c r="A833" s="1"/>
  <c r="A834" s="1"/>
  <c r="A835" s="1"/>
  <c r="A836" s="1"/>
  <c r="A837" s="1"/>
  <c r="A838" s="1"/>
  <c r="A839" s="1"/>
  <c r="A840" s="1"/>
  <c r="A841" s="1"/>
  <c r="A842" s="1"/>
  <c r="A843" s="1"/>
  <c r="A844" s="1"/>
  <c r="A845" s="1"/>
  <c r="A846" s="1"/>
  <c r="A847" s="1"/>
  <c r="A848" s="1"/>
  <c r="A849" s="1"/>
  <c r="A850" s="1"/>
  <c r="A851" s="1"/>
  <c r="A852" s="1"/>
  <c r="A853" s="1"/>
  <c r="A854" s="1"/>
  <c r="A855" s="1"/>
  <c r="A856" s="1"/>
  <c r="A857" s="1"/>
  <c r="A858" s="1"/>
  <c r="A859" s="1"/>
  <c r="A860" s="1"/>
  <c r="A861" s="1"/>
  <c r="A862" s="1"/>
  <c r="A863" s="1"/>
  <c r="A864" s="1"/>
  <c r="A865" s="1"/>
  <c r="A866" s="1"/>
  <c r="A867" s="1"/>
  <c r="A868" s="1"/>
  <c r="A869" s="1"/>
  <c r="A870" s="1"/>
  <c r="A871" s="1"/>
  <c r="A872" s="1"/>
  <c r="A873" s="1"/>
  <c r="A874" s="1"/>
  <c r="A875" s="1"/>
  <c r="A876" s="1"/>
  <c r="A877" s="1"/>
  <c r="A878" s="1"/>
  <c r="A879" s="1"/>
  <c r="A880" s="1"/>
  <c r="A881" s="1"/>
  <c r="A882" s="1"/>
  <c r="A883" s="1"/>
  <c r="A884" s="1"/>
  <c r="A885" s="1"/>
  <c r="A886" s="1"/>
  <c r="A887" s="1"/>
  <c r="A888" s="1"/>
  <c r="A889" s="1"/>
  <c r="A890" s="1"/>
  <c r="A891" s="1"/>
  <c r="A892" s="1"/>
  <c r="A893" s="1"/>
  <c r="A894" s="1"/>
  <c r="A895" s="1"/>
  <c r="A896" s="1"/>
  <c r="A897" s="1"/>
  <c r="A898" s="1"/>
  <c r="A899" s="1"/>
  <c r="A900" s="1"/>
  <c r="A901" s="1"/>
  <c r="A902" s="1"/>
  <c r="A903" s="1"/>
  <c r="A904" s="1"/>
  <c r="A905" s="1"/>
  <c r="A906" s="1"/>
  <c r="A907" s="1"/>
  <c r="A908" s="1"/>
  <c r="A909" s="1"/>
  <c r="A910" s="1"/>
  <c r="A911" s="1"/>
  <c r="A912" s="1"/>
  <c r="A913" s="1"/>
  <c r="A914" s="1"/>
  <c r="A915" s="1"/>
  <c r="A916" s="1"/>
  <c r="A917" s="1"/>
  <c r="A918" s="1"/>
  <c r="A919" s="1"/>
  <c r="A920" s="1"/>
  <c r="A921" s="1"/>
  <c r="A922" s="1"/>
  <c r="A923" s="1"/>
  <c r="A924" s="1"/>
  <c r="A925" s="1"/>
  <c r="A926" s="1"/>
  <c r="A927" s="1"/>
  <c r="A928" s="1"/>
  <c r="A929" s="1"/>
  <c r="A930" s="1"/>
  <c r="A931" s="1"/>
  <c r="A932" s="1"/>
  <c r="A933" s="1"/>
  <c r="A934" s="1"/>
  <c r="A935" s="1"/>
  <c r="A936" s="1"/>
  <c r="A937" s="1"/>
  <c r="A938" s="1"/>
  <c r="A939" s="1"/>
  <c r="A940" s="1"/>
  <c r="A941" s="1"/>
  <c r="A942" s="1"/>
  <c r="A943" s="1"/>
  <c r="A944" s="1"/>
  <c r="A945" s="1"/>
  <c r="A946" s="1"/>
  <c r="A947" s="1"/>
  <c r="A948" s="1"/>
  <c r="A949" s="1"/>
  <c r="A950" s="1"/>
  <c r="A951" s="1"/>
  <c r="A952" s="1"/>
  <c r="A953" s="1"/>
  <c r="A954" s="1"/>
  <c r="A955" s="1"/>
  <c r="A956" s="1"/>
  <c r="A957" s="1"/>
  <c r="A958" s="1"/>
  <c r="A959" s="1"/>
  <c r="A960" s="1"/>
  <c r="A961" s="1"/>
  <c r="A962" s="1"/>
  <c r="A963" s="1"/>
  <c r="A964" s="1"/>
  <c r="A965" s="1"/>
  <c r="A966" s="1"/>
  <c r="A967" s="1"/>
  <c r="A968" s="1"/>
  <c r="A969" s="1"/>
  <c r="A970" s="1"/>
  <c r="A971" s="1"/>
  <c r="A972" s="1"/>
  <c r="A973" s="1"/>
  <c r="A974" s="1"/>
  <c r="A975" s="1"/>
  <c r="A976" s="1"/>
  <c r="A977" s="1"/>
  <c r="A978" s="1"/>
  <c r="A979" s="1"/>
  <c r="A980" s="1"/>
  <c r="A981" s="1"/>
  <c r="A982" s="1"/>
  <c r="A983" s="1"/>
  <c r="A984" s="1"/>
  <c r="A985" s="1"/>
  <c r="A986" s="1"/>
  <c r="A987" s="1"/>
  <c r="A988" s="1"/>
  <c r="A989" s="1"/>
  <c r="A990" s="1"/>
  <c r="A991" s="1"/>
  <c r="A992" s="1"/>
  <c r="A993" s="1"/>
  <c r="A994" s="1"/>
  <c r="A995" s="1"/>
  <c r="A996" s="1"/>
  <c r="A997" s="1"/>
  <c r="A998" s="1"/>
  <c r="A999" s="1"/>
  <c r="A1000" s="1"/>
  <c r="A1001" s="1"/>
  <c r="A1002" s="1"/>
  <c r="A1003" s="1"/>
  <c r="A1004" s="1"/>
  <c r="A1005" s="1"/>
  <c r="A1006" s="1"/>
  <c r="A1007" s="1"/>
  <c r="A1008" s="1"/>
  <c r="A1009" s="1"/>
  <c r="A761"/>
  <c r="A510"/>
  <c r="A511" s="1"/>
  <c r="A512" s="1"/>
  <c r="A513" s="1"/>
  <c r="A514" s="1"/>
  <c r="A515" s="1"/>
  <c r="A516" s="1"/>
  <c r="A517" s="1"/>
  <c r="A518" s="1"/>
  <c r="A519" s="1"/>
  <c r="A520" s="1"/>
  <c r="A521" s="1"/>
  <c r="A522" s="1"/>
  <c r="A523" s="1"/>
  <c r="A524" s="1"/>
  <c r="A525" s="1"/>
  <c r="A526" s="1"/>
  <c r="A527" s="1"/>
  <c r="A528" s="1"/>
  <c r="A529" s="1"/>
  <c r="A530" s="1"/>
  <c r="A531" s="1"/>
  <c r="A532" s="1"/>
  <c r="A533" s="1"/>
  <c r="A534" s="1"/>
  <c r="A535" s="1"/>
  <c r="A536" s="1"/>
  <c r="A537" s="1"/>
  <c r="A538" s="1"/>
  <c r="A539" s="1"/>
  <c r="A540" s="1"/>
  <c r="A541" s="1"/>
  <c r="A542" s="1"/>
  <c r="A543" s="1"/>
  <c r="A544" s="1"/>
  <c r="A545" s="1"/>
  <c r="A546" s="1"/>
  <c r="A547" s="1"/>
  <c r="A548" s="1"/>
  <c r="A549" s="1"/>
  <c r="A550" s="1"/>
  <c r="A551" s="1"/>
  <c r="A552" s="1"/>
  <c r="A553" s="1"/>
  <c r="A554" s="1"/>
  <c r="A555" s="1"/>
  <c r="A556" s="1"/>
  <c r="A557" s="1"/>
  <c r="A558" s="1"/>
  <c r="A559" s="1"/>
  <c r="A560" s="1"/>
  <c r="A561" s="1"/>
  <c r="A562" s="1"/>
  <c r="A563" s="1"/>
  <c r="A564" s="1"/>
  <c r="A565" s="1"/>
  <c r="A566" s="1"/>
  <c r="A567" s="1"/>
  <c r="A568" s="1"/>
  <c r="A569" s="1"/>
  <c r="A570" s="1"/>
  <c r="A571" s="1"/>
  <c r="A572" s="1"/>
  <c r="A573" s="1"/>
  <c r="A574" s="1"/>
  <c r="A575" s="1"/>
  <c r="A576" s="1"/>
  <c r="A577" s="1"/>
  <c r="A578" s="1"/>
  <c r="A579" s="1"/>
  <c r="A580" s="1"/>
  <c r="A581" s="1"/>
  <c r="A582" s="1"/>
  <c r="A583" s="1"/>
  <c r="A584" s="1"/>
  <c r="A585" s="1"/>
  <c r="A586" s="1"/>
  <c r="A587" s="1"/>
  <c r="A588" s="1"/>
  <c r="A589" s="1"/>
  <c r="A590" s="1"/>
  <c r="A591" s="1"/>
  <c r="A592" s="1"/>
  <c r="A593" s="1"/>
  <c r="A594" s="1"/>
  <c r="A595" s="1"/>
  <c r="A596" s="1"/>
  <c r="A597" s="1"/>
  <c r="A598" s="1"/>
  <c r="A599" s="1"/>
  <c r="A600" s="1"/>
  <c r="A601" s="1"/>
  <c r="A602" s="1"/>
  <c r="A603" s="1"/>
  <c r="A604" s="1"/>
  <c r="A605" s="1"/>
  <c r="A606" s="1"/>
  <c r="A607" s="1"/>
  <c r="A608" s="1"/>
  <c r="A609" s="1"/>
  <c r="A610" s="1"/>
  <c r="A611" s="1"/>
  <c r="A612" s="1"/>
  <c r="A613" s="1"/>
  <c r="A614" s="1"/>
  <c r="A615" s="1"/>
  <c r="A616" s="1"/>
  <c r="A617" s="1"/>
  <c r="A618" s="1"/>
  <c r="A619" s="1"/>
  <c r="A620" s="1"/>
  <c r="A621" s="1"/>
  <c r="A622" s="1"/>
  <c r="A623" s="1"/>
  <c r="A624" s="1"/>
  <c r="A625" s="1"/>
  <c r="A626" s="1"/>
  <c r="A627" s="1"/>
  <c r="A628" s="1"/>
  <c r="A629" s="1"/>
  <c r="A630" s="1"/>
  <c r="A631" s="1"/>
  <c r="A632" s="1"/>
  <c r="A633" s="1"/>
  <c r="A634" s="1"/>
  <c r="A635" s="1"/>
  <c r="A636" s="1"/>
  <c r="A637" s="1"/>
  <c r="A638" s="1"/>
  <c r="A639" s="1"/>
  <c r="A640" s="1"/>
  <c r="A641" s="1"/>
  <c r="A642" s="1"/>
  <c r="A643" s="1"/>
  <c r="A644" s="1"/>
  <c r="A645" s="1"/>
  <c r="A646" s="1"/>
  <c r="A647" s="1"/>
  <c r="A648" s="1"/>
  <c r="A649" s="1"/>
  <c r="A650" s="1"/>
  <c r="A651" s="1"/>
  <c r="A652" s="1"/>
  <c r="A653" s="1"/>
  <c r="A654" s="1"/>
  <c r="A655" s="1"/>
  <c r="A656" s="1"/>
  <c r="A657" s="1"/>
  <c r="A658" s="1"/>
  <c r="A659" s="1"/>
  <c r="A660" s="1"/>
  <c r="A661" s="1"/>
  <c r="A662" s="1"/>
  <c r="A663" s="1"/>
  <c r="A664" s="1"/>
  <c r="A665" s="1"/>
  <c r="A666" s="1"/>
  <c r="A667" s="1"/>
  <c r="A668" s="1"/>
  <c r="A669" s="1"/>
  <c r="A670" s="1"/>
  <c r="A671" s="1"/>
  <c r="A672" s="1"/>
  <c r="A673" s="1"/>
  <c r="A674" s="1"/>
  <c r="A675" s="1"/>
  <c r="A676" s="1"/>
  <c r="A677" s="1"/>
  <c r="A678" s="1"/>
  <c r="A679" s="1"/>
  <c r="A680" s="1"/>
  <c r="A681" s="1"/>
  <c r="A682" s="1"/>
  <c r="A683" s="1"/>
  <c r="A684" s="1"/>
  <c r="A685" s="1"/>
  <c r="A686" s="1"/>
  <c r="A687" s="1"/>
  <c r="A688" s="1"/>
  <c r="A689" s="1"/>
  <c r="A690" s="1"/>
  <c r="A691" s="1"/>
  <c r="A692" s="1"/>
  <c r="A693" s="1"/>
  <c r="A694" s="1"/>
  <c r="A695" s="1"/>
  <c r="A696" s="1"/>
  <c r="A697" s="1"/>
  <c r="A698" s="1"/>
  <c r="A699" s="1"/>
  <c r="A700" s="1"/>
  <c r="A701" s="1"/>
  <c r="A702" s="1"/>
  <c r="A703" s="1"/>
  <c r="A704" s="1"/>
  <c r="A705" s="1"/>
  <c r="A706" s="1"/>
  <c r="A707" s="1"/>
  <c r="A708" s="1"/>
  <c r="A709" s="1"/>
  <c r="A710" s="1"/>
  <c r="A711" s="1"/>
  <c r="A712" s="1"/>
  <c r="A713" s="1"/>
  <c r="A714" s="1"/>
  <c r="A715" s="1"/>
  <c r="A716" s="1"/>
  <c r="A717" s="1"/>
  <c r="A718" s="1"/>
  <c r="A719" s="1"/>
  <c r="A720" s="1"/>
  <c r="A721" s="1"/>
  <c r="A722" s="1"/>
  <c r="A723" s="1"/>
  <c r="A724" s="1"/>
  <c r="A725" s="1"/>
  <c r="A726" s="1"/>
  <c r="A727" s="1"/>
  <c r="A728" s="1"/>
  <c r="A729" s="1"/>
  <c r="A730" s="1"/>
  <c r="A731" s="1"/>
  <c r="A732" s="1"/>
  <c r="A733" s="1"/>
  <c r="A734" s="1"/>
  <c r="A735" s="1"/>
  <c r="A736" s="1"/>
  <c r="A737" s="1"/>
  <c r="A738" s="1"/>
  <c r="A739" s="1"/>
  <c r="A740" s="1"/>
  <c r="A741" s="1"/>
  <c r="A742" s="1"/>
  <c r="A743" s="1"/>
  <c r="A744" s="1"/>
  <c r="A745" s="1"/>
  <c r="A746" s="1"/>
  <c r="A747" s="1"/>
  <c r="A748" s="1"/>
  <c r="A749" s="1"/>
  <c r="A750" s="1"/>
  <c r="A751" s="1"/>
  <c r="A752" s="1"/>
  <c r="A753" s="1"/>
  <c r="A754" s="1"/>
  <c r="A755" s="1"/>
  <c r="A756" s="1"/>
  <c r="A757" s="1"/>
  <c r="A509"/>
  <c r="A258"/>
  <c r="A259"/>
  <c r="A260" s="1"/>
  <c r="A261" s="1"/>
  <c r="A262" s="1"/>
  <c r="A263" s="1"/>
  <c r="A264" s="1"/>
  <c r="A265" s="1"/>
  <c r="A266" s="1"/>
  <c r="A267" s="1"/>
  <c r="A268" s="1"/>
  <c r="A269" s="1"/>
  <c r="A270" s="1"/>
  <c r="A271" s="1"/>
  <c r="A272" s="1"/>
  <c r="A273" s="1"/>
  <c r="A274" s="1"/>
  <c r="A275" s="1"/>
  <c r="A276" s="1"/>
  <c r="A277" s="1"/>
  <c r="A278" s="1"/>
  <c r="A279" s="1"/>
  <c r="A280" s="1"/>
  <c r="A281" s="1"/>
  <c r="A282" s="1"/>
  <c r="A283" s="1"/>
  <c r="A284" s="1"/>
  <c r="A285" s="1"/>
  <c r="A286" s="1"/>
  <c r="A287" s="1"/>
  <c r="A288" s="1"/>
  <c r="A289" s="1"/>
  <c r="A290" s="1"/>
  <c r="A291" s="1"/>
  <c r="A292" s="1"/>
  <c r="A293" s="1"/>
  <c r="A294" s="1"/>
  <c r="A295" s="1"/>
  <c r="A296" s="1"/>
  <c r="A297" s="1"/>
  <c r="A298" s="1"/>
  <c r="A299" s="1"/>
  <c r="A300" s="1"/>
  <c r="A301" s="1"/>
  <c r="A302" s="1"/>
  <c r="A303" s="1"/>
  <c r="A304" s="1"/>
  <c r="A305" s="1"/>
  <c r="A306" s="1"/>
  <c r="A307" s="1"/>
  <c r="A308" s="1"/>
  <c r="A309" s="1"/>
  <c r="A310" s="1"/>
  <c r="A311" s="1"/>
  <c r="A312" s="1"/>
  <c r="A313" s="1"/>
  <c r="A314" s="1"/>
  <c r="A315" s="1"/>
  <c r="A316" s="1"/>
  <c r="A317" s="1"/>
  <c r="A318" s="1"/>
  <c r="A319" s="1"/>
  <c r="A320" s="1"/>
  <c r="A321" s="1"/>
  <c r="A322" s="1"/>
  <c r="A323" s="1"/>
  <c r="A324" s="1"/>
  <c r="A325" s="1"/>
  <c r="A326" s="1"/>
  <c r="A327" s="1"/>
  <c r="A328" s="1"/>
  <c r="A329" s="1"/>
  <c r="A330" s="1"/>
  <c r="A331" s="1"/>
  <c r="A332" s="1"/>
  <c r="A333" s="1"/>
  <c r="A334" s="1"/>
  <c r="A335" s="1"/>
  <c r="A336" s="1"/>
  <c r="A337" s="1"/>
  <c r="A338" s="1"/>
  <c r="A339" s="1"/>
  <c r="A340" s="1"/>
  <c r="A341" s="1"/>
  <c r="A342" s="1"/>
  <c r="A343" s="1"/>
  <c r="A344" s="1"/>
  <c r="A345" s="1"/>
  <c r="A346" s="1"/>
  <c r="A347" s="1"/>
  <c r="A348" s="1"/>
  <c r="A349" s="1"/>
  <c r="A350" s="1"/>
  <c r="A351" s="1"/>
  <c r="A352" s="1"/>
  <c r="A353" s="1"/>
  <c r="A354" s="1"/>
  <c r="A355" s="1"/>
  <c r="A356" s="1"/>
  <c r="A357" s="1"/>
  <c r="A358" s="1"/>
  <c r="A359" s="1"/>
  <c r="A360" s="1"/>
  <c r="A361" s="1"/>
  <c r="A362" s="1"/>
  <c r="A363" s="1"/>
  <c r="A364" s="1"/>
  <c r="A365" s="1"/>
  <c r="A366" s="1"/>
  <c r="A367" s="1"/>
  <c r="A368" s="1"/>
  <c r="A369" s="1"/>
  <c r="A370" s="1"/>
  <c r="A371" s="1"/>
  <c r="A372" s="1"/>
  <c r="A373" s="1"/>
  <c r="A374" s="1"/>
  <c r="A375" s="1"/>
  <c r="A376" s="1"/>
  <c r="A377" s="1"/>
  <c r="A378" s="1"/>
  <c r="A379" s="1"/>
  <c r="A380" s="1"/>
  <c r="A381" s="1"/>
  <c r="A382" s="1"/>
  <c r="A383" s="1"/>
  <c r="A384" s="1"/>
  <c r="A385" s="1"/>
  <c r="A386" s="1"/>
  <c r="A387" s="1"/>
  <c r="A388" s="1"/>
  <c r="A389" s="1"/>
  <c r="A390" s="1"/>
  <c r="A391" s="1"/>
  <c r="A392" s="1"/>
  <c r="A393" s="1"/>
  <c r="A394" s="1"/>
  <c r="A395" s="1"/>
  <c r="A396" s="1"/>
  <c r="A397" s="1"/>
  <c r="A398" s="1"/>
  <c r="A399" s="1"/>
  <c r="A400" s="1"/>
  <c r="A401" s="1"/>
  <c r="A402" s="1"/>
  <c r="A403" s="1"/>
  <c r="A404" s="1"/>
  <c r="A405" s="1"/>
  <c r="A406" s="1"/>
  <c r="A407" s="1"/>
  <c r="A408" s="1"/>
  <c r="A409" s="1"/>
  <c r="A410" s="1"/>
  <c r="A411" s="1"/>
  <c r="A412" s="1"/>
  <c r="A413" s="1"/>
  <c r="A414" s="1"/>
  <c r="A415" s="1"/>
  <c r="A416" s="1"/>
  <c r="A417" s="1"/>
  <c r="A418" s="1"/>
  <c r="A419" s="1"/>
  <c r="A420" s="1"/>
  <c r="A421" s="1"/>
  <c r="A422" s="1"/>
  <c r="A423" s="1"/>
  <c r="A424" s="1"/>
  <c r="A425" s="1"/>
  <c r="A426" s="1"/>
  <c r="A427" s="1"/>
  <c r="A428" s="1"/>
  <c r="A429" s="1"/>
  <c r="A430" s="1"/>
  <c r="A431" s="1"/>
  <c r="A432" s="1"/>
  <c r="A433" s="1"/>
  <c r="A434" s="1"/>
  <c r="A435" s="1"/>
  <c r="A436" s="1"/>
  <c r="A437" s="1"/>
  <c r="A438" s="1"/>
  <c r="A439" s="1"/>
  <c r="A440" s="1"/>
  <c r="A441" s="1"/>
  <c r="A442" s="1"/>
  <c r="A443" s="1"/>
  <c r="A444" s="1"/>
  <c r="A445" s="1"/>
  <c r="A446" s="1"/>
  <c r="A447" s="1"/>
  <c r="A448" s="1"/>
  <c r="A449" s="1"/>
  <c r="A450" s="1"/>
  <c r="A451" s="1"/>
  <c r="A452" s="1"/>
  <c r="A453" s="1"/>
  <c r="A454" s="1"/>
  <c r="A455" s="1"/>
  <c r="A456" s="1"/>
  <c r="A457" s="1"/>
  <c r="A458" s="1"/>
  <c r="A459" s="1"/>
  <c r="A460" s="1"/>
  <c r="A461" s="1"/>
  <c r="A462" s="1"/>
  <c r="A463" s="1"/>
  <c r="A464" s="1"/>
  <c r="A465" s="1"/>
  <c r="A466" s="1"/>
  <c r="A467" s="1"/>
  <c r="A468" s="1"/>
  <c r="A469" s="1"/>
  <c r="A470" s="1"/>
  <c r="A471" s="1"/>
  <c r="A472" s="1"/>
  <c r="A473" s="1"/>
  <c r="A474" s="1"/>
  <c r="A475" s="1"/>
  <c r="A476" s="1"/>
  <c r="A477" s="1"/>
  <c r="A478" s="1"/>
  <c r="A479" s="1"/>
  <c r="A480" s="1"/>
  <c r="A481" s="1"/>
  <c r="A482" s="1"/>
  <c r="A483" s="1"/>
  <c r="A484" s="1"/>
  <c r="A485" s="1"/>
  <c r="A486" s="1"/>
  <c r="A487" s="1"/>
  <c r="A488" s="1"/>
  <c r="A489" s="1"/>
  <c r="A490" s="1"/>
  <c r="A491" s="1"/>
  <c r="A492" s="1"/>
  <c r="A493" s="1"/>
  <c r="A494" s="1"/>
  <c r="A495" s="1"/>
  <c r="A496" s="1"/>
  <c r="A497" s="1"/>
  <c r="A498" s="1"/>
  <c r="A499" s="1"/>
  <c r="A500" s="1"/>
  <c r="A501" s="1"/>
  <c r="A502" s="1"/>
  <c r="A503" s="1"/>
  <c r="A504" s="1"/>
  <c r="A505" s="1"/>
  <c r="A257"/>
  <c r="A6"/>
  <c r="A7" s="1"/>
  <c r="A8" s="1"/>
  <c r="A9" s="1"/>
  <c r="A10" s="1"/>
  <c r="A11" s="1"/>
  <c r="A12" s="1"/>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A106" s="1"/>
  <c r="A107" s="1"/>
  <c r="A108" s="1"/>
  <c r="A109" s="1"/>
  <c r="A110" s="1"/>
  <c r="A111" s="1"/>
  <c r="A112" s="1"/>
  <c r="A113" s="1"/>
  <c r="A114" s="1"/>
  <c r="A115" s="1"/>
  <c r="A116" s="1"/>
  <c r="A117" s="1"/>
  <c r="A118" s="1"/>
  <c r="A119" s="1"/>
  <c r="A120" s="1"/>
  <c r="A121" s="1"/>
  <c r="A122" s="1"/>
  <c r="A123" s="1"/>
  <c r="A124" s="1"/>
  <c r="A125" s="1"/>
  <c r="A126" s="1"/>
  <c r="A127" s="1"/>
  <c r="A128" s="1"/>
  <c r="A129" s="1"/>
  <c r="A130" s="1"/>
  <c r="A131" s="1"/>
  <c r="A132" s="1"/>
  <c r="A133" s="1"/>
  <c r="A134" s="1"/>
  <c r="A135" s="1"/>
  <c r="A136" s="1"/>
  <c r="A137" s="1"/>
  <c r="A138" s="1"/>
  <c r="A139" s="1"/>
  <c r="A140" s="1"/>
  <c r="A141" s="1"/>
  <c r="A142" s="1"/>
  <c r="A143" s="1"/>
  <c r="A144" s="1"/>
  <c r="A145" s="1"/>
  <c r="A146" s="1"/>
  <c r="A147" s="1"/>
  <c r="A148" s="1"/>
  <c r="A149" s="1"/>
  <c r="A150" s="1"/>
  <c r="A151" s="1"/>
  <c r="A152" s="1"/>
  <c r="A153" s="1"/>
  <c r="A154" s="1"/>
  <c r="A155" s="1"/>
  <c r="A156" s="1"/>
  <c r="A157" s="1"/>
  <c r="A158" s="1"/>
  <c r="A159" s="1"/>
  <c r="A160" s="1"/>
  <c r="A161" s="1"/>
  <c r="A162" s="1"/>
  <c r="A163" s="1"/>
  <c r="A164" s="1"/>
  <c r="A165" s="1"/>
  <c r="A166" s="1"/>
  <c r="A167" s="1"/>
  <c r="A168" s="1"/>
  <c r="A169" s="1"/>
  <c r="A170" s="1"/>
  <c r="A171" s="1"/>
  <c r="A172" s="1"/>
  <c r="A173" s="1"/>
  <c r="A174" s="1"/>
  <c r="A175" s="1"/>
  <c r="A176" s="1"/>
  <c r="A177" s="1"/>
  <c r="A178" s="1"/>
  <c r="A179" s="1"/>
  <c r="A180" s="1"/>
  <c r="A181" s="1"/>
  <c r="A182" s="1"/>
  <c r="A183" s="1"/>
  <c r="A184" s="1"/>
  <c r="A185" s="1"/>
  <c r="A186" s="1"/>
  <c r="A187" s="1"/>
  <c r="A188" s="1"/>
  <c r="A189" s="1"/>
  <c r="A190" s="1"/>
  <c r="A191" s="1"/>
  <c r="A192" s="1"/>
  <c r="A193" s="1"/>
  <c r="A194" s="1"/>
  <c r="A195" s="1"/>
  <c r="A196" s="1"/>
  <c r="A197" s="1"/>
  <c r="A198" s="1"/>
  <c r="A199" s="1"/>
  <c r="A200" s="1"/>
  <c r="A201" s="1"/>
  <c r="A202" s="1"/>
  <c r="A203" s="1"/>
  <c r="A204" s="1"/>
  <c r="A205" s="1"/>
  <c r="A206" s="1"/>
  <c r="A207" s="1"/>
  <c r="A208" s="1"/>
  <c r="A209" s="1"/>
  <c r="A210" s="1"/>
  <c r="A211" s="1"/>
  <c r="A212" s="1"/>
  <c r="A213" s="1"/>
  <c r="A214" s="1"/>
  <c r="A215" s="1"/>
  <c r="A216" s="1"/>
  <c r="A217" s="1"/>
  <c r="A218" s="1"/>
  <c r="A219" s="1"/>
  <c r="A220" s="1"/>
  <c r="A221" s="1"/>
  <c r="A222" s="1"/>
  <c r="A223" s="1"/>
  <c r="A224" s="1"/>
  <c r="A225" s="1"/>
  <c r="A226" s="1"/>
  <c r="A227" s="1"/>
  <c r="A228" s="1"/>
  <c r="A229" s="1"/>
  <c r="A230" s="1"/>
  <c r="A231" s="1"/>
  <c r="A232" s="1"/>
  <c r="A233" s="1"/>
  <c r="A234" s="1"/>
  <c r="A235" s="1"/>
  <c r="A236" s="1"/>
  <c r="A237" s="1"/>
  <c r="A238" s="1"/>
  <c r="A239" s="1"/>
  <c r="A240" s="1"/>
  <c r="A241" s="1"/>
  <c r="A242" s="1"/>
  <c r="A243" s="1"/>
  <c r="A244" s="1"/>
  <c r="A245" s="1"/>
  <c r="A246" s="1"/>
  <c r="A247" s="1"/>
  <c r="A248" s="1"/>
  <c r="A249" s="1"/>
  <c r="A250" s="1"/>
  <c r="A251" s="1"/>
  <c r="A252" s="1"/>
  <c r="A253" s="1"/>
  <c r="A5"/>
  <c r="O6"/>
  <c r="O7" s="1"/>
  <c r="O8" s="1"/>
  <c r="O9" s="1"/>
  <c r="O10" s="1"/>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
  <c r="Z59" l="1"/>
  <c r="Q569" s="1"/>
  <c r="Z99"/>
  <c r="Q609" s="1"/>
  <c r="Z88"/>
  <c r="Q598" s="1"/>
  <c r="Z83"/>
  <c r="Q593" s="1"/>
  <c r="Z207"/>
  <c r="S605" s="1"/>
  <c r="Z266"/>
  <c r="T608" s="1"/>
  <c r="Z57"/>
  <c r="Q567" s="1"/>
  <c r="Z91"/>
  <c r="Q601" s="1"/>
  <c r="Z75"/>
  <c r="Q585" s="1"/>
  <c r="Z133"/>
  <c r="R587" s="1"/>
  <c r="Z271"/>
  <c r="T613" s="1"/>
  <c r="Z130"/>
  <c r="R584" s="1"/>
  <c r="Z351"/>
  <c r="V581" s="1"/>
  <c r="Z103"/>
  <c r="Q613" s="1"/>
  <c r="Z95"/>
  <c r="Q605" s="1"/>
  <c r="Z87"/>
  <c r="Q597" s="1"/>
  <c r="Z79"/>
  <c r="Q589" s="1"/>
  <c r="Z67"/>
  <c r="Q577" s="1"/>
  <c r="Z149"/>
  <c r="R603" s="1"/>
  <c r="Z117"/>
  <c r="R571" s="1"/>
  <c r="Z191"/>
  <c r="S589" s="1"/>
  <c r="Z239"/>
  <c r="T581" s="1"/>
  <c r="Z162"/>
  <c r="R616" s="1"/>
  <c r="Z204"/>
  <c r="S602" s="1"/>
  <c r="Z309"/>
  <c r="U595" s="1"/>
  <c r="Z447"/>
  <c r="X567" s="1"/>
  <c r="Z71"/>
  <c r="Q581" s="1"/>
  <c r="Z63"/>
  <c r="Q573" s="1"/>
  <c r="Z157"/>
  <c r="R611" s="1"/>
  <c r="Z141"/>
  <c r="R595" s="1"/>
  <c r="Z125"/>
  <c r="R579" s="1"/>
  <c r="Z215"/>
  <c r="S613" s="1"/>
  <c r="Z199"/>
  <c r="S597" s="1"/>
  <c r="Z181"/>
  <c r="S579" s="1"/>
  <c r="Z255"/>
  <c r="T597" s="1"/>
  <c r="Z104"/>
  <c r="Q614" s="1"/>
  <c r="Z72"/>
  <c r="Q582" s="1"/>
  <c r="Z146"/>
  <c r="R600" s="1"/>
  <c r="Z114"/>
  <c r="R568" s="1"/>
  <c r="Z188"/>
  <c r="S586" s="1"/>
  <c r="Z234"/>
  <c r="T576" s="1"/>
  <c r="Z383"/>
  <c r="V613" s="1"/>
  <c r="Z424"/>
  <c r="W599" s="1"/>
  <c r="Z541"/>
  <c r="Y607" s="1"/>
  <c r="Z161"/>
  <c r="R615" s="1"/>
  <c r="Z153"/>
  <c r="R607" s="1"/>
  <c r="Z145"/>
  <c r="R599" s="1"/>
  <c r="Z137"/>
  <c r="R591" s="1"/>
  <c r="Z129"/>
  <c r="R583" s="1"/>
  <c r="Z121"/>
  <c r="R575" s="1"/>
  <c r="Z169"/>
  <c r="S567" s="1"/>
  <c r="Z211"/>
  <c r="S609" s="1"/>
  <c r="Z203"/>
  <c r="S601" s="1"/>
  <c r="Z195"/>
  <c r="S593" s="1"/>
  <c r="Z187"/>
  <c r="S585" s="1"/>
  <c r="Z173"/>
  <c r="S571" s="1"/>
  <c r="Z263"/>
  <c r="T605" s="1"/>
  <c r="Z247"/>
  <c r="T589" s="1"/>
  <c r="Z231"/>
  <c r="T573" s="1"/>
  <c r="Z96"/>
  <c r="Q606" s="1"/>
  <c r="Z80"/>
  <c r="Q590" s="1"/>
  <c r="Z64"/>
  <c r="Q574" s="1"/>
  <c r="Z154"/>
  <c r="R608" s="1"/>
  <c r="Z138"/>
  <c r="R592" s="1"/>
  <c r="Z122"/>
  <c r="R576" s="1"/>
  <c r="Z212"/>
  <c r="S610" s="1"/>
  <c r="Z196"/>
  <c r="S594" s="1"/>
  <c r="Z176"/>
  <c r="S574" s="1"/>
  <c r="Z250"/>
  <c r="T592" s="1"/>
  <c r="Z325"/>
  <c r="U611" s="1"/>
  <c r="Z293"/>
  <c r="U579" s="1"/>
  <c r="Z367"/>
  <c r="V597" s="1"/>
  <c r="Z440"/>
  <c r="W615" s="1"/>
  <c r="Z408"/>
  <c r="W583" s="1"/>
  <c r="Z469"/>
  <c r="X589" s="1"/>
  <c r="Z509"/>
  <c r="Y575" s="1"/>
  <c r="Z105"/>
  <c r="Q615" s="1"/>
  <c r="Z101"/>
  <c r="Q611" s="1"/>
  <c r="Z97"/>
  <c r="Q607" s="1"/>
  <c r="Z93"/>
  <c r="Q603" s="1"/>
  <c r="Z89"/>
  <c r="Q599" s="1"/>
  <c r="Z85"/>
  <c r="Q595" s="1"/>
  <c r="Z81"/>
  <c r="Q591" s="1"/>
  <c r="Z77"/>
  <c r="Q587" s="1"/>
  <c r="Z73"/>
  <c r="Q583" s="1"/>
  <c r="Z69"/>
  <c r="Q579" s="1"/>
  <c r="Z65"/>
  <c r="Q575" s="1"/>
  <c r="Z61"/>
  <c r="Q571" s="1"/>
  <c r="Z113"/>
  <c r="R567" s="1"/>
  <c r="Z159"/>
  <c r="R613" s="1"/>
  <c r="Z155"/>
  <c r="R609" s="1"/>
  <c r="Z151"/>
  <c r="R605" s="1"/>
  <c r="Z147"/>
  <c r="R601" s="1"/>
  <c r="Z143"/>
  <c r="R597" s="1"/>
  <c r="Z139"/>
  <c r="R593" s="1"/>
  <c r="Z135"/>
  <c r="R589" s="1"/>
  <c r="Z131"/>
  <c r="R585" s="1"/>
  <c r="Z127"/>
  <c r="R581" s="1"/>
  <c r="Z123"/>
  <c r="R577" s="1"/>
  <c r="Z119"/>
  <c r="R573" s="1"/>
  <c r="Z115"/>
  <c r="R569" s="1"/>
  <c r="Z217"/>
  <c r="S615" s="1"/>
  <c r="Z213"/>
  <c r="S611" s="1"/>
  <c r="Z209"/>
  <c r="S607" s="1"/>
  <c r="Z205"/>
  <c r="S603" s="1"/>
  <c r="Z201"/>
  <c r="S599" s="1"/>
  <c r="Z197"/>
  <c r="S595" s="1"/>
  <c r="Z193"/>
  <c r="S591" s="1"/>
  <c r="Z189"/>
  <c r="S587" s="1"/>
  <c r="Z185"/>
  <c r="S583" s="1"/>
  <c r="Z177"/>
  <c r="S575" s="1"/>
  <c r="Z225"/>
  <c r="T567" s="1"/>
  <c r="Z267"/>
  <c r="T609" s="1"/>
  <c r="Z259"/>
  <c r="T601" s="1"/>
  <c r="Z251"/>
  <c r="T593" s="1"/>
  <c r="Z243"/>
  <c r="T585" s="1"/>
  <c r="Z235"/>
  <c r="T577" s="1"/>
  <c r="Z227"/>
  <c r="T569" s="1"/>
  <c r="Z100"/>
  <c r="Q610" s="1"/>
  <c r="Z92"/>
  <c r="Q602" s="1"/>
  <c r="Z84"/>
  <c r="Q594" s="1"/>
  <c r="Z76"/>
  <c r="Q586" s="1"/>
  <c r="Z68"/>
  <c r="Q578" s="1"/>
  <c r="Z60"/>
  <c r="Q570" s="1"/>
  <c r="Z158"/>
  <c r="R612" s="1"/>
  <c r="Z150"/>
  <c r="R604" s="1"/>
  <c r="Z142"/>
  <c r="R596" s="1"/>
  <c r="Z134"/>
  <c r="R588" s="1"/>
  <c r="Z126"/>
  <c r="R580" s="1"/>
  <c r="Z118"/>
  <c r="R572" s="1"/>
  <c r="Z216"/>
  <c r="S614" s="1"/>
  <c r="Z208"/>
  <c r="S606" s="1"/>
  <c r="Z200"/>
  <c r="S598" s="1"/>
  <c r="Z192"/>
  <c r="S590" s="1"/>
  <c r="Z184"/>
  <c r="S582" s="1"/>
  <c r="Z274"/>
  <c r="T616" s="1"/>
  <c r="Z258"/>
  <c r="T600" s="1"/>
  <c r="Z242"/>
  <c r="T584" s="1"/>
  <c r="Z226"/>
  <c r="T568" s="1"/>
  <c r="Z317"/>
  <c r="U603" s="1"/>
  <c r="Z301"/>
  <c r="U587" s="1"/>
  <c r="Z285"/>
  <c r="U571" s="1"/>
  <c r="Z375"/>
  <c r="V605" s="1"/>
  <c r="Z359"/>
  <c r="V589" s="1"/>
  <c r="Z343"/>
  <c r="V573" s="1"/>
  <c r="Z432"/>
  <c r="W607" s="1"/>
  <c r="Z416"/>
  <c r="W591" s="1"/>
  <c r="Z400"/>
  <c r="W575" s="1"/>
  <c r="Z485"/>
  <c r="X605" s="1"/>
  <c r="Z453"/>
  <c r="X573" s="1"/>
  <c r="Z525"/>
  <c r="Y591" s="1"/>
  <c r="Z460"/>
  <c r="X580" s="1"/>
  <c r="Z419"/>
  <c r="W594" s="1"/>
  <c r="Z320"/>
  <c r="U606" s="1"/>
  <c r="Z517"/>
  <c r="Y583" s="1"/>
  <c r="Z533"/>
  <c r="Y599" s="1"/>
  <c r="Z549"/>
  <c r="Y615" s="1"/>
  <c r="Z461"/>
  <c r="X581" s="1"/>
  <c r="Z477"/>
  <c r="X597" s="1"/>
  <c r="Z493"/>
  <c r="X613" s="1"/>
  <c r="Z396"/>
  <c r="W571" s="1"/>
  <c r="Z404"/>
  <c r="W579" s="1"/>
  <c r="Z412"/>
  <c r="W587" s="1"/>
  <c r="Z420"/>
  <c r="W595" s="1"/>
  <c r="Z428"/>
  <c r="W603" s="1"/>
  <c r="Z436"/>
  <c r="W611" s="1"/>
  <c r="Z339"/>
  <c r="V569" s="1"/>
  <c r="Z347"/>
  <c r="V577" s="1"/>
  <c r="Z355"/>
  <c r="V585" s="1"/>
  <c r="Z363"/>
  <c r="V593" s="1"/>
  <c r="Z371"/>
  <c r="V601" s="1"/>
  <c r="Z379"/>
  <c r="V609" s="1"/>
  <c r="Z337"/>
  <c r="V567" s="1"/>
  <c r="Z289"/>
  <c r="U575" s="1"/>
  <c r="Z297"/>
  <c r="U583" s="1"/>
  <c r="Z305"/>
  <c r="U591" s="1"/>
  <c r="Z313"/>
  <c r="U599" s="1"/>
  <c r="Z321"/>
  <c r="U607" s="1"/>
  <c r="Z329"/>
  <c r="U615" s="1"/>
  <c r="Z230"/>
  <c r="T572" s="1"/>
  <c r="Z238"/>
  <c r="T580" s="1"/>
  <c r="Z246"/>
  <c r="T588" s="1"/>
  <c r="Z254"/>
  <c r="T596" s="1"/>
  <c r="Z262"/>
  <c r="T604" s="1"/>
  <c r="Z270"/>
  <c r="T612" s="1"/>
  <c r="Z172"/>
  <c r="S570" s="1"/>
  <c r="Z180"/>
  <c r="S578" s="1"/>
  <c r="Z186"/>
  <c r="S584" s="1"/>
  <c r="Z190"/>
  <c r="S588" s="1"/>
  <c r="Z194"/>
  <c r="S592" s="1"/>
  <c r="Z198"/>
  <c r="S596" s="1"/>
  <c r="Z202"/>
  <c r="S600" s="1"/>
  <c r="Z206"/>
  <c r="S604" s="1"/>
  <c r="Z210"/>
  <c r="S608" s="1"/>
  <c r="Z214"/>
  <c r="S612" s="1"/>
  <c r="Z218"/>
  <c r="S616" s="1"/>
  <c r="Z116"/>
  <c r="R570" s="1"/>
  <c r="Z120"/>
  <c r="R574" s="1"/>
  <c r="Z124"/>
  <c r="R578" s="1"/>
  <c r="Z128"/>
  <c r="R582" s="1"/>
  <c r="Z132"/>
  <c r="R586" s="1"/>
  <c r="Z136"/>
  <c r="R590" s="1"/>
  <c r="Z140"/>
  <c r="R594" s="1"/>
  <c r="Z144"/>
  <c r="R598" s="1"/>
  <c r="Z148"/>
  <c r="R602" s="1"/>
  <c r="Z152"/>
  <c r="R606" s="1"/>
  <c r="Z156"/>
  <c r="R610" s="1"/>
  <c r="Z160"/>
  <c r="R614" s="1"/>
  <c r="Z58"/>
  <c r="Q568" s="1"/>
  <c r="Z62"/>
  <c r="Q572" s="1"/>
  <c r="Z66"/>
  <c r="Q576" s="1"/>
  <c r="Z70"/>
  <c r="Q580" s="1"/>
  <c r="Z74"/>
  <c r="Q584" s="1"/>
  <c r="Z78"/>
  <c r="Q588" s="1"/>
  <c r="Z82"/>
  <c r="Q592" s="1"/>
  <c r="Z86"/>
  <c r="Q596" s="1"/>
  <c r="Z90"/>
  <c r="Q600" s="1"/>
  <c r="Z94"/>
  <c r="Q604" s="1"/>
  <c r="Z98"/>
  <c r="Q608" s="1"/>
  <c r="Z102"/>
  <c r="Q612" s="1"/>
  <c r="Z106"/>
  <c r="Q616" s="1"/>
  <c r="Z229"/>
  <c r="T571" s="1"/>
  <c r="Z233"/>
  <c r="T575" s="1"/>
  <c r="Z237"/>
  <c r="T579" s="1"/>
  <c r="Z241"/>
  <c r="T583" s="1"/>
  <c r="Z245"/>
  <c r="T587" s="1"/>
  <c r="Z249"/>
  <c r="T591" s="1"/>
  <c r="Z253"/>
  <c r="T595" s="1"/>
  <c r="Z257"/>
  <c r="T599" s="1"/>
  <c r="Z261"/>
  <c r="T603" s="1"/>
  <c r="Z265"/>
  <c r="T607" s="1"/>
  <c r="Z269"/>
  <c r="T611" s="1"/>
  <c r="Z273"/>
  <c r="T615" s="1"/>
  <c r="Z171"/>
  <c r="S569" s="1"/>
  <c r="Z175"/>
  <c r="S573" s="1"/>
  <c r="Z179"/>
  <c r="S577" s="1"/>
  <c r="Z183"/>
  <c r="S581" s="1"/>
  <c r="Z489"/>
  <c r="X609" s="1"/>
  <c r="Z481"/>
  <c r="X601" s="1"/>
  <c r="Z473"/>
  <c r="X593" s="1"/>
  <c r="Z465"/>
  <c r="X585" s="1"/>
  <c r="Z457"/>
  <c r="X577" s="1"/>
  <c r="Z449"/>
  <c r="X569" s="1"/>
  <c r="Z545"/>
  <c r="Y611" s="1"/>
  <c r="Z537"/>
  <c r="Y603" s="1"/>
  <c r="Z529"/>
  <c r="Y595" s="1"/>
  <c r="Z521"/>
  <c r="Y587" s="1"/>
  <c r="Z513"/>
  <c r="Y579" s="1"/>
  <c r="Z505"/>
  <c r="Y571" s="1"/>
  <c r="Z304"/>
  <c r="U590" s="1"/>
  <c r="Z362"/>
  <c r="V592" s="1"/>
  <c r="Z502"/>
  <c r="Y568" s="1"/>
  <c r="Z532"/>
  <c r="Y598" s="1"/>
  <c r="Z492"/>
  <c r="X612" s="1"/>
  <c r="Z346"/>
  <c r="V576" s="1"/>
  <c r="Z378"/>
  <c r="V608" s="1"/>
  <c r="Z296"/>
  <c r="U582" s="1"/>
  <c r="Z312"/>
  <c r="U598" s="1"/>
  <c r="Z328"/>
  <c r="U614" s="1"/>
  <c r="Z507"/>
  <c r="Y573" s="1"/>
  <c r="Z511"/>
  <c r="Y577" s="1"/>
  <c r="Z515"/>
  <c r="Y581" s="1"/>
  <c r="Z519"/>
  <c r="Y585" s="1"/>
  <c r="Z523"/>
  <c r="Y589" s="1"/>
  <c r="Z527"/>
  <c r="Y593" s="1"/>
  <c r="Z531"/>
  <c r="Y597" s="1"/>
  <c r="Z535"/>
  <c r="Y601" s="1"/>
  <c r="Z539"/>
  <c r="Y605" s="1"/>
  <c r="Z543"/>
  <c r="Y609" s="1"/>
  <c r="Z547"/>
  <c r="Y613" s="1"/>
  <c r="Z501"/>
  <c r="Y567" s="1"/>
  <c r="Z451"/>
  <c r="X571" s="1"/>
  <c r="Z455"/>
  <c r="X575" s="1"/>
  <c r="Z459"/>
  <c r="X579" s="1"/>
  <c r="Z463"/>
  <c r="X583" s="1"/>
  <c r="Z467"/>
  <c r="X587" s="1"/>
  <c r="Z471"/>
  <c r="X591" s="1"/>
  <c r="Z475"/>
  <c r="X595" s="1"/>
  <c r="Z479"/>
  <c r="X599" s="1"/>
  <c r="Z483"/>
  <c r="X603" s="1"/>
  <c r="Z487"/>
  <c r="X607" s="1"/>
  <c r="Z491"/>
  <c r="X611" s="1"/>
  <c r="Z495"/>
  <c r="X615" s="1"/>
  <c r="Z394"/>
  <c r="W569" s="1"/>
  <c r="Z398"/>
  <c r="W573" s="1"/>
  <c r="Z402"/>
  <c r="W577" s="1"/>
  <c r="Z406"/>
  <c r="W581" s="1"/>
  <c r="Z410"/>
  <c r="W585" s="1"/>
  <c r="Z414"/>
  <c r="W589" s="1"/>
  <c r="Z418"/>
  <c r="W593" s="1"/>
  <c r="Z422"/>
  <c r="W597" s="1"/>
  <c r="Z426"/>
  <c r="W601" s="1"/>
  <c r="Z430"/>
  <c r="W605" s="1"/>
  <c r="Z434"/>
  <c r="W609" s="1"/>
  <c r="Z438"/>
  <c r="W613" s="1"/>
  <c r="Z392"/>
  <c r="W567" s="1"/>
  <c r="Z341"/>
  <c r="V571" s="1"/>
  <c r="Z345"/>
  <c r="V575" s="1"/>
  <c r="Z349"/>
  <c r="V579" s="1"/>
  <c r="Z353"/>
  <c r="V583" s="1"/>
  <c r="Z357"/>
  <c r="V587" s="1"/>
  <c r="Z361"/>
  <c r="V591" s="1"/>
  <c r="Z365"/>
  <c r="V595" s="1"/>
  <c r="Z369"/>
  <c r="V599" s="1"/>
  <c r="Z373"/>
  <c r="V603" s="1"/>
  <c r="Z377"/>
  <c r="V607" s="1"/>
  <c r="Z381"/>
  <c r="V611" s="1"/>
  <c r="Z385"/>
  <c r="V615" s="1"/>
  <c r="Z283"/>
  <c r="U569" s="1"/>
  <c r="Z287"/>
  <c r="U573" s="1"/>
  <c r="Z291"/>
  <c r="U577" s="1"/>
  <c r="Z295"/>
  <c r="U581" s="1"/>
  <c r="Z299"/>
  <c r="U585" s="1"/>
  <c r="Z303"/>
  <c r="U589" s="1"/>
  <c r="Z307"/>
  <c r="U593" s="1"/>
  <c r="Z311"/>
  <c r="U597" s="1"/>
  <c r="Z315"/>
  <c r="U601" s="1"/>
  <c r="Z319"/>
  <c r="U605" s="1"/>
  <c r="Z323"/>
  <c r="U609" s="1"/>
  <c r="Z327"/>
  <c r="U613" s="1"/>
  <c r="Z281"/>
  <c r="U567" s="1"/>
  <c r="Z228"/>
  <c r="T570" s="1"/>
  <c r="Z232"/>
  <c r="T574" s="1"/>
  <c r="Z236"/>
  <c r="T578" s="1"/>
  <c r="Z240"/>
  <c r="T582" s="1"/>
  <c r="Z244"/>
  <c r="T586" s="1"/>
  <c r="Z248"/>
  <c r="T590" s="1"/>
  <c r="Z252"/>
  <c r="T594" s="1"/>
  <c r="Z256"/>
  <c r="T598" s="1"/>
  <c r="Z260"/>
  <c r="T602" s="1"/>
  <c r="Z264"/>
  <c r="T606" s="1"/>
  <c r="Z268"/>
  <c r="T610" s="1"/>
  <c r="Z272"/>
  <c r="T614" s="1"/>
  <c r="Z170"/>
  <c r="S568" s="1"/>
  <c r="Z174"/>
  <c r="S572" s="1"/>
  <c r="Z178"/>
  <c r="S576" s="1"/>
  <c r="Z182"/>
  <c r="S580" s="1"/>
  <c r="Z503"/>
  <c r="Y569" s="1"/>
  <c r="Z324"/>
  <c r="U610" s="1"/>
  <c r="Z316"/>
  <c r="U602" s="1"/>
  <c r="Z308"/>
  <c r="U594" s="1"/>
  <c r="Z300"/>
  <c r="U586" s="1"/>
  <c r="Z292"/>
  <c r="U578" s="1"/>
  <c r="Z386"/>
  <c r="V616" s="1"/>
  <c r="Z370"/>
  <c r="V600" s="1"/>
  <c r="Z354"/>
  <c r="V584" s="1"/>
  <c r="Z435"/>
  <c r="W610" s="1"/>
  <c r="Z403"/>
  <c r="W578" s="1"/>
  <c r="Z476"/>
  <c r="X596" s="1"/>
  <c r="Z548"/>
  <c r="Y614" s="1"/>
  <c r="Z516"/>
  <c r="Y582" s="1"/>
  <c r="Z338"/>
  <c r="V568" s="1"/>
  <c r="Z427"/>
  <c r="W602" s="1"/>
  <c r="Z411"/>
  <c r="W586" s="1"/>
  <c r="Z395"/>
  <c r="W570" s="1"/>
  <c r="Z484"/>
  <c r="X604" s="1"/>
  <c r="Z468"/>
  <c r="X588" s="1"/>
  <c r="Z452"/>
  <c r="X572" s="1"/>
  <c r="Z540"/>
  <c r="Y606" s="1"/>
  <c r="Z524"/>
  <c r="Y590" s="1"/>
  <c r="Z508"/>
  <c r="Y574" s="1"/>
  <c r="Z284"/>
  <c r="U570" s="1"/>
  <c r="Z382"/>
  <c r="V612" s="1"/>
  <c r="Z374"/>
  <c r="V604" s="1"/>
  <c r="Z366"/>
  <c r="V596" s="1"/>
  <c r="Z358"/>
  <c r="V588" s="1"/>
  <c r="Z350"/>
  <c r="V580" s="1"/>
  <c r="Z342"/>
  <c r="V572" s="1"/>
  <c r="Z439"/>
  <c r="W614" s="1"/>
  <c r="Z431"/>
  <c r="W606" s="1"/>
  <c r="Z423"/>
  <c r="W598" s="1"/>
  <c r="Z415"/>
  <c r="W590" s="1"/>
  <c r="Z407"/>
  <c r="W582" s="1"/>
  <c r="Z399"/>
  <c r="W574" s="1"/>
  <c r="Z496"/>
  <c r="X616" s="1"/>
  <c r="Z488"/>
  <c r="X608" s="1"/>
  <c r="Z480"/>
  <c r="X600" s="1"/>
  <c r="Z472"/>
  <c r="X592" s="1"/>
  <c r="Z464"/>
  <c r="X584" s="1"/>
  <c r="Z456"/>
  <c r="X576" s="1"/>
  <c r="Z448"/>
  <c r="X568" s="1"/>
  <c r="Z544"/>
  <c r="Y610" s="1"/>
  <c r="Z536"/>
  <c r="Y602" s="1"/>
  <c r="Z528"/>
  <c r="Y594" s="1"/>
  <c r="Z520"/>
  <c r="Y586" s="1"/>
  <c r="Z512"/>
  <c r="Y578" s="1"/>
  <c r="Z504"/>
  <c r="Y570" s="1"/>
  <c r="Z330"/>
  <c r="U616" s="1"/>
  <c r="Z326"/>
  <c r="U612" s="1"/>
  <c r="Z322"/>
  <c r="U608" s="1"/>
  <c r="Z318"/>
  <c r="U604" s="1"/>
  <c r="Z314"/>
  <c r="U600" s="1"/>
  <c r="Z310"/>
  <c r="U596" s="1"/>
  <c r="Z306"/>
  <c r="U592" s="1"/>
  <c r="Z302"/>
  <c r="U588" s="1"/>
  <c r="Z298"/>
  <c r="U584" s="1"/>
  <c r="Z294"/>
  <c r="U580" s="1"/>
  <c r="Z290"/>
  <c r="U576" s="1"/>
  <c r="Z286"/>
  <c r="U572" s="1"/>
  <c r="Z282"/>
  <c r="U568" s="1"/>
  <c r="Z384"/>
  <c r="V614" s="1"/>
  <c r="Z380"/>
  <c r="V610" s="1"/>
  <c r="Z376"/>
  <c r="V606" s="1"/>
  <c r="Z372"/>
  <c r="V602" s="1"/>
  <c r="Z368"/>
  <c r="V598" s="1"/>
  <c r="Z364"/>
  <c r="V594" s="1"/>
  <c r="Z360"/>
  <c r="V590" s="1"/>
  <c r="Z356"/>
  <c r="V586" s="1"/>
  <c r="Z352"/>
  <c r="V582" s="1"/>
  <c r="Z348"/>
  <c r="V578" s="1"/>
  <c r="Z344"/>
  <c r="V574" s="1"/>
  <c r="Z340"/>
  <c r="V570" s="1"/>
  <c r="Z441"/>
  <c r="W616" s="1"/>
  <c r="Z437"/>
  <c r="W612" s="1"/>
  <c r="Z433"/>
  <c r="W608" s="1"/>
  <c r="Z429"/>
  <c r="W604" s="1"/>
  <c r="Z425"/>
  <c r="W600" s="1"/>
  <c r="Z421"/>
  <c r="W596" s="1"/>
  <c r="Z417"/>
  <c r="W592" s="1"/>
  <c r="Z413"/>
  <c r="W588" s="1"/>
  <c r="Z409"/>
  <c r="W584" s="1"/>
  <c r="Z405"/>
  <c r="W580" s="1"/>
  <c r="Z401"/>
  <c r="W576" s="1"/>
  <c r="Z397"/>
  <c r="W572" s="1"/>
  <c r="Z393"/>
  <c r="W568" s="1"/>
  <c r="Z494"/>
  <c r="X614" s="1"/>
  <c r="Z490"/>
  <c r="X610" s="1"/>
  <c r="Z486"/>
  <c r="X606" s="1"/>
  <c r="Z482"/>
  <c r="X602" s="1"/>
  <c r="Z478"/>
  <c r="X598" s="1"/>
  <c r="Z474"/>
  <c r="X594" s="1"/>
  <c r="Z470"/>
  <c r="X590" s="1"/>
  <c r="Z466"/>
  <c r="X586" s="1"/>
  <c r="Z462"/>
  <c r="X582" s="1"/>
  <c r="Z458"/>
  <c r="X578" s="1"/>
  <c r="Z454"/>
  <c r="X574" s="1"/>
  <c r="Z450"/>
  <c r="X570" s="1"/>
  <c r="Z550"/>
  <c r="Y616" s="1"/>
  <c r="Z546"/>
  <c r="Y612" s="1"/>
  <c r="Z542"/>
  <c r="Y608" s="1"/>
  <c r="Z538"/>
  <c r="Y604" s="1"/>
  <c r="Z534"/>
  <c r="Y600" s="1"/>
  <c r="Z530"/>
  <c r="Y596" s="1"/>
  <c r="Z526"/>
  <c r="Y592" s="1"/>
  <c r="Z522"/>
  <c r="Y588" s="1"/>
  <c r="Z518"/>
  <c r="Y584" s="1"/>
  <c r="Z514"/>
  <c r="Y580" s="1"/>
  <c r="Z510"/>
  <c r="Y576" s="1"/>
  <c r="Z506"/>
  <c r="Y572" s="1"/>
  <c r="AM503"/>
  <c r="AL569" s="1"/>
  <c r="AM505"/>
  <c r="AL571" s="1"/>
  <c r="AM507"/>
  <c r="AL573" s="1"/>
  <c r="AM509"/>
  <c r="AL575" s="1"/>
  <c r="AM511"/>
  <c r="AL577" s="1"/>
  <c r="AM513"/>
  <c r="AL579" s="1"/>
  <c r="AM515"/>
  <c r="AL581" s="1"/>
  <c r="AM517"/>
  <c r="AL583" s="1"/>
  <c r="AM519"/>
  <c r="AL585" s="1"/>
  <c r="AM521"/>
  <c r="AL587" s="1"/>
  <c r="AM523"/>
  <c r="AL589" s="1"/>
  <c r="AM525"/>
  <c r="AL591" s="1"/>
  <c r="AM527"/>
  <c r="AL593" s="1"/>
  <c r="AM529"/>
  <c r="AL595" s="1"/>
  <c r="AM531"/>
  <c r="AL597" s="1"/>
  <c r="AM533"/>
  <c r="AL599" s="1"/>
  <c r="AM535"/>
  <c r="AL601" s="1"/>
  <c r="AM537"/>
  <c r="AL603" s="1"/>
  <c r="AM539"/>
  <c r="AL605" s="1"/>
  <c r="AM541"/>
  <c r="AL607" s="1"/>
  <c r="AM543"/>
  <c r="AL609" s="1"/>
  <c r="AM545"/>
  <c r="AL611" s="1"/>
  <c r="AM547"/>
  <c r="AL613" s="1"/>
  <c r="AM549"/>
  <c r="AL615" s="1"/>
  <c r="AM501"/>
  <c r="AL567" s="1"/>
  <c r="AM449"/>
  <c r="AK569" s="1"/>
  <c r="AM451"/>
  <c r="AK571" s="1"/>
  <c r="AM453"/>
  <c r="AK573" s="1"/>
  <c r="AM455"/>
  <c r="AK575" s="1"/>
  <c r="AM457"/>
  <c r="AK577" s="1"/>
  <c r="AM459"/>
  <c r="AK579" s="1"/>
  <c r="AM461"/>
  <c r="AK581" s="1"/>
  <c r="AM463"/>
  <c r="AK583" s="1"/>
  <c r="AM465"/>
  <c r="AK585" s="1"/>
  <c r="AM467"/>
  <c r="AK587" s="1"/>
  <c r="AM469"/>
  <c r="AK589" s="1"/>
  <c r="AM471"/>
  <c r="AK591" s="1"/>
  <c r="AM473"/>
  <c r="AK593" s="1"/>
  <c r="AM475"/>
  <c r="AK595" s="1"/>
  <c r="AM477"/>
  <c r="AK597" s="1"/>
  <c r="AM479"/>
  <c r="AK599" s="1"/>
  <c r="AM481"/>
  <c r="AK601" s="1"/>
  <c r="AM483"/>
  <c r="AK603" s="1"/>
  <c r="AM485"/>
  <c r="AK605" s="1"/>
  <c r="AM487"/>
  <c r="AK607" s="1"/>
  <c r="AM489"/>
  <c r="AK609" s="1"/>
  <c r="AM491"/>
  <c r="AK611" s="1"/>
  <c r="AM493"/>
  <c r="AK613" s="1"/>
  <c r="AM495"/>
  <c r="AK615" s="1"/>
  <c r="AM447"/>
  <c r="AK567" s="1"/>
  <c r="AM394"/>
  <c r="AJ569" s="1"/>
  <c r="AM396"/>
  <c r="AJ571" s="1"/>
  <c r="AM398"/>
  <c r="AJ573" s="1"/>
  <c r="AM400"/>
  <c r="AJ575" s="1"/>
  <c r="AM402"/>
  <c r="AJ577" s="1"/>
  <c r="AM404"/>
  <c r="AJ579" s="1"/>
  <c r="AM406"/>
  <c r="AJ581" s="1"/>
  <c r="AM408"/>
  <c r="AJ583" s="1"/>
  <c r="AM410"/>
  <c r="AJ585" s="1"/>
  <c r="AM412"/>
  <c r="AJ587" s="1"/>
  <c r="AM414"/>
  <c r="AJ589" s="1"/>
  <c r="AM416"/>
  <c r="AJ591" s="1"/>
  <c r="AM418"/>
  <c r="AJ593" s="1"/>
  <c r="AM420"/>
  <c r="AJ595" s="1"/>
  <c r="AM422"/>
  <c r="AJ597" s="1"/>
  <c r="AM424"/>
  <c r="AJ599" s="1"/>
  <c r="AM426"/>
  <c r="AJ601" s="1"/>
  <c r="AM428"/>
  <c r="AJ603" s="1"/>
  <c r="AM430"/>
  <c r="AJ605" s="1"/>
  <c r="AM432"/>
  <c r="AJ607" s="1"/>
  <c r="AM434"/>
  <c r="AJ609" s="1"/>
  <c r="AM436"/>
  <c r="AJ611" s="1"/>
  <c r="AM438"/>
  <c r="AJ613" s="1"/>
  <c r="AM440"/>
  <c r="AJ615" s="1"/>
  <c r="AM392"/>
  <c r="AJ567" s="1"/>
  <c r="AM339"/>
  <c r="AI569" s="1"/>
  <c r="AM341"/>
  <c r="AI571" s="1"/>
  <c r="AM343"/>
  <c r="AI573" s="1"/>
  <c r="AM345"/>
  <c r="AI575" s="1"/>
  <c r="AM347"/>
  <c r="AI577" s="1"/>
  <c r="AM349"/>
  <c r="AI579" s="1"/>
  <c r="AM351"/>
  <c r="AI581" s="1"/>
  <c r="AM353"/>
  <c r="AI583" s="1"/>
  <c r="AM355"/>
  <c r="AI585" s="1"/>
  <c r="AM357"/>
  <c r="AI587" s="1"/>
  <c r="AM359"/>
  <c r="AI589" s="1"/>
  <c r="AM361"/>
  <c r="AI591" s="1"/>
  <c r="AM363"/>
  <c r="AI593" s="1"/>
  <c r="AM365"/>
  <c r="AI595" s="1"/>
  <c r="AM367"/>
  <c r="AI597" s="1"/>
  <c r="AM369"/>
  <c r="AI599" s="1"/>
  <c r="AM371"/>
  <c r="AI601" s="1"/>
  <c r="AM373"/>
  <c r="AI603" s="1"/>
  <c r="AM375"/>
  <c r="AI605" s="1"/>
  <c r="AM377"/>
  <c r="AI607" s="1"/>
  <c r="AM379"/>
  <c r="AI609" s="1"/>
  <c r="AM381"/>
  <c r="AI611" s="1"/>
  <c r="AM383"/>
  <c r="AI613" s="1"/>
  <c r="AM385"/>
  <c r="AI615" s="1"/>
  <c r="AM337"/>
  <c r="AI567" s="1"/>
  <c r="AM283"/>
  <c r="AH569" s="1"/>
  <c r="AM285"/>
  <c r="AH571" s="1"/>
  <c r="AM287"/>
  <c r="AH573" s="1"/>
  <c r="AM289"/>
  <c r="AH575" s="1"/>
  <c r="AM291"/>
  <c r="AH577" s="1"/>
  <c r="AM293"/>
  <c r="AH579" s="1"/>
  <c r="AM295"/>
  <c r="AH581" s="1"/>
  <c r="AM297"/>
  <c r="AH583" s="1"/>
  <c r="AM299"/>
  <c r="AH585" s="1"/>
  <c r="AM301"/>
  <c r="AH587" s="1"/>
  <c r="AM303"/>
  <c r="AH589" s="1"/>
  <c r="AM305"/>
  <c r="AH591" s="1"/>
  <c r="AM307"/>
  <c r="AH593" s="1"/>
  <c r="AM309"/>
  <c r="AH595" s="1"/>
  <c r="AM311"/>
  <c r="AH597" s="1"/>
  <c r="AM313"/>
  <c r="AH599" s="1"/>
  <c r="AM315"/>
  <c r="AH601" s="1"/>
  <c r="AM317"/>
  <c r="AH603" s="1"/>
  <c r="AM319"/>
  <c r="AH605" s="1"/>
  <c r="AM321"/>
  <c r="AH607" s="1"/>
  <c r="AM323"/>
  <c r="AH609" s="1"/>
  <c r="AM325"/>
  <c r="AH611" s="1"/>
  <c r="AM327"/>
  <c r="AH613" s="1"/>
  <c r="AM329"/>
  <c r="AH615" s="1"/>
  <c r="AM281"/>
  <c r="AH567" s="1"/>
  <c r="AM227"/>
  <c r="AG569" s="1"/>
  <c r="AM229"/>
  <c r="AG571" s="1"/>
  <c r="AM231"/>
  <c r="AG573" s="1"/>
  <c r="AM233"/>
  <c r="AG575" s="1"/>
  <c r="AM235"/>
  <c r="AG577" s="1"/>
  <c r="AM237"/>
  <c r="AG579" s="1"/>
  <c r="AM239"/>
  <c r="AG581" s="1"/>
  <c r="AM241"/>
  <c r="AG583" s="1"/>
  <c r="AM243"/>
  <c r="AG585" s="1"/>
  <c r="AM245"/>
  <c r="AG587" s="1"/>
  <c r="AM247"/>
  <c r="AG589" s="1"/>
  <c r="AM249"/>
  <c r="AG591" s="1"/>
  <c r="AM251"/>
  <c r="AG593" s="1"/>
  <c r="AM253"/>
  <c r="AG595" s="1"/>
  <c r="AM255"/>
  <c r="AG597" s="1"/>
  <c r="AM257"/>
  <c r="AG599" s="1"/>
  <c r="AM259"/>
  <c r="AG601" s="1"/>
  <c r="AM261"/>
  <c r="AG603" s="1"/>
  <c r="AM263"/>
  <c r="AG605" s="1"/>
  <c r="AM265"/>
  <c r="AG607" s="1"/>
  <c r="AM267"/>
  <c r="AG609" s="1"/>
  <c r="AM269"/>
  <c r="AG611" s="1"/>
  <c r="AM271"/>
  <c r="AG613" s="1"/>
  <c r="AM273"/>
  <c r="AG615" s="1"/>
  <c r="AM225"/>
  <c r="AG567" s="1"/>
  <c r="AM171"/>
  <c r="AF569" s="1"/>
  <c r="AM173"/>
  <c r="AF571" s="1"/>
  <c r="AM175"/>
  <c r="AF573" s="1"/>
  <c r="AM177"/>
  <c r="AF575" s="1"/>
  <c r="AM179"/>
  <c r="AF577" s="1"/>
  <c r="AM181"/>
  <c r="AF579" s="1"/>
  <c r="AM183"/>
  <c r="AF581" s="1"/>
  <c r="AM185"/>
  <c r="AF583" s="1"/>
  <c r="AM187"/>
  <c r="AF585" s="1"/>
  <c r="AM189"/>
  <c r="AF587" s="1"/>
  <c r="AM191"/>
  <c r="AF589" s="1"/>
  <c r="AM193"/>
  <c r="AF591" s="1"/>
  <c r="AM195"/>
  <c r="AF593" s="1"/>
  <c r="AM197"/>
  <c r="AF595" s="1"/>
  <c r="AM199"/>
  <c r="AF597" s="1"/>
  <c r="AM201"/>
  <c r="AF599" s="1"/>
  <c r="AM203"/>
  <c r="AF601" s="1"/>
  <c r="AM205"/>
  <c r="AF603" s="1"/>
  <c r="AM207"/>
  <c r="AF605" s="1"/>
  <c r="AM209"/>
  <c r="AF607" s="1"/>
  <c r="AM211"/>
  <c r="AF609" s="1"/>
  <c r="AM213"/>
  <c r="AF611" s="1"/>
  <c r="AM215"/>
  <c r="AF613" s="1"/>
  <c r="AM217"/>
  <c r="AF615" s="1"/>
  <c r="AM169"/>
  <c r="AF567" s="1"/>
  <c r="AM115"/>
  <c r="AE569" s="1"/>
  <c r="AM117"/>
  <c r="AE571" s="1"/>
  <c r="AM119"/>
  <c r="AE573" s="1"/>
  <c r="AM121"/>
  <c r="AE575" s="1"/>
  <c r="AM123"/>
  <c r="AE577" s="1"/>
  <c r="AM125"/>
  <c r="AE579" s="1"/>
  <c r="AM127"/>
  <c r="AE581" s="1"/>
  <c r="AM129"/>
  <c r="AE583" s="1"/>
  <c r="AM131"/>
  <c r="AE585" s="1"/>
  <c r="AM133"/>
  <c r="AE587" s="1"/>
  <c r="AM135"/>
  <c r="AE589" s="1"/>
  <c r="AM137"/>
  <c r="AE591" s="1"/>
  <c r="AM139"/>
  <c r="AE593" s="1"/>
  <c r="AM141"/>
  <c r="AE595" s="1"/>
  <c r="AM143"/>
  <c r="AE597" s="1"/>
  <c r="AM145"/>
  <c r="AE599" s="1"/>
  <c r="AM147"/>
  <c r="AE601" s="1"/>
  <c r="AM149"/>
  <c r="AE603" s="1"/>
  <c r="AM151"/>
  <c r="AE605" s="1"/>
  <c r="AM153"/>
  <c r="AE607" s="1"/>
  <c r="AM155"/>
  <c r="AE609" s="1"/>
  <c r="AM157"/>
  <c r="AE611" s="1"/>
  <c r="AM159"/>
  <c r="AE613" s="1"/>
  <c r="AM161"/>
  <c r="AE615" s="1"/>
  <c r="AM113"/>
  <c r="AE567" s="1"/>
  <c r="AM59"/>
  <c r="AD569" s="1"/>
  <c r="AM61"/>
  <c r="AD571" s="1"/>
  <c r="AM63"/>
  <c r="AD573" s="1"/>
  <c r="AM65"/>
  <c r="AD575" s="1"/>
  <c r="AM67"/>
  <c r="AD577" s="1"/>
  <c r="AM69"/>
  <c r="AD579" s="1"/>
  <c r="AM71"/>
  <c r="AD581" s="1"/>
  <c r="AM73"/>
  <c r="AD583" s="1"/>
  <c r="AM75"/>
  <c r="AD585" s="1"/>
  <c r="AM77"/>
  <c r="AD587" s="1"/>
  <c r="AM79"/>
  <c r="AD589" s="1"/>
  <c r="AM81"/>
  <c r="AD591" s="1"/>
  <c r="AM83"/>
  <c r="AD593" s="1"/>
  <c r="AM85"/>
  <c r="AD595" s="1"/>
  <c r="AM87"/>
  <c r="AD597" s="1"/>
  <c r="AM89"/>
  <c r="AD599" s="1"/>
  <c r="AM91"/>
  <c r="AD601" s="1"/>
  <c r="AM93"/>
  <c r="AD603" s="1"/>
  <c r="AM95"/>
  <c r="AD605" s="1"/>
  <c r="AM97"/>
  <c r="AD607" s="1"/>
  <c r="AM99"/>
  <c r="AD609" s="1"/>
  <c r="AM101"/>
  <c r="AD611" s="1"/>
  <c r="AM103"/>
  <c r="AD613" s="1"/>
  <c r="AM105"/>
  <c r="AD615" s="1"/>
  <c r="AM57"/>
  <c r="AD567" s="1"/>
  <c r="AM5"/>
  <c r="AC569" s="1"/>
  <c r="AM7"/>
  <c r="AC571" s="1"/>
  <c r="AM9"/>
  <c r="AC573" s="1"/>
  <c r="AM11"/>
  <c r="AC575" s="1"/>
  <c r="AM13"/>
  <c r="AC577" s="1"/>
  <c r="AM15"/>
  <c r="AC579" s="1"/>
  <c r="AM17"/>
  <c r="AC581" s="1"/>
  <c r="AM19"/>
  <c r="AC583" s="1"/>
  <c r="AM21"/>
  <c r="AC585" s="1"/>
  <c r="AM23"/>
  <c r="AC587" s="1"/>
  <c r="AM25"/>
  <c r="AC589" s="1"/>
  <c r="AM27"/>
  <c r="AC591" s="1"/>
  <c r="AM29"/>
  <c r="AC593" s="1"/>
  <c r="AM31"/>
  <c r="AC595" s="1"/>
  <c r="AM33"/>
  <c r="AC597" s="1"/>
  <c r="AM35"/>
  <c r="AC599" s="1"/>
  <c r="AM37"/>
  <c r="AC601" s="1"/>
  <c r="AM39"/>
  <c r="AC603" s="1"/>
  <c r="AM41"/>
  <c r="AC605" s="1"/>
  <c r="AM43"/>
  <c r="AC607" s="1"/>
  <c r="AM45"/>
  <c r="AC609" s="1"/>
  <c r="AM47"/>
  <c r="AC611" s="1"/>
  <c r="AM49"/>
  <c r="AC613" s="1"/>
  <c r="AM51"/>
  <c r="AC615" s="1"/>
  <c r="AM3"/>
  <c r="AC567" s="1"/>
  <c r="AM502"/>
  <c r="AL568" s="1"/>
  <c r="AM504"/>
  <c r="AL570" s="1"/>
  <c r="AM506"/>
  <c r="AL572" s="1"/>
  <c r="AM508"/>
  <c r="AL574" s="1"/>
  <c r="AM510"/>
  <c r="AL576" s="1"/>
  <c r="AM512"/>
  <c r="AL578" s="1"/>
  <c r="AM514"/>
  <c r="AL580" s="1"/>
  <c r="AM518"/>
  <c r="AL584" s="1"/>
  <c r="AM520"/>
  <c r="AL586" s="1"/>
  <c r="AM522"/>
  <c r="AL588" s="1"/>
  <c r="AM524"/>
  <c r="AL590" s="1"/>
  <c r="AM526"/>
  <c r="AL592" s="1"/>
  <c r="AM530"/>
  <c r="AL596" s="1"/>
  <c r="AM534"/>
  <c r="AL600" s="1"/>
  <c r="AM538"/>
  <c r="AL604" s="1"/>
  <c r="AM542"/>
  <c r="AL608" s="1"/>
  <c r="AM546"/>
  <c r="AL612" s="1"/>
  <c r="AM548"/>
  <c r="AL614" s="1"/>
  <c r="AM448"/>
  <c r="AK568" s="1"/>
  <c r="AM452"/>
  <c r="AK572" s="1"/>
  <c r="AM456"/>
  <c r="AK576" s="1"/>
  <c r="AM460"/>
  <c r="AK580" s="1"/>
  <c r="AM464"/>
  <c r="AK584" s="1"/>
  <c r="AM468"/>
  <c r="AK588" s="1"/>
  <c r="AM472"/>
  <c r="AK592" s="1"/>
  <c r="AM476"/>
  <c r="AK596" s="1"/>
  <c r="AM480"/>
  <c r="AK600" s="1"/>
  <c r="AM484"/>
  <c r="AK604" s="1"/>
  <c r="AM488"/>
  <c r="AK608" s="1"/>
  <c r="AM492"/>
  <c r="AK612" s="1"/>
  <c r="AM393"/>
  <c r="AJ568" s="1"/>
  <c r="AM397"/>
  <c r="AJ572" s="1"/>
  <c r="AM401"/>
  <c r="AJ576" s="1"/>
  <c r="AM405"/>
  <c r="AJ580" s="1"/>
  <c r="AM407"/>
  <c r="AJ582" s="1"/>
  <c r="AM411"/>
  <c r="AJ586" s="1"/>
  <c r="AM417"/>
  <c r="AJ592" s="1"/>
  <c r="AM421"/>
  <c r="AJ596" s="1"/>
  <c r="AM425"/>
  <c r="AJ600" s="1"/>
  <c r="AM427"/>
  <c r="AJ602" s="1"/>
  <c r="AM433"/>
  <c r="AJ608" s="1"/>
  <c r="AM435"/>
  <c r="AJ610" s="1"/>
  <c r="AM439"/>
  <c r="AJ614" s="1"/>
  <c r="AM338"/>
  <c r="AI568" s="1"/>
  <c r="AM342"/>
  <c r="AI572" s="1"/>
  <c r="AM346"/>
  <c r="AI576" s="1"/>
  <c r="AM350"/>
  <c r="AI580" s="1"/>
  <c r="AM354"/>
  <c r="AI584" s="1"/>
  <c r="AM358"/>
  <c r="AI588" s="1"/>
  <c r="AM362"/>
  <c r="AI592" s="1"/>
  <c r="AM366"/>
  <c r="AI596" s="1"/>
  <c r="AM368"/>
  <c r="AI598" s="1"/>
  <c r="AM372"/>
  <c r="AI602" s="1"/>
  <c r="AM376"/>
  <c r="AI606" s="1"/>
  <c r="AM380"/>
  <c r="AI610" s="1"/>
  <c r="AM384"/>
  <c r="AI614" s="1"/>
  <c r="AM282"/>
  <c r="AH568" s="1"/>
  <c r="AM286"/>
  <c r="AH572" s="1"/>
  <c r="AM290"/>
  <c r="AH576" s="1"/>
  <c r="AM292"/>
  <c r="AH578" s="1"/>
  <c r="AM296"/>
  <c r="AH582" s="1"/>
  <c r="AM300"/>
  <c r="AH586" s="1"/>
  <c r="AM304"/>
  <c r="AH590" s="1"/>
  <c r="AM308"/>
  <c r="AH594" s="1"/>
  <c r="AM312"/>
  <c r="AH598" s="1"/>
  <c r="AM316"/>
  <c r="AH602" s="1"/>
  <c r="AM320"/>
  <c r="AH606" s="1"/>
  <c r="AM324"/>
  <c r="AH610" s="1"/>
  <c r="AM328"/>
  <c r="AH614" s="1"/>
  <c r="AM228"/>
  <c r="AG570" s="1"/>
  <c r="AM232"/>
  <c r="AG574" s="1"/>
  <c r="AM234"/>
  <c r="AG576" s="1"/>
  <c r="AM240"/>
  <c r="AG582" s="1"/>
  <c r="AM242"/>
  <c r="AG584" s="1"/>
  <c r="AM246"/>
  <c r="AG588" s="1"/>
  <c r="AM250"/>
  <c r="AG592" s="1"/>
  <c r="AM254"/>
  <c r="AG596" s="1"/>
  <c r="AM258"/>
  <c r="AG600" s="1"/>
  <c r="AM262"/>
  <c r="AG604" s="1"/>
  <c r="AM266"/>
  <c r="AG608" s="1"/>
  <c r="AM268"/>
  <c r="AG610" s="1"/>
  <c r="AM272"/>
  <c r="AG614" s="1"/>
  <c r="AM170"/>
  <c r="AF568" s="1"/>
  <c r="AM174"/>
  <c r="AF572" s="1"/>
  <c r="AM176"/>
  <c r="AF574" s="1"/>
  <c r="AM182"/>
  <c r="AF580" s="1"/>
  <c r="AM186"/>
  <c r="AF584" s="1"/>
  <c r="AM190"/>
  <c r="AF588" s="1"/>
  <c r="AM194"/>
  <c r="AF592" s="1"/>
  <c r="AM198"/>
  <c r="AF596" s="1"/>
  <c r="AM200"/>
  <c r="AF598" s="1"/>
  <c r="AM204"/>
  <c r="AF602" s="1"/>
  <c r="AM208"/>
  <c r="AF606" s="1"/>
  <c r="AM212"/>
  <c r="AF610" s="1"/>
  <c r="AM216"/>
  <c r="AF614" s="1"/>
  <c r="AM114"/>
  <c r="AE568" s="1"/>
  <c r="AM118"/>
  <c r="AE572" s="1"/>
  <c r="AM122"/>
  <c r="AE576" s="1"/>
  <c r="AM126"/>
  <c r="AE580" s="1"/>
  <c r="AM130"/>
  <c r="AE584" s="1"/>
  <c r="AM134"/>
  <c r="AE588" s="1"/>
  <c r="AM138"/>
  <c r="AE592" s="1"/>
  <c r="AM140"/>
  <c r="AE594" s="1"/>
  <c r="AM146"/>
  <c r="AE600" s="1"/>
  <c r="AM150"/>
  <c r="AE604" s="1"/>
  <c r="AM154"/>
  <c r="AE608" s="1"/>
  <c r="AM158"/>
  <c r="AE612" s="1"/>
  <c r="AM58"/>
  <c r="AD568" s="1"/>
  <c r="AM62"/>
  <c r="AD572" s="1"/>
  <c r="AM66"/>
  <c r="AD576" s="1"/>
  <c r="AM70"/>
  <c r="AD580" s="1"/>
  <c r="AM74"/>
  <c r="AD584" s="1"/>
  <c r="AM78"/>
  <c r="AD588" s="1"/>
  <c r="AM82"/>
  <c r="AD592" s="1"/>
  <c r="AM86"/>
  <c r="AD596" s="1"/>
  <c r="AM90"/>
  <c r="AD600" s="1"/>
  <c r="AM94"/>
  <c r="AD604" s="1"/>
  <c r="AM98"/>
  <c r="AD608" s="1"/>
  <c r="AM102"/>
  <c r="AD612" s="1"/>
  <c r="AM106"/>
  <c r="AD616" s="1"/>
  <c r="AM6"/>
  <c r="AC570" s="1"/>
  <c r="AM10"/>
  <c r="AC574" s="1"/>
  <c r="AM14"/>
  <c r="AC578" s="1"/>
  <c r="AM18"/>
  <c r="AC582" s="1"/>
  <c r="AM22"/>
  <c r="AC586" s="1"/>
  <c r="AM26"/>
  <c r="AC590" s="1"/>
  <c r="AM30"/>
  <c r="AC594" s="1"/>
  <c r="AM34"/>
  <c r="AC598" s="1"/>
  <c r="AM38"/>
  <c r="AC602" s="1"/>
  <c r="AM42"/>
  <c r="AC606" s="1"/>
  <c r="AM46"/>
  <c r="AC610" s="1"/>
  <c r="AM50"/>
  <c r="AC614" s="1"/>
  <c r="AM516"/>
  <c r="AL582" s="1"/>
  <c r="AM528"/>
  <c r="AL594" s="1"/>
  <c r="AM532"/>
  <c r="AL598" s="1"/>
  <c r="AM536"/>
  <c r="AL602" s="1"/>
  <c r="AM540"/>
  <c r="AL606" s="1"/>
  <c r="AM544"/>
  <c r="AL610" s="1"/>
  <c r="AM550"/>
  <c r="AL616" s="1"/>
  <c r="AM450"/>
  <c r="AK570" s="1"/>
  <c r="AM454"/>
  <c r="AK574" s="1"/>
  <c r="AM458"/>
  <c r="AK578" s="1"/>
  <c r="AM462"/>
  <c r="AK582" s="1"/>
  <c r="AM466"/>
  <c r="AK586" s="1"/>
  <c r="AM470"/>
  <c r="AK590" s="1"/>
  <c r="AM474"/>
  <c r="AK594" s="1"/>
  <c r="AM478"/>
  <c r="AK598" s="1"/>
  <c r="AM482"/>
  <c r="AK602" s="1"/>
  <c r="AM486"/>
  <c r="AK606" s="1"/>
  <c r="AM490"/>
  <c r="AK610" s="1"/>
  <c r="AM494"/>
  <c r="AK614" s="1"/>
  <c r="AM496"/>
  <c r="AK616" s="1"/>
  <c r="AM395"/>
  <c r="AJ570" s="1"/>
  <c r="AM399"/>
  <c r="AJ574" s="1"/>
  <c r="AM403"/>
  <c r="AJ578" s="1"/>
  <c r="AM409"/>
  <c r="AJ584" s="1"/>
  <c r="AM413"/>
  <c r="AJ588" s="1"/>
  <c r="AM415"/>
  <c r="AJ590" s="1"/>
  <c r="AM419"/>
  <c r="AJ594" s="1"/>
  <c r="AM423"/>
  <c r="AJ598" s="1"/>
  <c r="AM429"/>
  <c r="AJ604" s="1"/>
  <c r="AM431"/>
  <c r="AJ606" s="1"/>
  <c r="AM437"/>
  <c r="AJ612" s="1"/>
  <c r="AM441"/>
  <c r="AJ616" s="1"/>
  <c r="AM340"/>
  <c r="AI570" s="1"/>
  <c r="AM344"/>
  <c r="AI574" s="1"/>
  <c r="AM348"/>
  <c r="AI578" s="1"/>
  <c r="AM352"/>
  <c r="AI582" s="1"/>
  <c r="AM356"/>
  <c r="AI586" s="1"/>
  <c r="AM360"/>
  <c r="AI590" s="1"/>
  <c r="AM364"/>
  <c r="AI594" s="1"/>
  <c r="AM370"/>
  <c r="AI600" s="1"/>
  <c r="AM374"/>
  <c r="AI604" s="1"/>
  <c r="AM378"/>
  <c r="AI608" s="1"/>
  <c r="AM382"/>
  <c r="AI612" s="1"/>
  <c r="AM386"/>
  <c r="AI616" s="1"/>
  <c r="AM284"/>
  <c r="AH570" s="1"/>
  <c r="AM288"/>
  <c r="AH574" s="1"/>
  <c r="AM294"/>
  <c r="AH580" s="1"/>
  <c r="AM298"/>
  <c r="AH584" s="1"/>
  <c r="AM302"/>
  <c r="AH588" s="1"/>
  <c r="AM306"/>
  <c r="AH592" s="1"/>
  <c r="AM310"/>
  <c r="AH596" s="1"/>
  <c r="AM314"/>
  <c r="AH600" s="1"/>
  <c r="AM318"/>
  <c r="AH604" s="1"/>
  <c r="AM322"/>
  <c r="AH608" s="1"/>
  <c r="AM326"/>
  <c r="AH612" s="1"/>
  <c r="AM330"/>
  <c r="AH616" s="1"/>
  <c r="AM226"/>
  <c r="AG568" s="1"/>
  <c r="AM230"/>
  <c r="AG572" s="1"/>
  <c r="AM236"/>
  <c r="AG578" s="1"/>
  <c r="AM238"/>
  <c r="AG580" s="1"/>
  <c r="AM244"/>
  <c r="AG586" s="1"/>
  <c r="AM248"/>
  <c r="AG590" s="1"/>
  <c r="AM252"/>
  <c r="AG594" s="1"/>
  <c r="AM256"/>
  <c r="AG598" s="1"/>
  <c r="AM260"/>
  <c r="AG602" s="1"/>
  <c r="AM264"/>
  <c r="AG606" s="1"/>
  <c r="AM270"/>
  <c r="AG612" s="1"/>
  <c r="AM274"/>
  <c r="AG616" s="1"/>
  <c r="AM172"/>
  <c r="AF570" s="1"/>
  <c r="AM178"/>
  <c r="AF576" s="1"/>
  <c r="AM180"/>
  <c r="AF578" s="1"/>
  <c r="AM184"/>
  <c r="AF582" s="1"/>
  <c r="AM188"/>
  <c r="AF586" s="1"/>
  <c r="AM192"/>
  <c r="AF590" s="1"/>
  <c r="AM196"/>
  <c r="AF594" s="1"/>
  <c r="AM202"/>
  <c r="AF600" s="1"/>
  <c r="AM206"/>
  <c r="AF604" s="1"/>
  <c r="AM210"/>
  <c r="AF608" s="1"/>
  <c r="AM214"/>
  <c r="AF612" s="1"/>
  <c r="AM218"/>
  <c r="AF616" s="1"/>
  <c r="AM116"/>
  <c r="AE570" s="1"/>
  <c r="AM120"/>
  <c r="AE574" s="1"/>
  <c r="AM124"/>
  <c r="AE578" s="1"/>
  <c r="AM128"/>
  <c r="AE582" s="1"/>
  <c r="AM132"/>
  <c r="AE586" s="1"/>
  <c r="AM136"/>
  <c r="AE590" s="1"/>
  <c r="AM142"/>
  <c r="AE596" s="1"/>
  <c r="AM144"/>
  <c r="AE598" s="1"/>
  <c r="AM148"/>
  <c r="AE602" s="1"/>
  <c r="AM152"/>
  <c r="AE606" s="1"/>
  <c r="AM156"/>
  <c r="AE610" s="1"/>
  <c r="AM160"/>
  <c r="AE614" s="1"/>
  <c r="AM162"/>
  <c r="AE616" s="1"/>
  <c r="AM60"/>
  <c r="AD570" s="1"/>
  <c r="AM64"/>
  <c r="AD574" s="1"/>
  <c r="AM68"/>
  <c r="AD578" s="1"/>
  <c r="AM72"/>
  <c r="AD582" s="1"/>
  <c r="AM76"/>
  <c r="AD586" s="1"/>
  <c r="AM80"/>
  <c r="AD590" s="1"/>
  <c r="AM84"/>
  <c r="AD594" s="1"/>
  <c r="AM88"/>
  <c r="AD598" s="1"/>
  <c r="AM92"/>
  <c r="AD602" s="1"/>
  <c r="AM96"/>
  <c r="AD606" s="1"/>
  <c r="AM100"/>
  <c r="AD610" s="1"/>
  <c r="AM104"/>
  <c r="AD614" s="1"/>
  <c r="AM4"/>
  <c r="AC568" s="1"/>
  <c r="AM8"/>
  <c r="AC572" s="1"/>
  <c r="AM12"/>
  <c r="AC576" s="1"/>
  <c r="AM16"/>
  <c r="AC580" s="1"/>
  <c r="AM20"/>
  <c r="AC584" s="1"/>
  <c r="AM24"/>
  <c r="AC588" s="1"/>
  <c r="AM28"/>
  <c r="AC592" s="1"/>
  <c r="AM32"/>
  <c r="AC596" s="1"/>
  <c r="AM36"/>
  <c r="AC600" s="1"/>
  <c r="AM40"/>
  <c r="AC604" s="1"/>
  <c r="AM44"/>
  <c r="AC608" s="1"/>
  <c r="AM48"/>
  <c r="AC612" s="1"/>
  <c r="AM52"/>
  <c r="AC616" s="1"/>
  <c r="L2272"/>
  <c r="AL623" s="1"/>
  <c r="L2274"/>
  <c r="AL625" s="1"/>
  <c r="L2276"/>
  <c r="AL627" s="1"/>
  <c r="L2278"/>
  <c r="AL629" s="1"/>
  <c r="L2280"/>
  <c r="AL631" s="1"/>
  <c r="L2282"/>
  <c r="AL633" s="1"/>
  <c r="L2284"/>
  <c r="AL635" s="1"/>
  <c r="L2286"/>
  <c r="AL637" s="1"/>
  <c r="L2288"/>
  <c r="AL639" s="1"/>
  <c r="L2290"/>
  <c r="AL641" s="1"/>
  <c r="L2292"/>
  <c r="AL643" s="1"/>
  <c r="L2294"/>
  <c r="AL645" s="1"/>
  <c r="L2296"/>
  <c r="AL647" s="1"/>
  <c r="L2298"/>
  <c r="AL649" s="1"/>
  <c r="L2300"/>
  <c r="AL651" s="1"/>
  <c r="L2302"/>
  <c r="AL653" s="1"/>
  <c r="L2304"/>
  <c r="AL655" s="1"/>
  <c r="L2306"/>
  <c r="AL657" s="1"/>
  <c r="L2308"/>
  <c r="AL659" s="1"/>
  <c r="L2310"/>
  <c r="AL661" s="1"/>
  <c r="L2312"/>
  <c r="AL663" s="1"/>
  <c r="L2314"/>
  <c r="AL665" s="1"/>
  <c r="L2316"/>
  <c r="AL667" s="1"/>
  <c r="L2318"/>
  <c r="AL669" s="1"/>
  <c r="L2320"/>
  <c r="AL671" s="1"/>
  <c r="L2322"/>
  <c r="AL673" s="1"/>
  <c r="L2324"/>
  <c r="AL675" s="1"/>
  <c r="L2326"/>
  <c r="AL677" s="1"/>
  <c r="L2328"/>
  <c r="AL679" s="1"/>
  <c r="L2330"/>
  <c r="AL681" s="1"/>
  <c r="L2332"/>
  <c r="AL683" s="1"/>
  <c r="L2334"/>
  <c r="AL685" s="1"/>
  <c r="L2336"/>
  <c r="AL687" s="1"/>
  <c r="L2338"/>
  <c r="AL689" s="1"/>
  <c r="L2340"/>
  <c r="AL691" s="1"/>
  <c r="L2342"/>
  <c r="AL693" s="1"/>
  <c r="L2344"/>
  <c r="AL695" s="1"/>
  <c r="L2346"/>
  <c r="AL697" s="1"/>
  <c r="L2348"/>
  <c r="AL699" s="1"/>
  <c r="L2350"/>
  <c r="AL701" s="1"/>
  <c r="L2352"/>
  <c r="AL703" s="1"/>
  <c r="L2354"/>
  <c r="AL705" s="1"/>
  <c r="L2356"/>
  <c r="AL707" s="1"/>
  <c r="L2358"/>
  <c r="AL709" s="1"/>
  <c r="L2360"/>
  <c r="AL711" s="1"/>
  <c r="L2362"/>
  <c r="AL713" s="1"/>
  <c r="L2364"/>
  <c r="AL715" s="1"/>
  <c r="L2366"/>
  <c r="AL717" s="1"/>
  <c r="L2368"/>
  <c r="AL719" s="1"/>
  <c r="L2370"/>
  <c r="AL721" s="1"/>
  <c r="L2372"/>
  <c r="AL723" s="1"/>
  <c r="L2374"/>
  <c r="AL725" s="1"/>
  <c r="L2376"/>
  <c r="AL727" s="1"/>
  <c r="L2378"/>
  <c r="AL729" s="1"/>
  <c r="L2380"/>
  <c r="AL731" s="1"/>
  <c r="L2382"/>
  <c r="AL733" s="1"/>
  <c r="L2384"/>
  <c r="AL735" s="1"/>
  <c r="L2386"/>
  <c r="AL737" s="1"/>
  <c r="L2388"/>
  <c r="AL739" s="1"/>
  <c r="L2390"/>
  <c r="AL741" s="1"/>
  <c r="L2392"/>
  <c r="AL743" s="1"/>
  <c r="L2394"/>
  <c r="AL745" s="1"/>
  <c r="L2396"/>
  <c r="AL747" s="1"/>
  <c r="L2398"/>
  <c r="AL749" s="1"/>
  <c r="L2400"/>
  <c r="AL751" s="1"/>
  <c r="L2402"/>
  <c r="AL753" s="1"/>
  <c r="L2404"/>
  <c r="AL755" s="1"/>
  <c r="L2406"/>
  <c r="AL757" s="1"/>
  <c r="L2408"/>
  <c r="AL759" s="1"/>
  <c r="L2410"/>
  <c r="AL761" s="1"/>
  <c r="L2412"/>
  <c r="AL763" s="1"/>
  <c r="L2414"/>
  <c r="AL765" s="1"/>
  <c r="L2416"/>
  <c r="AL767" s="1"/>
  <c r="L2418"/>
  <c r="AL769" s="1"/>
  <c r="L2420"/>
  <c r="AL771" s="1"/>
  <c r="L2422"/>
  <c r="AL773" s="1"/>
  <c r="L2424"/>
  <c r="AL775" s="1"/>
  <c r="L2426"/>
  <c r="AL777" s="1"/>
  <c r="L2428"/>
  <c r="AL779" s="1"/>
  <c r="L2430"/>
  <c r="AL781" s="1"/>
  <c r="L2432"/>
  <c r="AL783" s="1"/>
  <c r="L2434"/>
  <c r="AL785" s="1"/>
  <c r="L2436"/>
  <c r="AL787" s="1"/>
  <c r="L2438"/>
  <c r="AL789" s="1"/>
  <c r="L2440"/>
  <c r="AL791" s="1"/>
  <c r="L2273"/>
  <c r="AL624" s="1"/>
  <c r="L2275"/>
  <c r="AL626" s="1"/>
  <c r="L2277"/>
  <c r="AL628" s="1"/>
  <c r="L2279"/>
  <c r="AL630" s="1"/>
  <c r="L2281"/>
  <c r="AL632" s="1"/>
  <c r="L2283"/>
  <c r="AL634" s="1"/>
  <c r="L2285"/>
  <c r="AL636" s="1"/>
  <c r="L2287"/>
  <c r="AL638" s="1"/>
  <c r="L2289"/>
  <c r="AL640" s="1"/>
  <c r="L2291"/>
  <c r="AL642" s="1"/>
  <c r="L2293"/>
  <c r="AL644" s="1"/>
  <c r="L2295"/>
  <c r="AL646" s="1"/>
  <c r="L2297"/>
  <c r="AL648" s="1"/>
  <c r="L2299"/>
  <c r="AL650" s="1"/>
  <c r="L2301"/>
  <c r="AL652" s="1"/>
  <c r="L2303"/>
  <c r="AL654" s="1"/>
  <c r="L2305"/>
  <c r="AL656" s="1"/>
  <c r="L2307"/>
  <c r="AL658" s="1"/>
  <c r="L2309"/>
  <c r="AL660" s="1"/>
  <c r="L2311"/>
  <c r="AL662" s="1"/>
  <c r="L2313"/>
  <c r="AL664" s="1"/>
  <c r="L2315"/>
  <c r="AL666" s="1"/>
  <c r="L2317"/>
  <c r="AL668" s="1"/>
  <c r="L2319"/>
  <c r="AL670" s="1"/>
  <c r="L2321"/>
  <c r="AL672" s="1"/>
  <c r="L2323"/>
  <c r="AL674" s="1"/>
  <c r="L2325"/>
  <c r="AL676" s="1"/>
  <c r="L2327"/>
  <c r="AL678" s="1"/>
  <c r="L2329"/>
  <c r="AL680" s="1"/>
  <c r="L2331"/>
  <c r="AL682" s="1"/>
  <c r="L2333"/>
  <c r="AL684" s="1"/>
  <c r="L2335"/>
  <c r="AL686" s="1"/>
  <c r="L2337"/>
  <c r="AL688" s="1"/>
  <c r="L2339"/>
  <c r="AL690" s="1"/>
  <c r="L2341"/>
  <c r="AL692" s="1"/>
  <c r="L2343"/>
  <c r="AL694" s="1"/>
  <c r="L2345"/>
  <c r="AL696" s="1"/>
  <c r="L2347"/>
  <c r="AL698" s="1"/>
  <c r="L2349"/>
  <c r="AL700" s="1"/>
  <c r="L2351"/>
  <c r="AL702" s="1"/>
  <c r="L2353"/>
  <c r="AL704" s="1"/>
  <c r="L2355"/>
  <c r="AL706" s="1"/>
  <c r="L2357"/>
  <c r="AL708" s="1"/>
  <c r="L2359"/>
  <c r="AL710" s="1"/>
  <c r="L2361"/>
  <c r="AL712" s="1"/>
  <c r="L2363"/>
  <c r="AL714" s="1"/>
  <c r="L2365"/>
  <c r="AL716" s="1"/>
  <c r="L2367"/>
  <c r="AL718" s="1"/>
  <c r="L2369"/>
  <c r="AL720" s="1"/>
  <c r="L2371"/>
  <c r="AL722" s="1"/>
  <c r="L2373"/>
  <c r="AL724" s="1"/>
  <c r="L2375"/>
  <c r="AL726" s="1"/>
  <c r="L2377"/>
  <c r="AL728" s="1"/>
  <c r="L2379"/>
  <c r="AL730" s="1"/>
  <c r="L2381"/>
  <c r="AL732" s="1"/>
  <c r="L2383"/>
  <c r="AL734" s="1"/>
  <c r="L2385"/>
  <c r="AL736" s="1"/>
  <c r="L2387"/>
  <c r="AL738" s="1"/>
  <c r="L2389"/>
  <c r="AL740" s="1"/>
  <c r="L2391"/>
  <c r="AL742" s="1"/>
  <c r="L2393"/>
  <c r="AL744" s="1"/>
  <c r="L2395"/>
  <c r="AL746" s="1"/>
  <c r="L2397"/>
  <c r="AL748" s="1"/>
  <c r="L2399"/>
  <c r="AL750" s="1"/>
  <c r="L2401"/>
  <c r="AL752" s="1"/>
  <c r="L2403"/>
  <c r="AL754" s="1"/>
  <c r="L2405"/>
  <c r="AL756" s="1"/>
  <c r="L2407"/>
  <c r="AL758" s="1"/>
  <c r="L2409"/>
  <c r="AL760" s="1"/>
  <c r="L2411"/>
  <c r="AL762" s="1"/>
  <c r="L2413"/>
  <c r="AL764" s="1"/>
  <c r="L2415"/>
  <c r="AL766" s="1"/>
  <c r="L2417"/>
  <c r="AL768" s="1"/>
  <c r="L2419"/>
  <c r="AL770" s="1"/>
  <c r="L2421"/>
  <c r="AL772" s="1"/>
  <c r="L2423"/>
  <c r="AL774" s="1"/>
  <c r="L2425"/>
  <c r="AL776" s="1"/>
  <c r="L2427"/>
  <c r="AL778" s="1"/>
  <c r="L2429"/>
  <c r="AL780" s="1"/>
  <c r="L2431"/>
  <c r="AL782" s="1"/>
  <c r="L2433"/>
  <c r="AL784" s="1"/>
  <c r="L2435"/>
  <c r="AL786" s="1"/>
  <c r="L2437"/>
  <c r="AL788" s="1"/>
  <c r="L2439"/>
  <c r="AL790" s="1"/>
  <c r="L2441"/>
  <c r="AL792" s="1"/>
  <c r="L2442"/>
  <c r="AL793" s="1"/>
  <c r="L2444"/>
  <c r="AL795" s="1"/>
  <c r="L2446"/>
  <c r="AL797" s="1"/>
  <c r="L2448"/>
  <c r="AL799" s="1"/>
  <c r="L2450"/>
  <c r="AL801" s="1"/>
  <c r="L2452"/>
  <c r="AL803" s="1"/>
  <c r="L2454"/>
  <c r="AL805" s="1"/>
  <c r="L2456"/>
  <c r="AL807" s="1"/>
  <c r="L2458"/>
  <c r="AL809" s="1"/>
  <c r="L2460"/>
  <c r="AL811" s="1"/>
  <c r="L2462"/>
  <c r="AL813" s="1"/>
  <c r="L2464"/>
  <c r="AL815" s="1"/>
  <c r="L2466"/>
  <c r="AL817" s="1"/>
  <c r="L2468"/>
  <c r="AL819" s="1"/>
  <c r="L2470"/>
  <c r="AL821" s="1"/>
  <c r="L2472"/>
  <c r="AL823" s="1"/>
  <c r="L2474"/>
  <c r="AL825" s="1"/>
  <c r="L2476"/>
  <c r="AL827" s="1"/>
  <c r="L2478"/>
  <c r="AL829" s="1"/>
  <c r="L2480"/>
  <c r="AL831" s="1"/>
  <c r="L2482"/>
  <c r="AL833" s="1"/>
  <c r="L2484"/>
  <c r="AL835" s="1"/>
  <c r="L2486"/>
  <c r="AL837" s="1"/>
  <c r="L2488"/>
  <c r="AL839" s="1"/>
  <c r="L2490"/>
  <c r="AL841" s="1"/>
  <c r="L2492"/>
  <c r="AL843" s="1"/>
  <c r="L2494"/>
  <c r="AL845" s="1"/>
  <c r="L2496"/>
  <c r="AL847" s="1"/>
  <c r="L2498"/>
  <c r="AL849" s="1"/>
  <c r="L2500"/>
  <c r="AL851" s="1"/>
  <c r="L2502"/>
  <c r="AL853" s="1"/>
  <c r="L2504"/>
  <c r="AL855" s="1"/>
  <c r="L2506"/>
  <c r="AL857" s="1"/>
  <c r="L2508"/>
  <c r="AL859" s="1"/>
  <c r="L2510"/>
  <c r="AL861" s="1"/>
  <c r="L2512"/>
  <c r="AL863" s="1"/>
  <c r="L2514"/>
  <c r="AL865" s="1"/>
  <c r="L2516"/>
  <c r="AL867" s="1"/>
  <c r="L2518"/>
  <c r="AL869" s="1"/>
  <c r="L2520"/>
  <c r="AL871" s="1"/>
  <c r="L2020"/>
  <c r="AK623" s="1"/>
  <c r="L2022"/>
  <c r="AK625" s="1"/>
  <c r="L2024"/>
  <c r="AK627" s="1"/>
  <c r="L2026"/>
  <c r="AK629" s="1"/>
  <c r="L2028"/>
  <c r="AK631" s="1"/>
  <c r="L2030"/>
  <c r="AK633" s="1"/>
  <c r="L2032"/>
  <c r="AK635" s="1"/>
  <c r="L2034"/>
  <c r="AK637" s="1"/>
  <c r="L2036"/>
  <c r="AK639" s="1"/>
  <c r="L2038"/>
  <c r="AK641" s="1"/>
  <c r="L2040"/>
  <c r="AK643" s="1"/>
  <c r="L2042"/>
  <c r="AK645" s="1"/>
  <c r="L2044"/>
  <c r="AK647" s="1"/>
  <c r="L2046"/>
  <c r="AK649" s="1"/>
  <c r="L2048"/>
  <c r="AK651" s="1"/>
  <c r="L2050"/>
  <c r="AK653" s="1"/>
  <c r="L2052"/>
  <c r="AK655" s="1"/>
  <c r="L2054"/>
  <c r="AK657" s="1"/>
  <c r="L2056"/>
  <c r="AK659" s="1"/>
  <c r="L2058"/>
  <c r="AK661" s="1"/>
  <c r="L2060"/>
  <c r="AK663" s="1"/>
  <c r="L2062"/>
  <c r="AK665" s="1"/>
  <c r="L2064"/>
  <c r="AK667" s="1"/>
  <c r="L2066"/>
  <c r="AK669" s="1"/>
  <c r="L2068"/>
  <c r="AK671" s="1"/>
  <c r="L2070"/>
  <c r="AK673" s="1"/>
  <c r="L2072"/>
  <c r="AK675" s="1"/>
  <c r="L2074"/>
  <c r="AK677" s="1"/>
  <c r="L2076"/>
  <c r="AK679" s="1"/>
  <c r="L2078"/>
  <c r="AK681" s="1"/>
  <c r="L2080"/>
  <c r="AK683" s="1"/>
  <c r="L2082"/>
  <c r="AK685" s="1"/>
  <c r="L2084"/>
  <c r="AK687" s="1"/>
  <c r="L2086"/>
  <c r="AK689" s="1"/>
  <c r="L2088"/>
  <c r="AK691" s="1"/>
  <c r="L2090"/>
  <c r="AK693" s="1"/>
  <c r="L2092"/>
  <c r="AK695" s="1"/>
  <c r="L2094"/>
  <c r="AK697" s="1"/>
  <c r="L2096"/>
  <c r="AK699" s="1"/>
  <c r="L2098"/>
  <c r="AK701" s="1"/>
  <c r="L2100"/>
  <c r="AK703" s="1"/>
  <c r="L2102"/>
  <c r="AK705" s="1"/>
  <c r="L2104"/>
  <c r="AK707" s="1"/>
  <c r="L2106"/>
  <c r="AK709" s="1"/>
  <c r="L2108"/>
  <c r="AK711" s="1"/>
  <c r="L2110"/>
  <c r="AK713" s="1"/>
  <c r="L2443"/>
  <c r="AL794" s="1"/>
  <c r="L2445"/>
  <c r="AL796" s="1"/>
  <c r="L2447"/>
  <c r="AL798" s="1"/>
  <c r="L2449"/>
  <c r="AL800" s="1"/>
  <c r="L2451"/>
  <c r="AL802" s="1"/>
  <c r="L2453"/>
  <c r="AL804" s="1"/>
  <c r="L2455"/>
  <c r="AL806" s="1"/>
  <c r="L2457"/>
  <c r="AL808" s="1"/>
  <c r="L2459"/>
  <c r="AL810" s="1"/>
  <c r="L2461"/>
  <c r="AL812" s="1"/>
  <c r="L2463"/>
  <c r="AL814" s="1"/>
  <c r="L2465"/>
  <c r="AL816" s="1"/>
  <c r="L2467"/>
  <c r="AL818" s="1"/>
  <c r="L2469"/>
  <c r="AL820" s="1"/>
  <c r="L2471"/>
  <c r="AL822" s="1"/>
  <c r="L2473"/>
  <c r="AL824" s="1"/>
  <c r="L2475"/>
  <c r="AL826" s="1"/>
  <c r="L2477"/>
  <c r="AL828" s="1"/>
  <c r="L2479"/>
  <c r="AL830" s="1"/>
  <c r="L2481"/>
  <c r="AL832" s="1"/>
  <c r="L2483"/>
  <c r="AL834" s="1"/>
  <c r="L2485"/>
  <c r="AL836" s="1"/>
  <c r="L2487"/>
  <c r="AL838" s="1"/>
  <c r="L2489"/>
  <c r="AL840" s="1"/>
  <c r="L2491"/>
  <c r="AL842" s="1"/>
  <c r="L2493"/>
  <c r="AL844" s="1"/>
  <c r="L2495"/>
  <c r="AL846" s="1"/>
  <c r="L2497"/>
  <c r="AL848" s="1"/>
  <c r="L2499"/>
  <c r="AL850" s="1"/>
  <c r="L2501"/>
  <c r="AL852" s="1"/>
  <c r="L2503"/>
  <c r="AL854" s="1"/>
  <c r="L2505"/>
  <c r="AL856" s="1"/>
  <c r="L2507"/>
  <c r="AL858" s="1"/>
  <c r="L2509"/>
  <c r="AL860" s="1"/>
  <c r="L2511"/>
  <c r="AL862" s="1"/>
  <c r="L2513"/>
  <c r="AL864" s="1"/>
  <c r="L2515"/>
  <c r="AL866" s="1"/>
  <c r="L2517"/>
  <c r="AL868" s="1"/>
  <c r="L2519"/>
  <c r="AL870" s="1"/>
  <c r="L2271"/>
  <c r="AL622" s="1"/>
  <c r="L2021"/>
  <c r="AK624" s="1"/>
  <c r="L2023"/>
  <c r="AK626" s="1"/>
  <c r="L2025"/>
  <c r="AK628" s="1"/>
  <c r="L2027"/>
  <c r="AK630" s="1"/>
  <c r="L2029"/>
  <c r="AK632" s="1"/>
  <c r="L2031"/>
  <c r="AK634" s="1"/>
  <c r="L2033"/>
  <c r="AK636" s="1"/>
  <c r="L2035"/>
  <c r="AK638" s="1"/>
  <c r="L2037"/>
  <c r="AK640" s="1"/>
  <c r="L2039"/>
  <c r="AK642" s="1"/>
  <c r="L2041"/>
  <c r="AK644" s="1"/>
  <c r="L2043"/>
  <c r="AK646" s="1"/>
  <c r="L2045"/>
  <c r="AK648" s="1"/>
  <c r="L2047"/>
  <c r="AK650" s="1"/>
  <c r="L2049"/>
  <c r="AK652" s="1"/>
  <c r="L2051"/>
  <c r="AK654" s="1"/>
  <c r="L2053"/>
  <c r="AK656" s="1"/>
  <c r="L2055"/>
  <c r="AK658" s="1"/>
  <c r="L2057"/>
  <c r="AK660" s="1"/>
  <c r="L2059"/>
  <c r="AK662" s="1"/>
  <c r="L2061"/>
  <c r="AK664" s="1"/>
  <c r="L2063"/>
  <c r="AK666" s="1"/>
  <c r="L2065"/>
  <c r="AK668" s="1"/>
  <c r="L2067"/>
  <c r="AK670" s="1"/>
  <c r="L2069"/>
  <c r="AK672" s="1"/>
  <c r="L2071"/>
  <c r="AK674" s="1"/>
  <c r="L2073"/>
  <c r="AK676" s="1"/>
  <c r="L2075"/>
  <c r="AK678" s="1"/>
  <c r="L2077"/>
  <c r="AK680" s="1"/>
  <c r="L2079"/>
  <c r="AK682" s="1"/>
  <c r="L2081"/>
  <c r="AK684" s="1"/>
  <c r="L2083"/>
  <c r="AK686" s="1"/>
  <c r="L2085"/>
  <c r="AK688" s="1"/>
  <c r="L2087"/>
  <c r="AK690" s="1"/>
  <c r="L2089"/>
  <c r="AK692" s="1"/>
  <c r="L2091"/>
  <c r="AK694" s="1"/>
  <c r="L2093"/>
  <c r="AK696" s="1"/>
  <c r="L2095"/>
  <c r="AK698" s="1"/>
  <c r="L2097"/>
  <c r="AK700" s="1"/>
  <c r="L2099"/>
  <c r="AK702" s="1"/>
  <c r="L2101"/>
  <c r="AK704" s="1"/>
  <c r="L2103"/>
  <c r="AK706" s="1"/>
  <c r="L2105"/>
  <c r="AK708" s="1"/>
  <c r="L2107"/>
  <c r="AK710" s="1"/>
  <c r="L2109"/>
  <c r="AK712" s="1"/>
  <c r="L2111"/>
  <c r="AK714" s="1"/>
  <c r="L2113"/>
  <c r="AK716" s="1"/>
  <c r="L2115"/>
  <c r="AK718" s="1"/>
  <c r="L2117"/>
  <c r="AK720" s="1"/>
  <c r="L2119"/>
  <c r="AK722" s="1"/>
  <c r="L2121"/>
  <c r="AK724" s="1"/>
  <c r="L2123"/>
  <c r="AK726" s="1"/>
  <c r="L2125"/>
  <c r="AK728" s="1"/>
  <c r="L2127"/>
  <c r="AK730" s="1"/>
  <c r="L2129"/>
  <c r="AK732" s="1"/>
  <c r="L2131"/>
  <c r="AK734" s="1"/>
  <c r="L2133"/>
  <c r="AK736" s="1"/>
  <c r="L2135"/>
  <c r="AK738" s="1"/>
  <c r="L2137"/>
  <c r="AK740" s="1"/>
  <c r="L2139"/>
  <c r="AK742" s="1"/>
  <c r="L2141"/>
  <c r="AK744" s="1"/>
  <c r="L2143"/>
  <c r="AK746" s="1"/>
  <c r="L2145"/>
  <c r="AK748" s="1"/>
  <c r="L2147"/>
  <c r="AK750" s="1"/>
  <c r="L2149"/>
  <c r="AK752" s="1"/>
  <c r="L2151"/>
  <c r="AK754" s="1"/>
  <c r="L2153"/>
  <c r="AK756" s="1"/>
  <c r="L2155"/>
  <c r="AK758" s="1"/>
  <c r="L2157"/>
  <c r="AK760" s="1"/>
  <c r="L2159"/>
  <c r="AK762" s="1"/>
  <c r="L2161"/>
  <c r="AK764" s="1"/>
  <c r="L2163"/>
  <c r="AK766" s="1"/>
  <c r="L2165"/>
  <c r="AK768" s="1"/>
  <c r="L2167"/>
  <c r="AK770" s="1"/>
  <c r="L2169"/>
  <c r="AK772" s="1"/>
  <c r="L2171"/>
  <c r="AK774" s="1"/>
  <c r="L2173"/>
  <c r="AK776" s="1"/>
  <c r="L2175"/>
  <c r="AK778" s="1"/>
  <c r="L2177"/>
  <c r="AK780" s="1"/>
  <c r="L2179"/>
  <c r="AK782" s="1"/>
  <c r="L2181"/>
  <c r="AK784" s="1"/>
  <c r="L2183"/>
  <c r="AK786" s="1"/>
  <c r="L2185"/>
  <c r="AK788" s="1"/>
  <c r="L2187"/>
  <c r="AK790" s="1"/>
  <c r="L2189"/>
  <c r="AK792" s="1"/>
  <c r="L2191"/>
  <c r="AK794" s="1"/>
  <c r="L2193"/>
  <c r="AK796" s="1"/>
  <c r="L2195"/>
  <c r="AK798" s="1"/>
  <c r="L2197"/>
  <c r="AK800" s="1"/>
  <c r="L2199"/>
  <c r="AK802" s="1"/>
  <c r="L2201"/>
  <c r="AK804" s="1"/>
  <c r="L2203"/>
  <c r="AK806" s="1"/>
  <c r="L2205"/>
  <c r="AK808" s="1"/>
  <c r="L2207"/>
  <c r="AK810" s="1"/>
  <c r="L2209"/>
  <c r="AK812" s="1"/>
  <c r="L2211"/>
  <c r="AK814" s="1"/>
  <c r="L2213"/>
  <c r="AK816" s="1"/>
  <c r="L2215"/>
  <c r="AK818" s="1"/>
  <c r="L2217"/>
  <c r="AK820" s="1"/>
  <c r="L2219"/>
  <c r="AK822" s="1"/>
  <c r="L2221"/>
  <c r="AK824" s="1"/>
  <c r="L2223"/>
  <c r="AK826" s="1"/>
  <c r="L2225"/>
  <c r="AK828" s="1"/>
  <c r="L2227"/>
  <c r="AK830" s="1"/>
  <c r="L2229"/>
  <c r="AK832" s="1"/>
  <c r="L2231"/>
  <c r="AK834" s="1"/>
  <c r="L2233"/>
  <c r="AK836" s="1"/>
  <c r="L2235"/>
  <c r="AK838" s="1"/>
  <c r="L2237"/>
  <c r="AK840" s="1"/>
  <c r="L2239"/>
  <c r="AK842" s="1"/>
  <c r="L2241"/>
  <c r="AK844" s="1"/>
  <c r="L2243"/>
  <c r="AK846" s="1"/>
  <c r="L2245"/>
  <c r="AK848" s="1"/>
  <c r="L2247"/>
  <c r="AK850" s="1"/>
  <c r="L2249"/>
  <c r="AK852" s="1"/>
  <c r="L2251"/>
  <c r="AK854" s="1"/>
  <c r="L2253"/>
  <c r="AK856" s="1"/>
  <c r="L2255"/>
  <c r="AK858" s="1"/>
  <c r="L2257"/>
  <c r="AK860" s="1"/>
  <c r="L2259"/>
  <c r="AK862" s="1"/>
  <c r="L2261"/>
  <c r="AK864" s="1"/>
  <c r="L2263"/>
  <c r="AK866" s="1"/>
  <c r="L2265"/>
  <c r="AK868" s="1"/>
  <c r="L2267"/>
  <c r="AK870" s="1"/>
  <c r="L2019"/>
  <c r="AK622" s="1"/>
  <c r="L1769"/>
  <c r="AJ624" s="1"/>
  <c r="L1771"/>
  <c r="AJ626" s="1"/>
  <c r="L1773"/>
  <c r="AJ628" s="1"/>
  <c r="L1775"/>
  <c r="AJ630" s="1"/>
  <c r="L1777"/>
  <c r="AJ632" s="1"/>
  <c r="L1779"/>
  <c r="AJ634" s="1"/>
  <c r="L1781"/>
  <c r="AJ636" s="1"/>
  <c r="L1783"/>
  <c r="AJ638" s="1"/>
  <c r="L1785"/>
  <c r="AJ640" s="1"/>
  <c r="L1787"/>
  <c r="AJ642" s="1"/>
  <c r="L1789"/>
  <c r="AJ644" s="1"/>
  <c r="L1791"/>
  <c r="AJ646" s="1"/>
  <c r="L1793"/>
  <c r="AJ648" s="1"/>
  <c r="L1795"/>
  <c r="AJ650" s="1"/>
  <c r="L1797"/>
  <c r="AJ652" s="1"/>
  <c r="L1799"/>
  <c r="AJ654" s="1"/>
  <c r="L1801"/>
  <c r="AJ656" s="1"/>
  <c r="L1803"/>
  <c r="AJ658" s="1"/>
  <c r="L1805"/>
  <c r="AJ660" s="1"/>
  <c r="L1807"/>
  <c r="AJ662" s="1"/>
  <c r="L1809"/>
  <c r="AJ664" s="1"/>
  <c r="L1811"/>
  <c r="AJ666" s="1"/>
  <c r="L1813"/>
  <c r="AJ668" s="1"/>
  <c r="L1815"/>
  <c r="AJ670" s="1"/>
  <c r="L1817"/>
  <c r="AJ672" s="1"/>
  <c r="L1819"/>
  <c r="AJ674" s="1"/>
  <c r="L1821"/>
  <c r="AJ676" s="1"/>
  <c r="L1823"/>
  <c r="AJ678" s="1"/>
  <c r="L1825"/>
  <c r="AJ680" s="1"/>
  <c r="L1827"/>
  <c r="AJ682" s="1"/>
  <c r="L1829"/>
  <c r="AJ684" s="1"/>
  <c r="L1831"/>
  <c r="AJ686" s="1"/>
  <c r="L1833"/>
  <c r="AJ688" s="1"/>
  <c r="L1835"/>
  <c r="AJ690" s="1"/>
  <c r="L1837"/>
  <c r="AJ692" s="1"/>
  <c r="L1839"/>
  <c r="AJ694" s="1"/>
  <c r="L1841"/>
  <c r="AJ696" s="1"/>
  <c r="L1843"/>
  <c r="AJ698" s="1"/>
  <c r="L1845"/>
  <c r="AJ700" s="1"/>
  <c r="L1847"/>
  <c r="AJ702" s="1"/>
  <c r="L1849"/>
  <c r="AJ704" s="1"/>
  <c r="L1851"/>
  <c r="AJ706" s="1"/>
  <c r="L1853"/>
  <c r="AJ708" s="1"/>
  <c r="L1855"/>
  <c r="AJ710" s="1"/>
  <c r="L1857"/>
  <c r="AJ712" s="1"/>
  <c r="L1859"/>
  <c r="AJ714" s="1"/>
  <c r="L1861"/>
  <c r="AJ716" s="1"/>
  <c r="L1863"/>
  <c r="AJ718" s="1"/>
  <c r="L1865"/>
  <c r="AJ720" s="1"/>
  <c r="L1867"/>
  <c r="AJ722" s="1"/>
  <c r="L1869"/>
  <c r="AJ724" s="1"/>
  <c r="L1871"/>
  <c r="AJ726" s="1"/>
  <c r="L1873"/>
  <c r="AJ728" s="1"/>
  <c r="L1875"/>
  <c r="AJ730" s="1"/>
  <c r="L1877"/>
  <c r="AJ732" s="1"/>
  <c r="L1879"/>
  <c r="AJ734" s="1"/>
  <c r="L1881"/>
  <c r="AJ736" s="1"/>
  <c r="L1883"/>
  <c r="AJ738" s="1"/>
  <c r="L1885"/>
  <c r="AJ740" s="1"/>
  <c r="L1887"/>
  <c r="AJ742" s="1"/>
  <c r="L1889"/>
  <c r="AJ744" s="1"/>
  <c r="L1891"/>
  <c r="AJ746" s="1"/>
  <c r="L1893"/>
  <c r="AJ748" s="1"/>
  <c r="L1895"/>
  <c r="AJ750" s="1"/>
  <c r="L1897"/>
  <c r="AJ752" s="1"/>
  <c r="L1899"/>
  <c r="AJ754" s="1"/>
  <c r="L1901"/>
  <c r="AJ756" s="1"/>
  <c r="L1903"/>
  <c r="AJ758" s="1"/>
  <c r="L1905"/>
  <c r="AJ760" s="1"/>
  <c r="L1907"/>
  <c r="AJ762" s="1"/>
  <c r="L1909"/>
  <c r="AJ764" s="1"/>
  <c r="L1911"/>
  <c r="AJ766" s="1"/>
  <c r="L1913"/>
  <c r="AJ768" s="1"/>
  <c r="L1915"/>
  <c r="AJ770" s="1"/>
  <c r="L1917"/>
  <c r="AJ772" s="1"/>
  <c r="L1919"/>
  <c r="AJ774" s="1"/>
  <c r="L1921"/>
  <c r="AJ776" s="1"/>
  <c r="L1923"/>
  <c r="AJ778" s="1"/>
  <c r="L1925"/>
  <c r="AJ780" s="1"/>
  <c r="L1927"/>
  <c r="AJ782" s="1"/>
  <c r="L1929"/>
  <c r="AJ784" s="1"/>
  <c r="L1931"/>
  <c r="AJ786" s="1"/>
  <c r="L1933"/>
  <c r="AJ788" s="1"/>
  <c r="L1935"/>
  <c r="AJ790" s="1"/>
  <c r="L1937"/>
  <c r="AJ792" s="1"/>
  <c r="L1939"/>
  <c r="AJ794" s="1"/>
  <c r="L1941"/>
  <c r="AJ796" s="1"/>
  <c r="L1943"/>
  <c r="AJ798" s="1"/>
  <c r="L1945"/>
  <c r="AJ800" s="1"/>
  <c r="L1947"/>
  <c r="AJ802" s="1"/>
  <c r="L2112"/>
  <c r="AK715" s="1"/>
  <c r="L2114"/>
  <c r="AK717" s="1"/>
  <c r="L2116"/>
  <c r="AK719" s="1"/>
  <c r="L2118"/>
  <c r="AK721" s="1"/>
  <c r="L2120"/>
  <c r="AK723" s="1"/>
  <c r="L2122"/>
  <c r="AK725" s="1"/>
  <c r="L2124"/>
  <c r="AK727" s="1"/>
  <c r="L2126"/>
  <c r="AK729" s="1"/>
  <c r="L2128"/>
  <c r="AK731" s="1"/>
  <c r="L2130"/>
  <c r="AK733" s="1"/>
  <c r="L2132"/>
  <c r="AK735" s="1"/>
  <c r="L2134"/>
  <c r="AK737" s="1"/>
  <c r="L2136"/>
  <c r="AK739" s="1"/>
  <c r="L2138"/>
  <c r="AK741" s="1"/>
  <c r="L2140"/>
  <c r="AK743" s="1"/>
  <c r="L2142"/>
  <c r="AK745" s="1"/>
  <c r="L2144"/>
  <c r="AK747" s="1"/>
  <c r="L2146"/>
  <c r="AK749" s="1"/>
  <c r="L2148"/>
  <c r="AK751" s="1"/>
  <c r="L2150"/>
  <c r="AK753" s="1"/>
  <c r="L2152"/>
  <c r="AK755" s="1"/>
  <c r="L2154"/>
  <c r="AK757" s="1"/>
  <c r="L2156"/>
  <c r="AK759" s="1"/>
  <c r="L2158"/>
  <c r="AK761" s="1"/>
  <c r="L2160"/>
  <c r="AK763" s="1"/>
  <c r="L2162"/>
  <c r="AK765" s="1"/>
  <c r="L2164"/>
  <c r="AK767" s="1"/>
  <c r="L2166"/>
  <c r="AK769" s="1"/>
  <c r="L2168"/>
  <c r="AK771" s="1"/>
  <c r="L2170"/>
  <c r="AK773" s="1"/>
  <c r="L2172"/>
  <c r="AK775" s="1"/>
  <c r="L2174"/>
  <c r="AK777" s="1"/>
  <c r="L2176"/>
  <c r="AK779" s="1"/>
  <c r="L2178"/>
  <c r="AK781" s="1"/>
  <c r="L2180"/>
  <c r="AK783" s="1"/>
  <c r="L2182"/>
  <c r="AK785" s="1"/>
  <c r="L2184"/>
  <c r="AK787" s="1"/>
  <c r="L2186"/>
  <c r="AK789" s="1"/>
  <c r="L2188"/>
  <c r="AK791" s="1"/>
  <c r="L2190"/>
  <c r="AK793" s="1"/>
  <c r="L2192"/>
  <c r="AK795" s="1"/>
  <c r="L2194"/>
  <c r="AK797" s="1"/>
  <c r="L2196"/>
  <c r="AK799" s="1"/>
  <c r="L2198"/>
  <c r="AK801" s="1"/>
  <c r="L2200"/>
  <c r="AK803" s="1"/>
  <c r="L2202"/>
  <c r="AK805" s="1"/>
  <c r="L2204"/>
  <c r="AK807" s="1"/>
  <c r="L2206"/>
  <c r="AK809" s="1"/>
  <c r="L2208"/>
  <c r="AK811" s="1"/>
  <c r="L2210"/>
  <c r="AK813" s="1"/>
  <c r="L2212"/>
  <c r="AK815" s="1"/>
  <c r="L2214"/>
  <c r="AK817" s="1"/>
  <c r="L2216"/>
  <c r="AK819" s="1"/>
  <c r="L2218"/>
  <c r="AK821" s="1"/>
  <c r="L2220"/>
  <c r="AK823" s="1"/>
  <c r="L2222"/>
  <c r="AK825" s="1"/>
  <c r="L2224"/>
  <c r="AK827" s="1"/>
  <c r="L2226"/>
  <c r="AK829" s="1"/>
  <c r="L2228"/>
  <c r="AK831" s="1"/>
  <c r="L2230"/>
  <c r="AK833" s="1"/>
  <c r="L2232"/>
  <c r="AK835" s="1"/>
  <c r="L2234"/>
  <c r="AK837" s="1"/>
  <c r="L2236"/>
  <c r="AK839" s="1"/>
  <c r="L2238"/>
  <c r="AK841" s="1"/>
  <c r="L2240"/>
  <c r="AK843" s="1"/>
  <c r="L2242"/>
  <c r="AK845" s="1"/>
  <c r="L2244"/>
  <c r="AK847" s="1"/>
  <c r="L2246"/>
  <c r="AK849" s="1"/>
  <c r="L2248"/>
  <c r="AK851" s="1"/>
  <c r="L2250"/>
  <c r="AK853" s="1"/>
  <c r="L2252"/>
  <c r="AK855" s="1"/>
  <c r="L2254"/>
  <c r="AK857" s="1"/>
  <c r="L2256"/>
  <c r="AK859" s="1"/>
  <c r="L2258"/>
  <c r="AK861" s="1"/>
  <c r="L2260"/>
  <c r="AK863" s="1"/>
  <c r="L2262"/>
  <c r="AK865" s="1"/>
  <c r="L2264"/>
  <c r="AK867" s="1"/>
  <c r="L2266"/>
  <c r="AK869" s="1"/>
  <c r="L2268"/>
  <c r="AK871" s="1"/>
  <c r="L1768"/>
  <c r="AJ623" s="1"/>
  <c r="L1770"/>
  <c r="AJ625" s="1"/>
  <c r="L1772"/>
  <c r="AJ627" s="1"/>
  <c r="L1774"/>
  <c r="AJ629" s="1"/>
  <c r="L1776"/>
  <c r="AJ631" s="1"/>
  <c r="L1778"/>
  <c r="AJ633" s="1"/>
  <c r="L1780"/>
  <c r="AJ635" s="1"/>
  <c r="L1782"/>
  <c r="AJ637" s="1"/>
  <c r="L1784"/>
  <c r="AJ639" s="1"/>
  <c r="L1786"/>
  <c r="AJ641" s="1"/>
  <c r="L1788"/>
  <c r="AJ643" s="1"/>
  <c r="L1790"/>
  <c r="AJ645" s="1"/>
  <c r="L1792"/>
  <c r="AJ647" s="1"/>
  <c r="L1794"/>
  <c r="AJ649" s="1"/>
  <c r="L1796"/>
  <c r="AJ651" s="1"/>
  <c r="L1798"/>
  <c r="AJ653" s="1"/>
  <c r="L1800"/>
  <c r="AJ655" s="1"/>
  <c r="L1802"/>
  <c r="AJ657" s="1"/>
  <c r="L1804"/>
  <c r="AJ659" s="1"/>
  <c r="L1806"/>
  <c r="AJ661" s="1"/>
  <c r="L1808"/>
  <c r="AJ663" s="1"/>
  <c r="L1810"/>
  <c r="AJ665" s="1"/>
  <c r="L1812"/>
  <c r="AJ667" s="1"/>
  <c r="L1814"/>
  <c r="AJ669" s="1"/>
  <c r="L1816"/>
  <c r="AJ671" s="1"/>
  <c r="L1818"/>
  <c r="AJ673" s="1"/>
  <c r="L1820"/>
  <c r="AJ675" s="1"/>
  <c r="L1822"/>
  <c r="AJ677" s="1"/>
  <c r="L1824"/>
  <c r="AJ679" s="1"/>
  <c r="L1826"/>
  <c r="AJ681" s="1"/>
  <c r="L1828"/>
  <c r="AJ683" s="1"/>
  <c r="L1830"/>
  <c r="AJ685" s="1"/>
  <c r="L1832"/>
  <c r="AJ687" s="1"/>
  <c r="L1834"/>
  <c r="AJ689" s="1"/>
  <c r="L1836"/>
  <c r="AJ691" s="1"/>
  <c r="L1838"/>
  <c r="AJ693" s="1"/>
  <c r="L1840"/>
  <c r="AJ695" s="1"/>
  <c r="L1842"/>
  <c r="AJ697" s="1"/>
  <c r="L1844"/>
  <c r="AJ699" s="1"/>
  <c r="L1846"/>
  <c r="AJ701" s="1"/>
  <c r="L1848"/>
  <c r="AJ703" s="1"/>
  <c r="L1850"/>
  <c r="AJ705" s="1"/>
  <c r="L1852"/>
  <c r="AJ707" s="1"/>
  <c r="L1854"/>
  <c r="AJ709" s="1"/>
  <c r="L1856"/>
  <c r="AJ711" s="1"/>
  <c r="L1858"/>
  <c r="AJ713" s="1"/>
  <c r="L1860"/>
  <c r="AJ715" s="1"/>
  <c r="L1862"/>
  <c r="AJ717" s="1"/>
  <c r="L1864"/>
  <c r="AJ719" s="1"/>
  <c r="L1866"/>
  <c r="AJ721" s="1"/>
  <c r="L1868"/>
  <c r="AJ723" s="1"/>
  <c r="L1870"/>
  <c r="AJ725" s="1"/>
  <c r="L1872"/>
  <c r="AJ727" s="1"/>
  <c r="L1874"/>
  <c r="AJ729" s="1"/>
  <c r="L1876"/>
  <c r="AJ731" s="1"/>
  <c r="L1878"/>
  <c r="AJ733" s="1"/>
  <c r="L1880"/>
  <c r="AJ735" s="1"/>
  <c r="L1882"/>
  <c r="AJ737" s="1"/>
  <c r="L1884"/>
  <c r="AJ739" s="1"/>
  <c r="L1886"/>
  <c r="AJ741" s="1"/>
  <c r="L1888"/>
  <c r="AJ743" s="1"/>
  <c r="L1890"/>
  <c r="AJ745" s="1"/>
  <c r="L1892"/>
  <c r="AJ747" s="1"/>
  <c r="L1894"/>
  <c r="AJ749" s="1"/>
  <c r="L1896"/>
  <c r="AJ751" s="1"/>
  <c r="L1898"/>
  <c r="AJ753" s="1"/>
  <c r="L1900"/>
  <c r="AJ755" s="1"/>
  <c r="L1902"/>
  <c r="AJ757" s="1"/>
  <c r="L1904"/>
  <c r="AJ759" s="1"/>
  <c r="L1906"/>
  <c r="AJ761" s="1"/>
  <c r="L1908"/>
  <c r="AJ763" s="1"/>
  <c r="L1910"/>
  <c r="AJ765" s="1"/>
  <c r="L1912"/>
  <c r="AJ767" s="1"/>
  <c r="L1914"/>
  <c r="AJ769" s="1"/>
  <c r="L1916"/>
  <c r="AJ771" s="1"/>
  <c r="L1918"/>
  <c r="AJ773" s="1"/>
  <c r="L1920"/>
  <c r="AJ775" s="1"/>
  <c r="L1922"/>
  <c r="AJ777" s="1"/>
  <c r="L1924"/>
  <c r="AJ779" s="1"/>
  <c r="L1926"/>
  <c r="AJ781" s="1"/>
  <c r="L1928"/>
  <c r="AJ783" s="1"/>
  <c r="L1930"/>
  <c r="AJ785" s="1"/>
  <c r="L1932"/>
  <c r="AJ787" s="1"/>
  <c r="L1934"/>
  <c r="AJ789" s="1"/>
  <c r="L1936"/>
  <c r="AJ791" s="1"/>
  <c r="L1938"/>
  <c r="AJ793" s="1"/>
  <c r="L1940"/>
  <c r="AJ795" s="1"/>
  <c r="L1942"/>
  <c r="AJ797" s="1"/>
  <c r="L1944"/>
  <c r="AJ799" s="1"/>
  <c r="L1946"/>
  <c r="AJ801" s="1"/>
  <c r="L1948"/>
  <c r="AJ803" s="1"/>
  <c r="L1949"/>
  <c r="AJ804" s="1"/>
  <c r="L1951"/>
  <c r="AJ806" s="1"/>
  <c r="L1953"/>
  <c r="AJ808" s="1"/>
  <c r="L1955"/>
  <c r="AJ810" s="1"/>
  <c r="L1957"/>
  <c r="AJ812" s="1"/>
  <c r="L1959"/>
  <c r="AJ814" s="1"/>
  <c r="L1961"/>
  <c r="AJ816" s="1"/>
  <c r="L1963"/>
  <c r="AJ818" s="1"/>
  <c r="L1965"/>
  <c r="AJ820" s="1"/>
  <c r="L1967"/>
  <c r="AJ822" s="1"/>
  <c r="L1969"/>
  <c r="AJ824" s="1"/>
  <c r="L1971"/>
  <c r="AJ826" s="1"/>
  <c r="L1973"/>
  <c r="AJ828" s="1"/>
  <c r="L1975"/>
  <c r="AJ830" s="1"/>
  <c r="L1977"/>
  <c r="AJ832" s="1"/>
  <c r="L1979"/>
  <c r="AJ834" s="1"/>
  <c r="L1981"/>
  <c r="AJ836" s="1"/>
  <c r="L1983"/>
  <c r="AJ838" s="1"/>
  <c r="L1985"/>
  <c r="AJ840" s="1"/>
  <c r="L1987"/>
  <c r="AJ842" s="1"/>
  <c r="L1989"/>
  <c r="AJ844" s="1"/>
  <c r="L1991"/>
  <c r="AJ846" s="1"/>
  <c r="L1993"/>
  <c r="AJ848" s="1"/>
  <c r="L1995"/>
  <c r="AJ850" s="1"/>
  <c r="L1997"/>
  <c r="AJ852" s="1"/>
  <c r="L1999"/>
  <c r="AJ854" s="1"/>
  <c r="L2001"/>
  <c r="AJ856" s="1"/>
  <c r="L2003"/>
  <c r="AJ858" s="1"/>
  <c r="L2005"/>
  <c r="AJ860" s="1"/>
  <c r="L2007"/>
  <c r="AJ862" s="1"/>
  <c r="L2009"/>
  <c r="AJ864" s="1"/>
  <c r="L2011"/>
  <c r="AJ866" s="1"/>
  <c r="L2013"/>
  <c r="AJ868" s="1"/>
  <c r="L2015"/>
  <c r="AJ870" s="1"/>
  <c r="L1767"/>
  <c r="AJ622" s="1"/>
  <c r="L1517"/>
  <c r="AI624" s="1"/>
  <c r="L1519"/>
  <c r="AI626" s="1"/>
  <c r="L1521"/>
  <c r="AI628" s="1"/>
  <c r="L1523"/>
  <c r="AI630" s="1"/>
  <c r="L1525"/>
  <c r="AI632" s="1"/>
  <c r="L1527"/>
  <c r="AI634" s="1"/>
  <c r="L1529"/>
  <c r="AI636" s="1"/>
  <c r="L1531"/>
  <c r="AI638" s="1"/>
  <c r="L1533"/>
  <c r="AI640" s="1"/>
  <c r="L1535"/>
  <c r="AI642" s="1"/>
  <c r="L1537"/>
  <c r="AI644" s="1"/>
  <c r="L1539"/>
  <c r="AI646" s="1"/>
  <c r="L1541"/>
  <c r="AI648" s="1"/>
  <c r="L1543"/>
  <c r="AI650" s="1"/>
  <c r="L1545"/>
  <c r="AI652" s="1"/>
  <c r="L1547"/>
  <c r="AI654" s="1"/>
  <c r="L1549"/>
  <c r="AI656" s="1"/>
  <c r="L1551"/>
  <c r="AI658" s="1"/>
  <c r="L1553"/>
  <c r="AI660" s="1"/>
  <c r="L1555"/>
  <c r="AI662" s="1"/>
  <c r="L1557"/>
  <c r="AI664" s="1"/>
  <c r="L1559"/>
  <c r="AI666" s="1"/>
  <c r="L1561"/>
  <c r="AI668" s="1"/>
  <c r="L1563"/>
  <c r="AI670" s="1"/>
  <c r="L1565"/>
  <c r="AI672" s="1"/>
  <c r="L1567"/>
  <c r="AI674" s="1"/>
  <c r="L1569"/>
  <c r="AI676" s="1"/>
  <c r="L1571"/>
  <c r="AI678" s="1"/>
  <c r="L1573"/>
  <c r="AI680" s="1"/>
  <c r="L1575"/>
  <c r="AI682" s="1"/>
  <c r="L1577"/>
  <c r="AI684" s="1"/>
  <c r="L1579"/>
  <c r="AI686" s="1"/>
  <c r="L1581"/>
  <c r="AI688" s="1"/>
  <c r="L1583"/>
  <c r="AI690" s="1"/>
  <c r="L1585"/>
  <c r="AI692" s="1"/>
  <c r="L1587"/>
  <c r="AI694" s="1"/>
  <c r="L1589"/>
  <c r="AI696" s="1"/>
  <c r="L1591"/>
  <c r="AI698" s="1"/>
  <c r="L1593"/>
  <c r="AI700" s="1"/>
  <c r="L1595"/>
  <c r="AI702" s="1"/>
  <c r="L1597"/>
  <c r="AI704" s="1"/>
  <c r="L1599"/>
  <c r="AI706" s="1"/>
  <c r="L1601"/>
  <c r="AI708" s="1"/>
  <c r="L1603"/>
  <c r="AI710" s="1"/>
  <c r="L1605"/>
  <c r="AI712" s="1"/>
  <c r="L1607"/>
  <c r="AI714" s="1"/>
  <c r="L1609"/>
  <c r="AI716" s="1"/>
  <c r="L1611"/>
  <c r="AI718" s="1"/>
  <c r="L1613"/>
  <c r="AI720" s="1"/>
  <c r="L1615"/>
  <c r="AI722" s="1"/>
  <c r="L1617"/>
  <c r="AI724" s="1"/>
  <c r="L1619"/>
  <c r="AI726" s="1"/>
  <c r="L1621"/>
  <c r="AI728" s="1"/>
  <c r="L1623"/>
  <c r="AI730" s="1"/>
  <c r="L1625"/>
  <c r="AI732" s="1"/>
  <c r="L1627"/>
  <c r="AI734" s="1"/>
  <c r="L1629"/>
  <c r="AI736" s="1"/>
  <c r="L1631"/>
  <c r="AI738" s="1"/>
  <c r="L1633"/>
  <c r="AI740" s="1"/>
  <c r="L1635"/>
  <c r="AI742" s="1"/>
  <c r="L1637"/>
  <c r="AI744" s="1"/>
  <c r="L1639"/>
  <c r="AI746" s="1"/>
  <c r="L1641"/>
  <c r="AI748" s="1"/>
  <c r="L1643"/>
  <c r="AI750" s="1"/>
  <c r="L1645"/>
  <c r="AI752" s="1"/>
  <c r="L1647"/>
  <c r="AI754" s="1"/>
  <c r="L1649"/>
  <c r="AI756" s="1"/>
  <c r="L1651"/>
  <c r="AI758" s="1"/>
  <c r="L1653"/>
  <c r="AI760" s="1"/>
  <c r="L1655"/>
  <c r="AI762" s="1"/>
  <c r="L1657"/>
  <c r="AI764" s="1"/>
  <c r="L1659"/>
  <c r="AI766" s="1"/>
  <c r="L1661"/>
  <c r="AI768" s="1"/>
  <c r="L1663"/>
  <c r="AI770" s="1"/>
  <c r="L1665"/>
  <c r="AI772" s="1"/>
  <c r="L1667"/>
  <c r="AI774" s="1"/>
  <c r="L1669"/>
  <c r="AI776" s="1"/>
  <c r="L1671"/>
  <c r="AI778" s="1"/>
  <c r="L1673"/>
  <c r="AI780" s="1"/>
  <c r="L1675"/>
  <c r="AI782" s="1"/>
  <c r="L1677"/>
  <c r="AI784" s="1"/>
  <c r="L1679"/>
  <c r="AI786" s="1"/>
  <c r="L1681"/>
  <c r="AI788" s="1"/>
  <c r="L1683"/>
  <c r="AI790" s="1"/>
  <c r="L1685"/>
  <c r="AI792" s="1"/>
  <c r="L1687"/>
  <c r="AI794" s="1"/>
  <c r="L1689"/>
  <c r="AI796" s="1"/>
  <c r="L1691"/>
  <c r="AI798" s="1"/>
  <c r="L1693"/>
  <c r="AI800" s="1"/>
  <c r="L1695"/>
  <c r="AI802" s="1"/>
  <c r="L1697"/>
  <c r="AI804" s="1"/>
  <c r="L1699"/>
  <c r="AI806" s="1"/>
  <c r="L1701"/>
  <c r="AI808" s="1"/>
  <c r="L1703"/>
  <c r="AI810" s="1"/>
  <c r="L1705"/>
  <c r="AI812" s="1"/>
  <c r="L1707"/>
  <c r="AI814" s="1"/>
  <c r="L1709"/>
  <c r="AI816" s="1"/>
  <c r="L1711"/>
  <c r="AI818" s="1"/>
  <c r="L1713"/>
  <c r="AI820" s="1"/>
  <c r="L1715"/>
  <c r="AI822" s="1"/>
  <c r="L1717"/>
  <c r="AI824" s="1"/>
  <c r="L1719"/>
  <c r="AI826" s="1"/>
  <c r="L1721"/>
  <c r="AI828" s="1"/>
  <c r="L1723"/>
  <c r="AI830" s="1"/>
  <c r="L1725"/>
  <c r="AI832" s="1"/>
  <c r="L1727"/>
  <c r="AI834" s="1"/>
  <c r="L1729"/>
  <c r="AI836" s="1"/>
  <c r="L1731"/>
  <c r="AI838" s="1"/>
  <c r="L1733"/>
  <c r="AI840" s="1"/>
  <c r="L1735"/>
  <c r="AI842" s="1"/>
  <c r="L1737"/>
  <c r="AI844" s="1"/>
  <c r="L1739"/>
  <c r="AI846" s="1"/>
  <c r="L1741"/>
  <c r="AI848" s="1"/>
  <c r="L1743"/>
  <c r="AI850" s="1"/>
  <c r="L1745"/>
  <c r="AI852" s="1"/>
  <c r="L1747"/>
  <c r="AI854" s="1"/>
  <c r="L1749"/>
  <c r="AI856" s="1"/>
  <c r="L1751"/>
  <c r="AI858" s="1"/>
  <c r="L1753"/>
  <c r="AI860" s="1"/>
  <c r="L1755"/>
  <c r="AI862" s="1"/>
  <c r="L1757"/>
  <c r="AI864" s="1"/>
  <c r="L1759"/>
  <c r="AI866" s="1"/>
  <c r="L1761"/>
  <c r="AI868" s="1"/>
  <c r="L1763"/>
  <c r="AI870" s="1"/>
  <c r="L1515"/>
  <c r="AI622" s="1"/>
  <c r="L1265"/>
  <c r="AH624" s="1"/>
  <c r="L1267"/>
  <c r="AH626" s="1"/>
  <c r="L1269"/>
  <c r="AH628" s="1"/>
  <c r="L1271"/>
  <c r="AH630" s="1"/>
  <c r="L1273"/>
  <c r="AH632" s="1"/>
  <c r="L1275"/>
  <c r="AH634" s="1"/>
  <c r="L1277"/>
  <c r="AH636" s="1"/>
  <c r="L1279"/>
  <c r="AH638" s="1"/>
  <c r="L1281"/>
  <c r="AH640" s="1"/>
  <c r="L1283"/>
  <c r="AH642" s="1"/>
  <c r="L1285"/>
  <c r="AH644" s="1"/>
  <c r="L1950"/>
  <c r="AJ805" s="1"/>
  <c r="L1952"/>
  <c r="AJ807" s="1"/>
  <c r="L1954"/>
  <c r="AJ809" s="1"/>
  <c r="L1956"/>
  <c r="AJ811" s="1"/>
  <c r="L1958"/>
  <c r="AJ813" s="1"/>
  <c r="L1960"/>
  <c r="AJ815" s="1"/>
  <c r="L1962"/>
  <c r="AJ817" s="1"/>
  <c r="L1964"/>
  <c r="AJ819" s="1"/>
  <c r="L1966"/>
  <c r="AJ821" s="1"/>
  <c r="L1968"/>
  <c r="AJ823" s="1"/>
  <c r="L1970"/>
  <c r="AJ825" s="1"/>
  <c r="L1972"/>
  <c r="AJ827" s="1"/>
  <c r="L1974"/>
  <c r="AJ829" s="1"/>
  <c r="L1976"/>
  <c r="AJ831" s="1"/>
  <c r="L1978"/>
  <c r="AJ833" s="1"/>
  <c r="L1980"/>
  <c r="AJ835" s="1"/>
  <c r="L1982"/>
  <c r="AJ837" s="1"/>
  <c r="L1984"/>
  <c r="AJ839" s="1"/>
  <c r="L1986"/>
  <c r="AJ841" s="1"/>
  <c r="L1988"/>
  <c r="AJ843" s="1"/>
  <c r="L1990"/>
  <c r="AJ845" s="1"/>
  <c r="L1992"/>
  <c r="AJ847" s="1"/>
  <c r="L1994"/>
  <c r="AJ849" s="1"/>
  <c r="L1996"/>
  <c r="AJ851" s="1"/>
  <c r="L1998"/>
  <c r="AJ853" s="1"/>
  <c r="L2000"/>
  <c r="AJ855" s="1"/>
  <c r="L2002"/>
  <c r="AJ857" s="1"/>
  <c r="L2004"/>
  <c r="AJ859" s="1"/>
  <c r="L2006"/>
  <c r="AJ861" s="1"/>
  <c r="L2008"/>
  <c r="AJ863" s="1"/>
  <c r="L2010"/>
  <c r="AJ865" s="1"/>
  <c r="L2012"/>
  <c r="AJ867" s="1"/>
  <c r="L2014"/>
  <c r="AJ869" s="1"/>
  <c r="L2016"/>
  <c r="AJ871" s="1"/>
  <c r="L1516"/>
  <c r="AI623" s="1"/>
  <c r="L1518"/>
  <c r="AI625" s="1"/>
  <c r="L1520"/>
  <c r="AI627" s="1"/>
  <c r="L1522"/>
  <c r="AI629" s="1"/>
  <c r="L1524"/>
  <c r="AI631" s="1"/>
  <c r="L1526"/>
  <c r="AI633" s="1"/>
  <c r="L1528"/>
  <c r="AI635" s="1"/>
  <c r="L1530"/>
  <c r="AI637" s="1"/>
  <c r="L1532"/>
  <c r="AI639" s="1"/>
  <c r="L1534"/>
  <c r="AI641" s="1"/>
  <c r="L1536"/>
  <c r="AI643" s="1"/>
  <c r="L1538"/>
  <c r="AI645" s="1"/>
  <c r="L1540"/>
  <c r="AI647" s="1"/>
  <c r="L1542"/>
  <c r="AI649" s="1"/>
  <c r="L1544"/>
  <c r="AI651" s="1"/>
  <c r="L1546"/>
  <c r="AI653" s="1"/>
  <c r="L1548"/>
  <c r="AI655" s="1"/>
  <c r="L1550"/>
  <c r="AI657" s="1"/>
  <c r="L1552"/>
  <c r="AI659" s="1"/>
  <c r="L1554"/>
  <c r="AI661" s="1"/>
  <c r="L1556"/>
  <c r="AI663" s="1"/>
  <c r="L1558"/>
  <c r="AI665" s="1"/>
  <c r="L1560"/>
  <c r="AI667" s="1"/>
  <c r="L1562"/>
  <c r="AI669" s="1"/>
  <c r="L1564"/>
  <c r="AI671" s="1"/>
  <c r="L1566"/>
  <c r="AI673" s="1"/>
  <c r="L1568"/>
  <c r="AI675" s="1"/>
  <c r="L1570"/>
  <c r="AI677" s="1"/>
  <c r="L1572"/>
  <c r="AI679" s="1"/>
  <c r="L1574"/>
  <c r="AI681" s="1"/>
  <c r="L1576"/>
  <c r="AI683" s="1"/>
  <c r="L1578"/>
  <c r="AI685" s="1"/>
  <c r="L1580"/>
  <c r="AI687" s="1"/>
  <c r="L1582"/>
  <c r="AI689" s="1"/>
  <c r="L1584"/>
  <c r="AI691" s="1"/>
  <c r="L1586"/>
  <c r="AI693" s="1"/>
  <c r="L1588"/>
  <c r="AI695" s="1"/>
  <c r="L1590"/>
  <c r="AI697" s="1"/>
  <c r="L1592"/>
  <c r="AI699" s="1"/>
  <c r="L1594"/>
  <c r="AI701" s="1"/>
  <c r="L1596"/>
  <c r="AI703" s="1"/>
  <c r="L1598"/>
  <c r="AI705" s="1"/>
  <c r="L1600"/>
  <c r="AI707" s="1"/>
  <c r="L1602"/>
  <c r="AI709" s="1"/>
  <c r="L1604"/>
  <c r="AI711" s="1"/>
  <c r="L1606"/>
  <c r="AI713" s="1"/>
  <c r="L1608"/>
  <c r="AI715" s="1"/>
  <c r="L1610"/>
  <c r="AI717" s="1"/>
  <c r="L1612"/>
  <c r="AI719" s="1"/>
  <c r="L1614"/>
  <c r="AI721" s="1"/>
  <c r="L1616"/>
  <c r="AI723" s="1"/>
  <c r="L1618"/>
  <c r="AI725" s="1"/>
  <c r="L1620"/>
  <c r="AI727" s="1"/>
  <c r="L1622"/>
  <c r="AI729" s="1"/>
  <c r="L1624"/>
  <c r="AI731" s="1"/>
  <c r="L1626"/>
  <c r="AI733" s="1"/>
  <c r="L1628"/>
  <c r="AI735" s="1"/>
  <c r="L1630"/>
  <c r="AI737" s="1"/>
  <c r="L1632"/>
  <c r="AI739" s="1"/>
  <c r="L1634"/>
  <c r="AI741" s="1"/>
  <c r="L1636"/>
  <c r="AI743" s="1"/>
  <c r="L1638"/>
  <c r="AI745" s="1"/>
  <c r="L1640"/>
  <c r="AI747" s="1"/>
  <c r="L1642"/>
  <c r="AI749" s="1"/>
  <c r="L1644"/>
  <c r="AI751" s="1"/>
  <c r="L1646"/>
  <c r="AI753" s="1"/>
  <c r="L1648"/>
  <c r="AI755" s="1"/>
  <c r="L1650"/>
  <c r="AI757" s="1"/>
  <c r="L1652"/>
  <c r="AI759" s="1"/>
  <c r="L1654"/>
  <c r="AI761" s="1"/>
  <c r="L1656"/>
  <c r="AI763" s="1"/>
  <c r="L1658"/>
  <c r="AI765" s="1"/>
  <c r="L1660"/>
  <c r="AI767" s="1"/>
  <c r="L1662"/>
  <c r="AI769" s="1"/>
  <c r="L1664"/>
  <c r="AI771" s="1"/>
  <c r="L1666"/>
  <c r="AI773" s="1"/>
  <c r="L1668"/>
  <c r="AI775" s="1"/>
  <c r="L1670"/>
  <c r="AI777" s="1"/>
  <c r="L1672"/>
  <c r="AI779" s="1"/>
  <c r="L1674"/>
  <c r="AI781" s="1"/>
  <c r="L1676"/>
  <c r="AI783" s="1"/>
  <c r="L1678"/>
  <c r="AI785" s="1"/>
  <c r="L1680"/>
  <c r="AI787" s="1"/>
  <c r="L1682"/>
  <c r="AI789" s="1"/>
  <c r="L1684"/>
  <c r="AI791" s="1"/>
  <c r="L1686"/>
  <c r="AI793" s="1"/>
  <c r="L1688"/>
  <c r="AI795" s="1"/>
  <c r="L1690"/>
  <c r="AI797" s="1"/>
  <c r="L1692"/>
  <c r="AI799" s="1"/>
  <c r="L1694"/>
  <c r="AI801" s="1"/>
  <c r="L1696"/>
  <c r="AI803" s="1"/>
  <c r="L1698"/>
  <c r="AI805" s="1"/>
  <c r="L1700"/>
  <c r="AI807" s="1"/>
  <c r="L1702"/>
  <c r="AI809" s="1"/>
  <c r="L1704"/>
  <c r="AI811" s="1"/>
  <c r="L1706"/>
  <c r="AI813" s="1"/>
  <c r="L1708"/>
  <c r="AI815" s="1"/>
  <c r="L1710"/>
  <c r="AI817" s="1"/>
  <c r="L1712"/>
  <c r="AI819" s="1"/>
  <c r="L1714"/>
  <c r="AI821" s="1"/>
  <c r="L1716"/>
  <c r="AI823" s="1"/>
  <c r="L1718"/>
  <c r="AI825" s="1"/>
  <c r="L1720"/>
  <c r="AI827" s="1"/>
  <c r="L1722"/>
  <c r="AI829" s="1"/>
  <c r="L1724"/>
  <c r="AI831" s="1"/>
  <c r="L1726"/>
  <c r="AI833" s="1"/>
  <c r="L1728"/>
  <c r="AI835" s="1"/>
  <c r="L1730"/>
  <c r="AI837" s="1"/>
  <c r="L1732"/>
  <c r="AI839" s="1"/>
  <c r="L1734"/>
  <c r="AI841" s="1"/>
  <c r="L1736"/>
  <c r="AI843" s="1"/>
  <c r="L1738"/>
  <c r="AI845" s="1"/>
  <c r="L1740"/>
  <c r="AI847" s="1"/>
  <c r="L1742"/>
  <c r="AI849" s="1"/>
  <c r="L1744"/>
  <c r="AI851" s="1"/>
  <c r="L1746"/>
  <c r="AI853" s="1"/>
  <c r="L1748"/>
  <c r="AI855" s="1"/>
  <c r="L1750"/>
  <c r="AI857" s="1"/>
  <c r="L1752"/>
  <c r="AI859" s="1"/>
  <c r="L1754"/>
  <c r="AI861" s="1"/>
  <c r="L1756"/>
  <c r="AI863" s="1"/>
  <c r="L1758"/>
  <c r="AI865" s="1"/>
  <c r="L1760"/>
  <c r="AI867" s="1"/>
  <c r="L1762"/>
  <c r="AI869" s="1"/>
  <c r="L1764"/>
  <c r="AI871" s="1"/>
  <c r="L1264"/>
  <c r="AH623" s="1"/>
  <c r="L1266"/>
  <c r="AH625" s="1"/>
  <c r="L1268"/>
  <c r="AH627" s="1"/>
  <c r="L1270"/>
  <c r="AH629" s="1"/>
  <c r="L1272"/>
  <c r="AH631" s="1"/>
  <c r="L1274"/>
  <c r="AH633" s="1"/>
  <c r="L1276"/>
  <c r="AH635" s="1"/>
  <c r="L1278"/>
  <c r="AH637" s="1"/>
  <c r="L1280"/>
  <c r="AH639" s="1"/>
  <c r="L1282"/>
  <c r="AH641" s="1"/>
  <c r="L1284"/>
  <c r="AH643" s="1"/>
  <c r="L1286"/>
  <c r="AH645" s="1"/>
  <c r="L1288"/>
  <c r="AH647" s="1"/>
  <c r="L1290"/>
  <c r="AH649" s="1"/>
  <c r="L1292"/>
  <c r="AH651" s="1"/>
  <c r="L1294"/>
  <c r="AH653" s="1"/>
  <c r="L1296"/>
  <c r="AH655" s="1"/>
  <c r="L1298"/>
  <c r="AH657" s="1"/>
  <c r="L1300"/>
  <c r="AH659" s="1"/>
  <c r="L1302"/>
  <c r="AH661" s="1"/>
  <c r="L1304"/>
  <c r="AH663" s="1"/>
  <c r="L1306"/>
  <c r="AH665" s="1"/>
  <c r="L1308"/>
  <c r="AH667" s="1"/>
  <c r="L1310"/>
  <c r="AH669" s="1"/>
  <c r="L1312"/>
  <c r="AH671" s="1"/>
  <c r="L1314"/>
  <c r="AH673" s="1"/>
  <c r="L1316"/>
  <c r="AH675" s="1"/>
  <c r="L1318"/>
  <c r="AH677" s="1"/>
  <c r="L1320"/>
  <c r="AH679" s="1"/>
  <c r="L1322"/>
  <c r="AH681" s="1"/>
  <c r="L1324"/>
  <c r="AH683" s="1"/>
  <c r="L1326"/>
  <c r="AH685" s="1"/>
  <c r="L1328"/>
  <c r="AH687" s="1"/>
  <c r="L1330"/>
  <c r="AH689" s="1"/>
  <c r="L1332"/>
  <c r="AH691" s="1"/>
  <c r="L1334"/>
  <c r="AH693" s="1"/>
  <c r="L1336"/>
  <c r="AH695" s="1"/>
  <c r="L1338"/>
  <c r="AH697" s="1"/>
  <c r="L1340"/>
  <c r="AH699" s="1"/>
  <c r="L1342"/>
  <c r="AH701" s="1"/>
  <c r="L1344"/>
  <c r="AH703" s="1"/>
  <c r="L1346"/>
  <c r="AH705" s="1"/>
  <c r="L1348"/>
  <c r="AH707" s="1"/>
  <c r="L1350"/>
  <c r="AH709" s="1"/>
  <c r="L1352"/>
  <c r="AH711" s="1"/>
  <c r="L1354"/>
  <c r="AH713" s="1"/>
  <c r="L1356"/>
  <c r="AH715" s="1"/>
  <c r="L1358"/>
  <c r="AH717" s="1"/>
  <c r="L1360"/>
  <c r="AH719" s="1"/>
  <c r="L1362"/>
  <c r="AH721" s="1"/>
  <c r="L1364"/>
  <c r="AH723" s="1"/>
  <c r="L1366"/>
  <c r="AH725" s="1"/>
  <c r="L1368"/>
  <c r="AH727" s="1"/>
  <c r="L1370"/>
  <c r="AH729" s="1"/>
  <c r="L1372"/>
  <c r="AH731" s="1"/>
  <c r="L1374"/>
  <c r="AH733" s="1"/>
  <c r="L1376"/>
  <c r="AH735" s="1"/>
  <c r="L1378"/>
  <c r="AH737" s="1"/>
  <c r="L1380"/>
  <c r="AH739" s="1"/>
  <c r="L1382"/>
  <c r="AH741" s="1"/>
  <c r="L1384"/>
  <c r="AH743" s="1"/>
  <c r="L1386"/>
  <c r="AH745" s="1"/>
  <c r="L1388"/>
  <c r="AH747" s="1"/>
  <c r="L1390"/>
  <c r="AH749" s="1"/>
  <c r="L1392"/>
  <c r="AH751" s="1"/>
  <c r="L1394"/>
  <c r="AH753" s="1"/>
  <c r="L1396"/>
  <c r="AH755" s="1"/>
  <c r="L1398"/>
  <c r="AH757" s="1"/>
  <c r="L1400"/>
  <c r="AH759" s="1"/>
  <c r="L1402"/>
  <c r="AH761" s="1"/>
  <c r="L1404"/>
  <c r="AH763" s="1"/>
  <c r="L1406"/>
  <c r="AH765" s="1"/>
  <c r="L1408"/>
  <c r="AH767" s="1"/>
  <c r="L1410"/>
  <c r="AH769" s="1"/>
  <c r="L1412"/>
  <c r="AH771" s="1"/>
  <c r="L1414"/>
  <c r="AH773" s="1"/>
  <c r="L1416"/>
  <c r="AH775" s="1"/>
  <c r="L1418"/>
  <c r="AH777" s="1"/>
  <c r="L1420"/>
  <c r="AH779" s="1"/>
  <c r="L1422"/>
  <c r="AH781" s="1"/>
  <c r="L1424"/>
  <c r="AH783" s="1"/>
  <c r="L1426"/>
  <c r="AH785" s="1"/>
  <c r="L1428"/>
  <c r="AH787" s="1"/>
  <c r="L1430"/>
  <c r="AH789" s="1"/>
  <c r="L1432"/>
  <c r="AH791" s="1"/>
  <c r="L1434"/>
  <c r="AH793" s="1"/>
  <c r="L1436"/>
  <c r="AH795" s="1"/>
  <c r="L1438"/>
  <c r="AH797" s="1"/>
  <c r="L1440"/>
  <c r="AH799" s="1"/>
  <c r="L1442"/>
  <c r="AH801" s="1"/>
  <c r="L1444"/>
  <c r="AH803" s="1"/>
  <c r="L1446"/>
  <c r="AH805" s="1"/>
  <c r="L1448"/>
  <c r="AH807" s="1"/>
  <c r="L1450"/>
  <c r="AH809" s="1"/>
  <c r="L1452"/>
  <c r="AH811" s="1"/>
  <c r="L1454"/>
  <c r="AH813" s="1"/>
  <c r="L1456"/>
  <c r="AH815" s="1"/>
  <c r="L1458"/>
  <c r="AH817" s="1"/>
  <c r="L1460"/>
  <c r="AH819" s="1"/>
  <c r="L1462"/>
  <c r="AH821" s="1"/>
  <c r="L1464"/>
  <c r="AH823" s="1"/>
  <c r="L1466"/>
  <c r="AH825" s="1"/>
  <c r="L1468"/>
  <c r="AH827" s="1"/>
  <c r="L1470"/>
  <c r="AH829" s="1"/>
  <c r="L1472"/>
  <c r="AH831" s="1"/>
  <c r="L1474"/>
  <c r="AH833" s="1"/>
  <c r="L1476"/>
  <c r="AH835" s="1"/>
  <c r="L1478"/>
  <c r="AH837" s="1"/>
  <c r="L1480"/>
  <c r="AH839" s="1"/>
  <c r="L1482"/>
  <c r="AH841" s="1"/>
  <c r="L1484"/>
  <c r="AH843" s="1"/>
  <c r="L1486"/>
  <c r="AH845" s="1"/>
  <c r="L1488"/>
  <c r="AH847" s="1"/>
  <c r="L1490"/>
  <c r="AH849" s="1"/>
  <c r="L1492"/>
  <c r="AH851" s="1"/>
  <c r="L1494"/>
  <c r="AH853" s="1"/>
  <c r="L1496"/>
  <c r="AH855" s="1"/>
  <c r="L1498"/>
  <c r="AH857" s="1"/>
  <c r="L1500"/>
  <c r="AH859" s="1"/>
  <c r="L1502"/>
  <c r="AH861" s="1"/>
  <c r="L1504"/>
  <c r="AH863" s="1"/>
  <c r="L1506"/>
  <c r="AH865" s="1"/>
  <c r="L1508"/>
  <c r="AH867" s="1"/>
  <c r="L1510"/>
  <c r="AH869" s="1"/>
  <c r="L1512"/>
  <c r="AH871" s="1"/>
  <c r="L1012"/>
  <c r="AG623" s="1"/>
  <c r="L1014"/>
  <c r="AG625" s="1"/>
  <c r="L1016"/>
  <c r="AG627" s="1"/>
  <c r="L1018"/>
  <c r="AG629" s="1"/>
  <c r="L1020"/>
  <c r="AG631" s="1"/>
  <c r="L1022"/>
  <c r="AG633" s="1"/>
  <c r="L1024"/>
  <c r="AG635" s="1"/>
  <c r="L1026"/>
  <c r="AG637" s="1"/>
  <c r="L1028"/>
  <c r="AG639" s="1"/>
  <c r="L1030"/>
  <c r="AG641" s="1"/>
  <c r="L1032"/>
  <c r="AG643" s="1"/>
  <c r="L1034"/>
  <c r="AG645" s="1"/>
  <c r="L1036"/>
  <c r="AG647" s="1"/>
  <c r="L1038"/>
  <c r="AG649" s="1"/>
  <c r="L1040"/>
  <c r="AG651" s="1"/>
  <c r="L1042"/>
  <c r="AG653" s="1"/>
  <c r="L1044"/>
  <c r="AG655" s="1"/>
  <c r="L1046"/>
  <c r="AG657" s="1"/>
  <c r="L1048"/>
  <c r="AG659" s="1"/>
  <c r="L1050"/>
  <c r="AG661" s="1"/>
  <c r="L1052"/>
  <c r="AG663" s="1"/>
  <c r="L1054"/>
  <c r="AG665" s="1"/>
  <c r="L1056"/>
  <c r="AG667" s="1"/>
  <c r="L1058"/>
  <c r="AG669" s="1"/>
  <c r="L1060"/>
  <c r="AG671" s="1"/>
  <c r="L1062"/>
  <c r="AG673" s="1"/>
  <c r="L1064"/>
  <c r="AG675" s="1"/>
  <c r="L1066"/>
  <c r="AG677" s="1"/>
  <c r="L1068"/>
  <c r="AG679" s="1"/>
  <c r="L1070"/>
  <c r="AG681" s="1"/>
  <c r="L1072"/>
  <c r="AG683" s="1"/>
  <c r="L1074"/>
  <c r="AG685" s="1"/>
  <c r="L1076"/>
  <c r="AG687" s="1"/>
  <c r="L1078"/>
  <c r="AG689" s="1"/>
  <c r="L1080"/>
  <c r="AG691" s="1"/>
  <c r="L1082"/>
  <c r="AG693" s="1"/>
  <c r="L1084"/>
  <c r="AG695" s="1"/>
  <c r="L1086"/>
  <c r="AG697" s="1"/>
  <c r="L1088"/>
  <c r="AG699" s="1"/>
  <c r="L1090"/>
  <c r="AG701" s="1"/>
  <c r="L1092"/>
  <c r="AG703" s="1"/>
  <c r="L1094"/>
  <c r="AG705" s="1"/>
  <c r="L1096"/>
  <c r="AG707" s="1"/>
  <c r="L1098"/>
  <c r="AG709" s="1"/>
  <c r="L1100"/>
  <c r="AG711" s="1"/>
  <c r="L1102"/>
  <c r="AG713" s="1"/>
  <c r="L1104"/>
  <c r="AG715" s="1"/>
  <c r="L1106"/>
  <c r="AG717" s="1"/>
  <c r="L1108"/>
  <c r="AG719" s="1"/>
  <c r="L1110"/>
  <c r="AG721" s="1"/>
  <c r="L1112"/>
  <c r="AG723" s="1"/>
  <c r="L1114"/>
  <c r="AG725" s="1"/>
  <c r="L1116"/>
  <c r="AG727" s="1"/>
  <c r="L1118"/>
  <c r="AG729" s="1"/>
  <c r="L1120"/>
  <c r="AG731" s="1"/>
  <c r="L1122"/>
  <c r="AG733" s="1"/>
  <c r="L1124"/>
  <c r="AG735" s="1"/>
  <c r="L1126"/>
  <c r="AG737" s="1"/>
  <c r="L1128"/>
  <c r="AG739" s="1"/>
  <c r="L1130"/>
  <c r="AG741" s="1"/>
  <c r="L1132"/>
  <c r="AG743" s="1"/>
  <c r="L1134"/>
  <c r="AG745" s="1"/>
  <c r="L1136"/>
  <c r="AG747" s="1"/>
  <c r="L1138"/>
  <c r="AG749" s="1"/>
  <c r="L1140"/>
  <c r="AG751" s="1"/>
  <c r="L1142"/>
  <c r="AG753" s="1"/>
  <c r="L1144"/>
  <c r="AG755" s="1"/>
  <c r="L1146"/>
  <c r="AG757" s="1"/>
  <c r="L1148"/>
  <c r="AG759" s="1"/>
  <c r="L1150"/>
  <c r="AG761" s="1"/>
  <c r="L1152"/>
  <c r="AG763" s="1"/>
  <c r="L1154"/>
  <c r="AG765" s="1"/>
  <c r="L1156"/>
  <c r="AG767" s="1"/>
  <c r="L1158"/>
  <c r="AG769" s="1"/>
  <c r="L1160"/>
  <c r="AG771" s="1"/>
  <c r="L1162"/>
  <c r="AG773" s="1"/>
  <c r="L1164"/>
  <c r="AG775" s="1"/>
  <c r="L1166"/>
  <c r="AG777" s="1"/>
  <c r="L1168"/>
  <c r="AG779" s="1"/>
  <c r="L1170"/>
  <c r="AG781" s="1"/>
  <c r="L1172"/>
  <c r="AG783" s="1"/>
  <c r="L1174"/>
  <c r="AG785" s="1"/>
  <c r="L1176"/>
  <c r="AG787" s="1"/>
  <c r="L1178"/>
  <c r="AG789" s="1"/>
  <c r="L1180"/>
  <c r="AG791" s="1"/>
  <c r="L1182"/>
  <c r="AG793" s="1"/>
  <c r="L1184"/>
  <c r="AG795" s="1"/>
  <c r="L1186"/>
  <c r="AG797" s="1"/>
  <c r="L1188"/>
  <c r="AG799" s="1"/>
  <c r="L1190"/>
  <c r="AG801" s="1"/>
  <c r="L1192"/>
  <c r="AG803" s="1"/>
  <c r="L1194"/>
  <c r="AG805" s="1"/>
  <c r="L1196"/>
  <c r="AG807" s="1"/>
  <c r="L1198"/>
  <c r="AG809" s="1"/>
  <c r="L1200"/>
  <c r="AG811" s="1"/>
  <c r="L1202"/>
  <c r="AG813" s="1"/>
  <c r="L1204"/>
  <c r="AG815" s="1"/>
  <c r="L1206"/>
  <c r="AG817" s="1"/>
  <c r="L1208"/>
  <c r="AG819" s="1"/>
  <c r="L1210"/>
  <c r="AG821" s="1"/>
  <c r="L1212"/>
  <c r="AG823" s="1"/>
  <c r="L1214"/>
  <c r="AG825" s="1"/>
  <c r="L1216"/>
  <c r="AG827" s="1"/>
  <c r="L1218"/>
  <c r="AG829" s="1"/>
  <c r="L1220"/>
  <c r="AG831" s="1"/>
  <c r="L1222"/>
  <c r="AG833" s="1"/>
  <c r="L1224"/>
  <c r="AG835" s="1"/>
  <c r="L1226"/>
  <c r="AG837" s="1"/>
  <c r="L1228"/>
  <c r="AG839" s="1"/>
  <c r="L1230"/>
  <c r="AG841" s="1"/>
  <c r="L1232"/>
  <c r="AG843" s="1"/>
  <c r="L1234"/>
  <c r="AG845" s="1"/>
  <c r="L1236"/>
  <c r="AG847" s="1"/>
  <c r="L1238"/>
  <c r="AG849" s="1"/>
  <c r="L1240"/>
  <c r="AG851" s="1"/>
  <c r="L1242"/>
  <c r="AG853" s="1"/>
  <c r="L1244"/>
  <c r="AG855" s="1"/>
  <c r="L1246"/>
  <c r="AG857" s="1"/>
  <c r="L1248"/>
  <c r="AG859" s="1"/>
  <c r="L1250"/>
  <c r="AG861" s="1"/>
  <c r="L1252"/>
  <c r="AG863" s="1"/>
  <c r="L1254"/>
  <c r="AG865" s="1"/>
  <c r="L1256"/>
  <c r="AG867" s="1"/>
  <c r="L1258"/>
  <c r="AG869" s="1"/>
  <c r="L1260"/>
  <c r="AG871" s="1"/>
  <c r="L760"/>
  <c r="AF623" s="1"/>
  <c r="L762"/>
  <c r="AF625" s="1"/>
  <c r="L764"/>
  <c r="AF627" s="1"/>
  <c r="L766"/>
  <c r="AF629" s="1"/>
  <c r="L768"/>
  <c r="AF631" s="1"/>
  <c r="L770"/>
  <c r="AF633" s="1"/>
  <c r="L772"/>
  <c r="AF635" s="1"/>
  <c r="L774"/>
  <c r="AF637" s="1"/>
  <c r="L776"/>
  <c r="AF639" s="1"/>
  <c r="L778"/>
  <c r="AF641" s="1"/>
  <c r="L780"/>
  <c r="AF643" s="1"/>
  <c r="L782"/>
  <c r="AF645" s="1"/>
  <c r="L784"/>
  <c r="AF647" s="1"/>
  <c r="L786"/>
  <c r="AF649" s="1"/>
  <c r="L788"/>
  <c r="AF651" s="1"/>
  <c r="L790"/>
  <c r="AF653" s="1"/>
  <c r="L792"/>
  <c r="AF655" s="1"/>
  <c r="L794"/>
  <c r="AF657" s="1"/>
  <c r="L796"/>
  <c r="AF659" s="1"/>
  <c r="L798"/>
  <c r="AF661" s="1"/>
  <c r="L800"/>
  <c r="AF663" s="1"/>
  <c r="L802"/>
  <c r="AF665" s="1"/>
  <c r="L804"/>
  <c r="AF667" s="1"/>
  <c r="L806"/>
  <c r="AF669" s="1"/>
  <c r="L808"/>
  <c r="AF671" s="1"/>
  <c r="L810"/>
  <c r="AF673" s="1"/>
  <c r="L812"/>
  <c r="AF675" s="1"/>
  <c r="L814"/>
  <c r="AF677" s="1"/>
  <c r="L816"/>
  <c r="AF679" s="1"/>
  <c r="L818"/>
  <c r="AF681" s="1"/>
  <c r="L820"/>
  <c r="AF683" s="1"/>
  <c r="L822"/>
  <c r="AF685" s="1"/>
  <c r="L824"/>
  <c r="AF687" s="1"/>
  <c r="L826"/>
  <c r="AF689" s="1"/>
  <c r="L828"/>
  <c r="AF691" s="1"/>
  <c r="L830"/>
  <c r="AF693" s="1"/>
  <c r="L832"/>
  <c r="AF695" s="1"/>
  <c r="L834"/>
  <c r="AF697" s="1"/>
  <c r="L836"/>
  <c r="AF699" s="1"/>
  <c r="L838"/>
  <c r="AF701" s="1"/>
  <c r="L840"/>
  <c r="AF703" s="1"/>
  <c r="L842"/>
  <c r="AF705" s="1"/>
  <c r="L844"/>
  <c r="AF707" s="1"/>
  <c r="L846"/>
  <c r="AF709" s="1"/>
  <c r="L848"/>
  <c r="AF711" s="1"/>
  <c r="L850"/>
  <c r="AF713" s="1"/>
  <c r="L852"/>
  <c r="AF715" s="1"/>
  <c r="L854"/>
  <c r="AF717" s="1"/>
  <c r="L856"/>
  <c r="AF719" s="1"/>
  <c r="L858"/>
  <c r="AF721" s="1"/>
  <c r="L860"/>
  <c r="AF723" s="1"/>
  <c r="L862"/>
  <c r="AF725" s="1"/>
  <c r="L864"/>
  <c r="AF727" s="1"/>
  <c r="L866"/>
  <c r="AF729" s="1"/>
  <c r="L868"/>
  <c r="AF731" s="1"/>
  <c r="L870"/>
  <c r="AF733" s="1"/>
  <c r="L872"/>
  <c r="AF735" s="1"/>
  <c r="L874"/>
  <c r="AF737" s="1"/>
  <c r="L876"/>
  <c r="AF739" s="1"/>
  <c r="L878"/>
  <c r="AF741" s="1"/>
  <c r="L880"/>
  <c r="AF743" s="1"/>
  <c r="L882"/>
  <c r="AF745" s="1"/>
  <c r="L884"/>
  <c r="AF747" s="1"/>
  <c r="L886"/>
  <c r="AF749" s="1"/>
  <c r="L888"/>
  <c r="AF751" s="1"/>
  <c r="L890"/>
  <c r="AF753" s="1"/>
  <c r="L892"/>
  <c r="AF755" s="1"/>
  <c r="L894"/>
  <c r="AF757" s="1"/>
  <c r="L896"/>
  <c r="AF759" s="1"/>
  <c r="L898"/>
  <c r="AF761" s="1"/>
  <c r="L900"/>
  <c r="AF763" s="1"/>
  <c r="L902"/>
  <c r="AF765" s="1"/>
  <c r="L904"/>
  <c r="AF767" s="1"/>
  <c r="L906"/>
  <c r="AF769" s="1"/>
  <c r="L908"/>
  <c r="AF771" s="1"/>
  <c r="L910"/>
  <c r="AF773" s="1"/>
  <c r="L912"/>
  <c r="AF775" s="1"/>
  <c r="L914"/>
  <c r="AF777" s="1"/>
  <c r="L916"/>
  <c r="AF779" s="1"/>
  <c r="L918"/>
  <c r="AF781" s="1"/>
  <c r="L920"/>
  <c r="AF783" s="1"/>
  <c r="L922"/>
  <c r="AF785" s="1"/>
  <c r="L924"/>
  <c r="AF787" s="1"/>
  <c r="L926"/>
  <c r="AF789" s="1"/>
  <c r="L928"/>
  <c r="AF791" s="1"/>
  <c r="L930"/>
  <c r="AF793" s="1"/>
  <c r="L932"/>
  <c r="AF795" s="1"/>
  <c r="L934"/>
  <c r="AF797" s="1"/>
  <c r="L936"/>
  <c r="AF799" s="1"/>
  <c r="L938"/>
  <c r="AF801" s="1"/>
  <c r="L940"/>
  <c r="AF803" s="1"/>
  <c r="L942"/>
  <c r="AF805" s="1"/>
  <c r="L944"/>
  <c r="AF807" s="1"/>
  <c r="L946"/>
  <c r="AF809" s="1"/>
  <c r="L948"/>
  <c r="AF811" s="1"/>
  <c r="L950"/>
  <c r="AF813" s="1"/>
  <c r="L952"/>
  <c r="AF815" s="1"/>
  <c r="L954"/>
  <c r="AF817" s="1"/>
  <c r="L956"/>
  <c r="AF819" s="1"/>
  <c r="L958"/>
  <c r="AF821" s="1"/>
  <c r="L960"/>
  <c r="AF823" s="1"/>
  <c r="L962"/>
  <c r="AF825" s="1"/>
  <c r="L1287"/>
  <c r="AH646" s="1"/>
  <c r="L1289"/>
  <c r="AH648" s="1"/>
  <c r="L1291"/>
  <c r="AH650" s="1"/>
  <c r="L1293"/>
  <c r="AH652" s="1"/>
  <c r="L1295"/>
  <c r="AH654" s="1"/>
  <c r="L1297"/>
  <c r="AH656" s="1"/>
  <c r="L1299"/>
  <c r="AH658" s="1"/>
  <c r="L1301"/>
  <c r="AH660" s="1"/>
  <c r="L1303"/>
  <c r="AH662" s="1"/>
  <c r="L1305"/>
  <c r="AH664" s="1"/>
  <c r="L1307"/>
  <c r="AH666" s="1"/>
  <c r="L1309"/>
  <c r="AH668" s="1"/>
  <c r="L1311"/>
  <c r="AH670" s="1"/>
  <c r="L1313"/>
  <c r="AH672" s="1"/>
  <c r="L1315"/>
  <c r="AH674" s="1"/>
  <c r="L1317"/>
  <c r="AH676" s="1"/>
  <c r="L1319"/>
  <c r="AH678" s="1"/>
  <c r="L1321"/>
  <c r="AH680" s="1"/>
  <c r="L1323"/>
  <c r="AH682" s="1"/>
  <c r="L1325"/>
  <c r="AH684" s="1"/>
  <c r="L1327"/>
  <c r="AH686" s="1"/>
  <c r="L1329"/>
  <c r="AH688" s="1"/>
  <c r="L1331"/>
  <c r="AH690" s="1"/>
  <c r="L1333"/>
  <c r="AH692" s="1"/>
  <c r="L1335"/>
  <c r="AH694" s="1"/>
  <c r="L1337"/>
  <c r="AH696" s="1"/>
  <c r="L1339"/>
  <c r="AH698" s="1"/>
  <c r="L1341"/>
  <c r="AH700" s="1"/>
  <c r="L1343"/>
  <c r="AH702" s="1"/>
  <c r="L1345"/>
  <c r="AH704" s="1"/>
  <c r="L1347"/>
  <c r="AH706" s="1"/>
  <c r="L1349"/>
  <c r="AH708" s="1"/>
  <c r="L1351"/>
  <c r="AH710" s="1"/>
  <c r="L1353"/>
  <c r="AH712" s="1"/>
  <c r="L1355"/>
  <c r="AH714" s="1"/>
  <c r="L1357"/>
  <c r="AH716" s="1"/>
  <c r="L1359"/>
  <c r="AH718" s="1"/>
  <c r="L1361"/>
  <c r="AH720" s="1"/>
  <c r="L1363"/>
  <c r="AH722" s="1"/>
  <c r="L1365"/>
  <c r="AH724" s="1"/>
  <c r="L1367"/>
  <c r="AH726" s="1"/>
  <c r="L1369"/>
  <c r="AH728" s="1"/>
  <c r="L1371"/>
  <c r="AH730" s="1"/>
  <c r="L1373"/>
  <c r="AH732" s="1"/>
  <c r="L1375"/>
  <c r="AH734" s="1"/>
  <c r="L1377"/>
  <c r="AH736" s="1"/>
  <c r="L1379"/>
  <c r="AH738" s="1"/>
  <c r="L1381"/>
  <c r="AH740" s="1"/>
  <c r="L1383"/>
  <c r="AH742" s="1"/>
  <c r="L1385"/>
  <c r="AH744" s="1"/>
  <c r="L1387"/>
  <c r="AH746" s="1"/>
  <c r="L1389"/>
  <c r="AH748" s="1"/>
  <c r="L1391"/>
  <c r="AH750" s="1"/>
  <c r="L1393"/>
  <c r="AH752" s="1"/>
  <c r="L1395"/>
  <c r="AH754" s="1"/>
  <c r="L1397"/>
  <c r="AH756" s="1"/>
  <c r="L1399"/>
  <c r="AH758" s="1"/>
  <c r="L1401"/>
  <c r="AH760" s="1"/>
  <c r="L1403"/>
  <c r="AH762" s="1"/>
  <c r="L1405"/>
  <c r="AH764" s="1"/>
  <c r="L1407"/>
  <c r="AH766" s="1"/>
  <c r="L1409"/>
  <c r="AH768" s="1"/>
  <c r="L1411"/>
  <c r="AH770" s="1"/>
  <c r="L1413"/>
  <c r="AH772" s="1"/>
  <c r="L1415"/>
  <c r="AH774" s="1"/>
  <c r="L1417"/>
  <c r="AH776" s="1"/>
  <c r="L1419"/>
  <c r="AH778" s="1"/>
  <c r="L1421"/>
  <c r="AH780" s="1"/>
  <c r="L1423"/>
  <c r="AH782" s="1"/>
  <c r="L1425"/>
  <c r="AH784" s="1"/>
  <c r="L1427"/>
  <c r="AH786" s="1"/>
  <c r="L1429"/>
  <c r="AH788" s="1"/>
  <c r="L1431"/>
  <c r="AH790" s="1"/>
  <c r="L1433"/>
  <c r="AH792" s="1"/>
  <c r="L1435"/>
  <c r="AH794" s="1"/>
  <c r="L1437"/>
  <c r="AH796" s="1"/>
  <c r="L1439"/>
  <c r="AH798" s="1"/>
  <c r="L1441"/>
  <c r="AH800" s="1"/>
  <c r="L1443"/>
  <c r="AH802" s="1"/>
  <c r="L1445"/>
  <c r="AH804" s="1"/>
  <c r="L1447"/>
  <c r="AH806" s="1"/>
  <c r="L1449"/>
  <c r="AH808" s="1"/>
  <c r="L1451"/>
  <c r="AH810" s="1"/>
  <c r="L1453"/>
  <c r="AH812" s="1"/>
  <c r="L1455"/>
  <c r="AH814" s="1"/>
  <c r="L1457"/>
  <c r="AH816" s="1"/>
  <c r="L1459"/>
  <c r="AH818" s="1"/>
  <c r="L1461"/>
  <c r="AH820" s="1"/>
  <c r="L1463"/>
  <c r="AH822" s="1"/>
  <c r="L1465"/>
  <c r="AH824" s="1"/>
  <c r="L1467"/>
  <c r="AH826" s="1"/>
  <c r="L1469"/>
  <c r="AH828" s="1"/>
  <c r="L1471"/>
  <c r="AH830" s="1"/>
  <c r="L1473"/>
  <c r="AH832" s="1"/>
  <c r="L1475"/>
  <c r="AH834" s="1"/>
  <c r="L1477"/>
  <c r="AH836" s="1"/>
  <c r="L1479"/>
  <c r="AH838" s="1"/>
  <c r="L1481"/>
  <c r="AH840" s="1"/>
  <c r="L1483"/>
  <c r="AH842" s="1"/>
  <c r="L1485"/>
  <c r="AH844" s="1"/>
  <c r="L1487"/>
  <c r="AH846" s="1"/>
  <c r="L1489"/>
  <c r="AH848" s="1"/>
  <c r="L1491"/>
  <c r="AH850" s="1"/>
  <c r="L1493"/>
  <c r="AH852" s="1"/>
  <c r="L1495"/>
  <c r="AH854" s="1"/>
  <c r="L1497"/>
  <c r="AH856" s="1"/>
  <c r="L1499"/>
  <c r="AH858" s="1"/>
  <c r="L1501"/>
  <c r="AH860" s="1"/>
  <c r="L1503"/>
  <c r="AH862" s="1"/>
  <c r="L1505"/>
  <c r="AH864" s="1"/>
  <c r="L1507"/>
  <c r="AH866" s="1"/>
  <c r="L1509"/>
  <c r="AH868" s="1"/>
  <c r="L1511"/>
  <c r="AH870" s="1"/>
  <c r="L1263"/>
  <c r="AH622" s="1"/>
  <c r="L1013"/>
  <c r="AG624" s="1"/>
  <c r="L1015"/>
  <c r="AG626" s="1"/>
  <c r="L1017"/>
  <c r="AG628" s="1"/>
  <c r="L1019"/>
  <c r="AG630" s="1"/>
  <c r="L1021"/>
  <c r="AG632" s="1"/>
  <c r="L1023"/>
  <c r="AG634" s="1"/>
  <c r="L1025"/>
  <c r="AG636" s="1"/>
  <c r="L1027"/>
  <c r="AG638" s="1"/>
  <c r="L1029"/>
  <c r="AG640" s="1"/>
  <c r="L1031"/>
  <c r="AG642" s="1"/>
  <c r="L1033"/>
  <c r="AG644" s="1"/>
  <c r="L1035"/>
  <c r="AG646" s="1"/>
  <c r="L1037"/>
  <c r="AG648" s="1"/>
  <c r="L1039"/>
  <c r="AG650" s="1"/>
  <c r="L1041"/>
  <c r="AG652" s="1"/>
  <c r="L1043"/>
  <c r="AG654" s="1"/>
  <c r="L1045"/>
  <c r="AG656" s="1"/>
  <c r="L1047"/>
  <c r="AG658" s="1"/>
  <c r="L1049"/>
  <c r="AG660" s="1"/>
  <c r="L1051"/>
  <c r="AG662" s="1"/>
  <c r="L1053"/>
  <c r="AG664" s="1"/>
  <c r="L1055"/>
  <c r="AG666" s="1"/>
  <c r="L1057"/>
  <c r="AG668" s="1"/>
  <c r="L1059"/>
  <c r="AG670" s="1"/>
  <c r="L1061"/>
  <c r="AG672" s="1"/>
  <c r="L1063"/>
  <c r="AG674" s="1"/>
  <c r="L1065"/>
  <c r="AG676" s="1"/>
  <c r="L1067"/>
  <c r="AG678" s="1"/>
  <c r="L1069"/>
  <c r="AG680" s="1"/>
  <c r="L1071"/>
  <c r="AG682" s="1"/>
  <c r="L1073"/>
  <c r="AG684" s="1"/>
  <c r="L1075"/>
  <c r="AG686" s="1"/>
  <c r="L1077"/>
  <c r="AG688" s="1"/>
  <c r="L1079"/>
  <c r="AG690" s="1"/>
  <c r="L1081"/>
  <c r="AG692" s="1"/>
  <c r="L1083"/>
  <c r="AG694" s="1"/>
  <c r="L1085"/>
  <c r="AG696" s="1"/>
  <c r="L1087"/>
  <c r="AG698" s="1"/>
  <c r="L1089"/>
  <c r="AG700" s="1"/>
  <c r="L1091"/>
  <c r="AG702" s="1"/>
  <c r="L1093"/>
  <c r="AG704" s="1"/>
  <c r="L1095"/>
  <c r="AG706" s="1"/>
  <c r="L1097"/>
  <c r="AG708" s="1"/>
  <c r="L1099"/>
  <c r="AG710" s="1"/>
  <c r="L1101"/>
  <c r="AG712" s="1"/>
  <c r="L1103"/>
  <c r="AG714" s="1"/>
  <c r="L1105"/>
  <c r="AG716" s="1"/>
  <c r="L1107"/>
  <c r="AG718" s="1"/>
  <c r="L1109"/>
  <c r="AG720" s="1"/>
  <c r="L1111"/>
  <c r="AG722" s="1"/>
  <c r="L1113"/>
  <c r="AG724" s="1"/>
  <c r="L1115"/>
  <c r="AG726" s="1"/>
  <c r="L1117"/>
  <c r="AG728" s="1"/>
  <c r="L1119"/>
  <c r="AG730" s="1"/>
  <c r="L1121"/>
  <c r="AG732" s="1"/>
  <c r="L1123"/>
  <c r="AG734" s="1"/>
  <c r="L1125"/>
  <c r="AG736" s="1"/>
  <c r="L1127"/>
  <c r="AG738" s="1"/>
  <c r="L1129"/>
  <c r="AG740" s="1"/>
  <c r="L1131"/>
  <c r="AG742" s="1"/>
  <c r="L1133"/>
  <c r="AG744" s="1"/>
  <c r="L1135"/>
  <c r="AG746" s="1"/>
  <c r="L1137"/>
  <c r="AG748" s="1"/>
  <c r="L1139"/>
  <c r="AG750" s="1"/>
  <c r="L1141"/>
  <c r="AG752" s="1"/>
  <c r="L1143"/>
  <c r="AG754" s="1"/>
  <c r="L1145"/>
  <c r="AG756" s="1"/>
  <c r="L1147"/>
  <c r="AG758" s="1"/>
  <c r="L1149"/>
  <c r="AG760" s="1"/>
  <c r="L1151"/>
  <c r="AG762" s="1"/>
  <c r="L1153"/>
  <c r="AG764" s="1"/>
  <c r="L1155"/>
  <c r="AG766" s="1"/>
  <c r="L1157"/>
  <c r="AG768" s="1"/>
  <c r="L1159"/>
  <c r="AG770" s="1"/>
  <c r="L1161"/>
  <c r="AG772" s="1"/>
  <c r="L1163"/>
  <c r="AG774" s="1"/>
  <c r="L1165"/>
  <c r="AG776" s="1"/>
  <c r="L1167"/>
  <c r="AG778" s="1"/>
  <c r="L1169"/>
  <c r="AG780" s="1"/>
  <c r="L1171"/>
  <c r="AG782" s="1"/>
  <c r="L1173"/>
  <c r="AG784" s="1"/>
  <c r="L1175"/>
  <c r="AG786" s="1"/>
  <c r="L1177"/>
  <c r="AG788" s="1"/>
  <c r="L1179"/>
  <c r="AG790" s="1"/>
  <c r="L1181"/>
  <c r="AG792" s="1"/>
  <c r="L1183"/>
  <c r="AG794" s="1"/>
  <c r="L1185"/>
  <c r="AG796" s="1"/>
  <c r="L1187"/>
  <c r="AG798" s="1"/>
  <c r="L1189"/>
  <c r="AG800" s="1"/>
  <c r="L1191"/>
  <c r="AG802" s="1"/>
  <c r="L1193"/>
  <c r="AG804" s="1"/>
  <c r="L1195"/>
  <c r="AG806" s="1"/>
  <c r="L1197"/>
  <c r="AG808" s="1"/>
  <c r="L1199"/>
  <c r="AG810" s="1"/>
  <c r="L1201"/>
  <c r="AG812" s="1"/>
  <c r="L1203"/>
  <c r="AG814" s="1"/>
  <c r="L1205"/>
  <c r="AG816" s="1"/>
  <c r="L1207"/>
  <c r="AG818" s="1"/>
  <c r="L1209"/>
  <c r="AG820" s="1"/>
  <c r="L1211"/>
  <c r="AG822" s="1"/>
  <c r="L1213"/>
  <c r="AG824" s="1"/>
  <c r="L1215"/>
  <c r="AG826" s="1"/>
  <c r="L1217"/>
  <c r="AG828" s="1"/>
  <c r="L1219"/>
  <c r="AG830" s="1"/>
  <c r="L1221"/>
  <c r="AG832" s="1"/>
  <c r="L1223"/>
  <c r="AG834" s="1"/>
  <c r="L1225"/>
  <c r="AG836" s="1"/>
  <c r="L1227"/>
  <c r="AG838" s="1"/>
  <c r="L1229"/>
  <c r="AG840" s="1"/>
  <c r="L1231"/>
  <c r="AG842" s="1"/>
  <c r="L1233"/>
  <c r="AG844" s="1"/>
  <c r="L1235"/>
  <c r="AG846" s="1"/>
  <c r="L1237"/>
  <c r="AG848" s="1"/>
  <c r="L1239"/>
  <c r="AG850" s="1"/>
  <c r="L1241"/>
  <c r="AG852" s="1"/>
  <c r="L1243"/>
  <c r="AG854" s="1"/>
  <c r="L1245"/>
  <c r="AG856" s="1"/>
  <c r="L1247"/>
  <c r="AG858" s="1"/>
  <c r="L1249"/>
  <c r="AG860" s="1"/>
  <c r="L1251"/>
  <c r="AG862" s="1"/>
  <c r="L1253"/>
  <c r="AG864" s="1"/>
  <c r="L1255"/>
  <c r="AG866" s="1"/>
  <c r="L1257"/>
  <c r="AG868" s="1"/>
  <c r="L1259"/>
  <c r="AG870" s="1"/>
  <c r="L1011"/>
  <c r="AG622" s="1"/>
  <c r="L761"/>
  <c r="AF624" s="1"/>
  <c r="L763"/>
  <c r="AF626" s="1"/>
  <c r="L765"/>
  <c r="AF628" s="1"/>
  <c r="L767"/>
  <c r="AF630" s="1"/>
  <c r="L769"/>
  <c r="AF632" s="1"/>
  <c r="L771"/>
  <c r="AF634" s="1"/>
  <c r="L773"/>
  <c r="AF636" s="1"/>
  <c r="L775"/>
  <c r="AF638" s="1"/>
  <c r="L777"/>
  <c r="AF640" s="1"/>
  <c r="L779"/>
  <c r="AF642" s="1"/>
  <c r="L781"/>
  <c r="AF644" s="1"/>
  <c r="L783"/>
  <c r="AF646" s="1"/>
  <c r="L785"/>
  <c r="AF648" s="1"/>
  <c r="L787"/>
  <c r="AF650" s="1"/>
  <c r="L789"/>
  <c r="AF652" s="1"/>
  <c r="L791"/>
  <c r="AF654" s="1"/>
  <c r="L793"/>
  <c r="AF656" s="1"/>
  <c r="L795"/>
  <c r="AF658" s="1"/>
  <c r="L797"/>
  <c r="AF660" s="1"/>
  <c r="L799"/>
  <c r="AF662" s="1"/>
  <c r="L801"/>
  <c r="AF664" s="1"/>
  <c r="L803"/>
  <c r="AF666" s="1"/>
  <c r="L805"/>
  <c r="AF668" s="1"/>
  <c r="L807"/>
  <c r="AF670" s="1"/>
  <c r="L809"/>
  <c r="AF672" s="1"/>
  <c r="L811"/>
  <c r="AF674" s="1"/>
  <c r="L813"/>
  <c r="AF676" s="1"/>
  <c r="L815"/>
  <c r="AF678" s="1"/>
  <c r="L817"/>
  <c r="AF680" s="1"/>
  <c r="L819"/>
  <c r="AF682" s="1"/>
  <c r="L821"/>
  <c r="AF684" s="1"/>
  <c r="L823"/>
  <c r="AF686" s="1"/>
  <c r="L825"/>
  <c r="AF688" s="1"/>
  <c r="L827"/>
  <c r="AF690" s="1"/>
  <c r="L829"/>
  <c r="AF692" s="1"/>
  <c r="L831"/>
  <c r="AF694" s="1"/>
  <c r="L833"/>
  <c r="AF696" s="1"/>
  <c r="L835"/>
  <c r="AF698" s="1"/>
  <c r="L837"/>
  <c r="AF700" s="1"/>
  <c r="L839"/>
  <c r="AF702" s="1"/>
  <c r="L841"/>
  <c r="AF704" s="1"/>
  <c r="L843"/>
  <c r="AF706" s="1"/>
  <c r="L845"/>
  <c r="AF708" s="1"/>
  <c r="L847"/>
  <c r="AF710" s="1"/>
  <c r="L849"/>
  <c r="AF712" s="1"/>
  <c r="L851"/>
  <c r="AF714" s="1"/>
  <c r="L853"/>
  <c r="AF716" s="1"/>
  <c r="L855"/>
  <c r="AF718" s="1"/>
  <c r="L857"/>
  <c r="AF720" s="1"/>
  <c r="L859"/>
  <c r="AF722" s="1"/>
  <c r="L861"/>
  <c r="AF724" s="1"/>
  <c r="L863"/>
  <c r="AF726" s="1"/>
  <c r="L865"/>
  <c r="AF728" s="1"/>
  <c r="L867"/>
  <c r="AF730" s="1"/>
  <c r="L869"/>
  <c r="AF732" s="1"/>
  <c r="L871"/>
  <c r="AF734" s="1"/>
  <c r="L873"/>
  <c r="AF736" s="1"/>
  <c r="L875"/>
  <c r="AF738" s="1"/>
  <c r="L877"/>
  <c r="AF740" s="1"/>
  <c r="L879"/>
  <c r="AF742" s="1"/>
  <c r="L881"/>
  <c r="AF744" s="1"/>
  <c r="L883"/>
  <c r="AF746" s="1"/>
  <c r="L885"/>
  <c r="AF748" s="1"/>
  <c r="L887"/>
  <c r="AF750" s="1"/>
  <c r="L889"/>
  <c r="AF752" s="1"/>
  <c r="L891"/>
  <c r="AF754" s="1"/>
  <c r="L893"/>
  <c r="AF756" s="1"/>
  <c r="L895"/>
  <c r="AF758" s="1"/>
  <c r="L897"/>
  <c r="AF760" s="1"/>
  <c r="L899"/>
  <c r="AF762" s="1"/>
  <c r="L901"/>
  <c r="AF764" s="1"/>
  <c r="L903"/>
  <c r="AF766" s="1"/>
  <c r="L905"/>
  <c r="AF768" s="1"/>
  <c r="L907"/>
  <c r="AF770" s="1"/>
  <c r="L909"/>
  <c r="AF772" s="1"/>
  <c r="L911"/>
  <c r="AF774" s="1"/>
  <c r="L913"/>
  <c r="AF776" s="1"/>
  <c r="L915"/>
  <c r="AF778" s="1"/>
  <c r="L917"/>
  <c r="AF780" s="1"/>
  <c r="L919"/>
  <c r="AF782" s="1"/>
  <c r="L921"/>
  <c r="AF784" s="1"/>
  <c r="L923"/>
  <c r="AF786" s="1"/>
  <c r="L925"/>
  <c r="AF788" s="1"/>
  <c r="L927"/>
  <c r="AF790" s="1"/>
  <c r="L929"/>
  <c r="AF792" s="1"/>
  <c r="L931"/>
  <c r="AF794" s="1"/>
  <c r="L933"/>
  <c r="AF796" s="1"/>
  <c r="L935"/>
  <c r="AF798" s="1"/>
  <c r="L937"/>
  <c r="AF800" s="1"/>
  <c r="L939"/>
  <c r="AF802" s="1"/>
  <c r="L941"/>
  <c r="AF804" s="1"/>
  <c r="L943"/>
  <c r="AF806" s="1"/>
  <c r="L945"/>
  <c r="AF808" s="1"/>
  <c r="L947"/>
  <c r="AF810" s="1"/>
  <c r="L949"/>
  <c r="AF812" s="1"/>
  <c r="L951"/>
  <c r="AF814" s="1"/>
  <c r="L953"/>
  <c r="AF816" s="1"/>
  <c r="L955"/>
  <c r="AF818" s="1"/>
  <c r="L957"/>
  <c r="AF820" s="1"/>
  <c r="L959"/>
  <c r="AF822" s="1"/>
  <c r="L961"/>
  <c r="AF824" s="1"/>
  <c r="L963"/>
  <c r="AF826" s="1"/>
  <c r="L964"/>
  <c r="AF827" s="1"/>
  <c r="L966"/>
  <c r="AF829" s="1"/>
  <c r="L968"/>
  <c r="AF831" s="1"/>
  <c r="L970"/>
  <c r="AF833" s="1"/>
  <c r="L972"/>
  <c r="AF835" s="1"/>
  <c r="L974"/>
  <c r="AF837" s="1"/>
  <c r="L976"/>
  <c r="AF839" s="1"/>
  <c r="L978"/>
  <c r="AF841" s="1"/>
  <c r="L980"/>
  <c r="AF843" s="1"/>
  <c r="L982"/>
  <c r="AF845" s="1"/>
  <c r="L984"/>
  <c r="AF847" s="1"/>
  <c r="L986"/>
  <c r="AF849" s="1"/>
  <c r="L988"/>
  <c r="AF851" s="1"/>
  <c r="L990"/>
  <c r="AF853" s="1"/>
  <c r="L992"/>
  <c r="AF855" s="1"/>
  <c r="L994"/>
  <c r="AF857" s="1"/>
  <c r="L996"/>
  <c r="AF859" s="1"/>
  <c r="L998"/>
  <c r="AF861" s="1"/>
  <c r="L1000"/>
  <c r="AF863" s="1"/>
  <c r="L1002"/>
  <c r="AF865" s="1"/>
  <c r="L1004"/>
  <c r="AF867" s="1"/>
  <c r="L1006"/>
  <c r="AF869" s="1"/>
  <c r="L1008"/>
  <c r="AF871" s="1"/>
  <c r="L508"/>
  <c r="AE623" s="1"/>
  <c r="L510"/>
  <c r="AE625" s="1"/>
  <c r="L512"/>
  <c r="AE627" s="1"/>
  <c r="L514"/>
  <c r="AE629" s="1"/>
  <c r="L516"/>
  <c r="AE631" s="1"/>
  <c r="L518"/>
  <c r="AE633" s="1"/>
  <c r="L520"/>
  <c r="AE635" s="1"/>
  <c r="L522"/>
  <c r="AE637" s="1"/>
  <c r="L524"/>
  <c r="AE639" s="1"/>
  <c r="L526"/>
  <c r="AE641" s="1"/>
  <c r="L528"/>
  <c r="AE643" s="1"/>
  <c r="L530"/>
  <c r="AE645" s="1"/>
  <c r="L532"/>
  <c r="AE647" s="1"/>
  <c r="L534"/>
  <c r="AE649" s="1"/>
  <c r="L536"/>
  <c r="AE651" s="1"/>
  <c r="L538"/>
  <c r="AE653" s="1"/>
  <c r="L540"/>
  <c r="AE655" s="1"/>
  <c r="L542"/>
  <c r="AE657" s="1"/>
  <c r="L544"/>
  <c r="AE659" s="1"/>
  <c r="L546"/>
  <c r="AE661" s="1"/>
  <c r="L548"/>
  <c r="AE663" s="1"/>
  <c r="L550"/>
  <c r="AE665" s="1"/>
  <c r="L552"/>
  <c r="AE667" s="1"/>
  <c r="L554"/>
  <c r="AE669" s="1"/>
  <c r="L556"/>
  <c r="AE671" s="1"/>
  <c r="L558"/>
  <c r="AE673" s="1"/>
  <c r="L560"/>
  <c r="AE675" s="1"/>
  <c r="L562"/>
  <c r="AE677" s="1"/>
  <c r="L564"/>
  <c r="AE679" s="1"/>
  <c r="L566"/>
  <c r="AE681" s="1"/>
  <c r="L568"/>
  <c r="AE683" s="1"/>
  <c r="L570"/>
  <c r="AE685" s="1"/>
  <c r="L572"/>
  <c r="AE687" s="1"/>
  <c r="L574"/>
  <c r="AE689" s="1"/>
  <c r="L576"/>
  <c r="AE691" s="1"/>
  <c r="L578"/>
  <c r="AE693" s="1"/>
  <c r="L580"/>
  <c r="AE695" s="1"/>
  <c r="L582"/>
  <c r="AE697" s="1"/>
  <c r="L584"/>
  <c r="AE699" s="1"/>
  <c r="L586"/>
  <c r="AE701" s="1"/>
  <c r="L588"/>
  <c r="AE703" s="1"/>
  <c r="L590"/>
  <c r="AE705" s="1"/>
  <c r="L592"/>
  <c r="AE707" s="1"/>
  <c r="L594"/>
  <c r="AE709" s="1"/>
  <c r="L596"/>
  <c r="AE711" s="1"/>
  <c r="L598"/>
  <c r="AE713" s="1"/>
  <c r="L600"/>
  <c r="AE715" s="1"/>
  <c r="L602"/>
  <c r="AE717" s="1"/>
  <c r="L604"/>
  <c r="AE719" s="1"/>
  <c r="L606"/>
  <c r="AE721" s="1"/>
  <c r="L608"/>
  <c r="AE723" s="1"/>
  <c r="L610"/>
  <c r="AE725" s="1"/>
  <c r="L612"/>
  <c r="AE727" s="1"/>
  <c r="L614"/>
  <c r="AE729" s="1"/>
  <c r="L616"/>
  <c r="AE731" s="1"/>
  <c r="L618"/>
  <c r="AE733" s="1"/>
  <c r="L620"/>
  <c r="AE735" s="1"/>
  <c r="L622"/>
  <c r="AE737" s="1"/>
  <c r="L624"/>
  <c r="AE739" s="1"/>
  <c r="L626"/>
  <c r="AE741" s="1"/>
  <c r="L628"/>
  <c r="AE743" s="1"/>
  <c r="L630"/>
  <c r="AE745" s="1"/>
  <c r="L632"/>
  <c r="AE747" s="1"/>
  <c r="L634"/>
  <c r="AE749" s="1"/>
  <c r="L636"/>
  <c r="AE751" s="1"/>
  <c r="L638"/>
  <c r="AE753" s="1"/>
  <c r="L640"/>
  <c r="AE755" s="1"/>
  <c r="L642"/>
  <c r="AE757" s="1"/>
  <c r="L644"/>
  <c r="AE759" s="1"/>
  <c r="L646"/>
  <c r="AE761" s="1"/>
  <c r="L648"/>
  <c r="AE763" s="1"/>
  <c r="L650"/>
  <c r="AE765" s="1"/>
  <c r="L652"/>
  <c r="AE767" s="1"/>
  <c r="L654"/>
  <c r="AE769" s="1"/>
  <c r="L656"/>
  <c r="AE771" s="1"/>
  <c r="L658"/>
  <c r="AE773" s="1"/>
  <c r="L660"/>
  <c r="AE775" s="1"/>
  <c r="L662"/>
  <c r="AE777" s="1"/>
  <c r="L664"/>
  <c r="AE779" s="1"/>
  <c r="L666"/>
  <c r="AE781" s="1"/>
  <c r="L668"/>
  <c r="AE783" s="1"/>
  <c r="L670"/>
  <c r="AE785" s="1"/>
  <c r="L672"/>
  <c r="AE787" s="1"/>
  <c r="L674"/>
  <c r="AE789" s="1"/>
  <c r="L676"/>
  <c r="AE791" s="1"/>
  <c r="L678"/>
  <c r="AE793" s="1"/>
  <c r="L680"/>
  <c r="AE795" s="1"/>
  <c r="L682"/>
  <c r="AE797" s="1"/>
  <c r="L684"/>
  <c r="AE799" s="1"/>
  <c r="L686"/>
  <c r="AE801" s="1"/>
  <c r="L688"/>
  <c r="AE803" s="1"/>
  <c r="L690"/>
  <c r="AE805" s="1"/>
  <c r="L692"/>
  <c r="AE807" s="1"/>
  <c r="L694"/>
  <c r="AE809" s="1"/>
  <c r="L696"/>
  <c r="AE811" s="1"/>
  <c r="L698"/>
  <c r="AE813" s="1"/>
  <c r="L700"/>
  <c r="AE815" s="1"/>
  <c r="L702"/>
  <c r="AE817" s="1"/>
  <c r="L704"/>
  <c r="AE819" s="1"/>
  <c r="L706"/>
  <c r="AE821" s="1"/>
  <c r="L708"/>
  <c r="AE823" s="1"/>
  <c r="L710"/>
  <c r="AE825" s="1"/>
  <c r="L712"/>
  <c r="AE827" s="1"/>
  <c r="L714"/>
  <c r="AE829" s="1"/>
  <c r="L716"/>
  <c r="AE831" s="1"/>
  <c r="L718"/>
  <c r="AE833" s="1"/>
  <c r="L720"/>
  <c r="AE835" s="1"/>
  <c r="L722"/>
  <c r="AE837" s="1"/>
  <c r="L724"/>
  <c r="AE839" s="1"/>
  <c r="L726"/>
  <c r="AE841" s="1"/>
  <c r="L728"/>
  <c r="AE843" s="1"/>
  <c r="L730"/>
  <c r="AE845" s="1"/>
  <c r="L732"/>
  <c r="AE847" s="1"/>
  <c r="L734"/>
  <c r="AE849" s="1"/>
  <c r="L736"/>
  <c r="AE851" s="1"/>
  <c r="L738"/>
  <c r="AE853" s="1"/>
  <c r="L740"/>
  <c r="AE855" s="1"/>
  <c r="L742"/>
  <c r="AE857" s="1"/>
  <c r="L744"/>
  <c r="AE859" s="1"/>
  <c r="L746"/>
  <c r="AE861" s="1"/>
  <c r="L748"/>
  <c r="AE863" s="1"/>
  <c r="L750"/>
  <c r="AE865" s="1"/>
  <c r="L752"/>
  <c r="AE867" s="1"/>
  <c r="L754"/>
  <c r="AE869" s="1"/>
  <c r="L756"/>
  <c r="AE871" s="1"/>
  <c r="L256"/>
  <c r="AD623" s="1"/>
  <c r="L258"/>
  <c r="AD625" s="1"/>
  <c r="L260"/>
  <c r="AD627" s="1"/>
  <c r="L262"/>
  <c r="AD629" s="1"/>
  <c r="L264"/>
  <c r="AD631" s="1"/>
  <c r="L266"/>
  <c r="AD633" s="1"/>
  <c r="L268"/>
  <c r="AD635" s="1"/>
  <c r="L270"/>
  <c r="AD637" s="1"/>
  <c r="L272"/>
  <c r="AD639" s="1"/>
  <c r="L274"/>
  <c r="AD641" s="1"/>
  <c r="L276"/>
  <c r="AD643" s="1"/>
  <c r="L278"/>
  <c r="AD645" s="1"/>
  <c r="L280"/>
  <c r="AD647" s="1"/>
  <c r="L282"/>
  <c r="AD649" s="1"/>
  <c r="L284"/>
  <c r="AD651" s="1"/>
  <c r="L286"/>
  <c r="AD653" s="1"/>
  <c r="L288"/>
  <c r="AD655" s="1"/>
  <c r="L290"/>
  <c r="AD657" s="1"/>
  <c r="L292"/>
  <c r="AD659" s="1"/>
  <c r="L294"/>
  <c r="AD661" s="1"/>
  <c r="L296"/>
  <c r="AD663" s="1"/>
  <c r="L298"/>
  <c r="AD665" s="1"/>
  <c r="L300"/>
  <c r="AD667" s="1"/>
  <c r="L302"/>
  <c r="AD669" s="1"/>
  <c r="L304"/>
  <c r="AD671" s="1"/>
  <c r="L306"/>
  <c r="AD673" s="1"/>
  <c r="L308"/>
  <c r="AD675" s="1"/>
  <c r="L310"/>
  <c r="AD677" s="1"/>
  <c r="L312"/>
  <c r="AD679" s="1"/>
  <c r="L314"/>
  <c r="AD681" s="1"/>
  <c r="L316"/>
  <c r="AD683" s="1"/>
  <c r="L318"/>
  <c r="AD685" s="1"/>
  <c r="L320"/>
  <c r="AD687" s="1"/>
  <c r="L322"/>
  <c r="AD689" s="1"/>
  <c r="L324"/>
  <c r="AD691" s="1"/>
  <c r="L326"/>
  <c r="AD693" s="1"/>
  <c r="L328"/>
  <c r="AD695" s="1"/>
  <c r="L330"/>
  <c r="AD697" s="1"/>
  <c r="L332"/>
  <c r="AD699" s="1"/>
  <c r="L334"/>
  <c r="AD701" s="1"/>
  <c r="L336"/>
  <c r="AD703" s="1"/>
  <c r="L338"/>
  <c r="AD705" s="1"/>
  <c r="L340"/>
  <c r="AD707" s="1"/>
  <c r="L342"/>
  <c r="AD709" s="1"/>
  <c r="L344"/>
  <c r="AD711" s="1"/>
  <c r="L346"/>
  <c r="AD713" s="1"/>
  <c r="L348"/>
  <c r="AD715" s="1"/>
  <c r="L350"/>
  <c r="AD717" s="1"/>
  <c r="L352"/>
  <c r="AD719" s="1"/>
  <c r="L354"/>
  <c r="AD721" s="1"/>
  <c r="L356"/>
  <c r="AD723" s="1"/>
  <c r="L358"/>
  <c r="AD725" s="1"/>
  <c r="L360"/>
  <c r="AD727" s="1"/>
  <c r="L362"/>
  <c r="AD729" s="1"/>
  <c r="L364"/>
  <c r="AD731" s="1"/>
  <c r="L366"/>
  <c r="AD733" s="1"/>
  <c r="L368"/>
  <c r="AD735" s="1"/>
  <c r="L370"/>
  <c r="AD737" s="1"/>
  <c r="L372"/>
  <c r="AD739" s="1"/>
  <c r="L374"/>
  <c r="AD741" s="1"/>
  <c r="L376"/>
  <c r="AD743" s="1"/>
  <c r="L378"/>
  <c r="AD745" s="1"/>
  <c r="L380"/>
  <c r="AD747" s="1"/>
  <c r="L382"/>
  <c r="AD749" s="1"/>
  <c r="L384"/>
  <c r="AD751" s="1"/>
  <c r="L386"/>
  <c r="AD753" s="1"/>
  <c r="L388"/>
  <c r="AD755" s="1"/>
  <c r="L390"/>
  <c r="AD757" s="1"/>
  <c r="L392"/>
  <c r="AD759" s="1"/>
  <c r="L394"/>
  <c r="AD761" s="1"/>
  <c r="L396"/>
  <c r="AD763" s="1"/>
  <c r="L398"/>
  <c r="AD765" s="1"/>
  <c r="L965"/>
  <c r="AF828" s="1"/>
  <c r="L967"/>
  <c r="AF830" s="1"/>
  <c r="L969"/>
  <c r="AF832" s="1"/>
  <c r="L971"/>
  <c r="AF834" s="1"/>
  <c r="L973"/>
  <c r="AF836" s="1"/>
  <c r="L975"/>
  <c r="AF838" s="1"/>
  <c r="L977"/>
  <c r="AF840" s="1"/>
  <c r="L979"/>
  <c r="AF842" s="1"/>
  <c r="L981"/>
  <c r="AF844" s="1"/>
  <c r="L983"/>
  <c r="AF846" s="1"/>
  <c r="L985"/>
  <c r="AF848" s="1"/>
  <c r="L987"/>
  <c r="AF850" s="1"/>
  <c r="L989"/>
  <c r="AF852" s="1"/>
  <c r="L991"/>
  <c r="AF854" s="1"/>
  <c r="L993"/>
  <c r="AF856" s="1"/>
  <c r="L995"/>
  <c r="AF858" s="1"/>
  <c r="L997"/>
  <c r="AF860" s="1"/>
  <c r="L999"/>
  <c r="AF862" s="1"/>
  <c r="L1001"/>
  <c r="AF864" s="1"/>
  <c r="L1003"/>
  <c r="AF866" s="1"/>
  <c r="L1005"/>
  <c r="AF868" s="1"/>
  <c r="L1007"/>
  <c r="AF870" s="1"/>
  <c r="L759"/>
  <c r="AF622" s="1"/>
  <c r="L509"/>
  <c r="AE624" s="1"/>
  <c r="L511"/>
  <c r="AE626" s="1"/>
  <c r="L513"/>
  <c r="AE628" s="1"/>
  <c r="L515"/>
  <c r="AE630" s="1"/>
  <c r="L517"/>
  <c r="AE632" s="1"/>
  <c r="L519"/>
  <c r="AE634" s="1"/>
  <c r="L521"/>
  <c r="AE636" s="1"/>
  <c r="L523"/>
  <c r="AE638" s="1"/>
  <c r="L525"/>
  <c r="AE640" s="1"/>
  <c r="L527"/>
  <c r="AE642" s="1"/>
  <c r="L529"/>
  <c r="AE644" s="1"/>
  <c r="L531"/>
  <c r="AE646" s="1"/>
  <c r="L533"/>
  <c r="AE648" s="1"/>
  <c r="L535"/>
  <c r="AE650" s="1"/>
  <c r="L537"/>
  <c r="AE652" s="1"/>
  <c r="L539"/>
  <c r="AE654" s="1"/>
  <c r="L541"/>
  <c r="AE656" s="1"/>
  <c r="L543"/>
  <c r="AE658" s="1"/>
  <c r="L545"/>
  <c r="AE660" s="1"/>
  <c r="L547"/>
  <c r="AE662" s="1"/>
  <c r="L549"/>
  <c r="AE664" s="1"/>
  <c r="L551"/>
  <c r="AE666" s="1"/>
  <c r="L553"/>
  <c r="AE668" s="1"/>
  <c r="L555"/>
  <c r="AE670" s="1"/>
  <c r="L557"/>
  <c r="AE672" s="1"/>
  <c r="L559"/>
  <c r="AE674" s="1"/>
  <c r="L561"/>
  <c r="AE676" s="1"/>
  <c r="L563"/>
  <c r="AE678" s="1"/>
  <c r="L565"/>
  <c r="AE680" s="1"/>
  <c r="L567"/>
  <c r="AE682" s="1"/>
  <c r="L569"/>
  <c r="AE684" s="1"/>
  <c r="L571"/>
  <c r="AE686" s="1"/>
  <c r="L573"/>
  <c r="AE688" s="1"/>
  <c r="L575"/>
  <c r="AE690" s="1"/>
  <c r="L577"/>
  <c r="AE692" s="1"/>
  <c r="L579"/>
  <c r="AE694" s="1"/>
  <c r="L581"/>
  <c r="AE696" s="1"/>
  <c r="L583"/>
  <c r="AE698" s="1"/>
  <c r="L585"/>
  <c r="AE700" s="1"/>
  <c r="L587"/>
  <c r="AE702" s="1"/>
  <c r="L589"/>
  <c r="AE704" s="1"/>
  <c r="L591"/>
  <c r="AE706" s="1"/>
  <c r="L593"/>
  <c r="AE708" s="1"/>
  <c r="L595"/>
  <c r="AE710" s="1"/>
  <c r="L597"/>
  <c r="AE712" s="1"/>
  <c r="L599"/>
  <c r="AE714" s="1"/>
  <c r="L601"/>
  <c r="AE716" s="1"/>
  <c r="L603"/>
  <c r="AE718" s="1"/>
  <c r="L605"/>
  <c r="AE720" s="1"/>
  <c r="L607"/>
  <c r="AE722" s="1"/>
  <c r="L609"/>
  <c r="AE724" s="1"/>
  <c r="L611"/>
  <c r="AE726" s="1"/>
  <c r="L613"/>
  <c r="AE728" s="1"/>
  <c r="L615"/>
  <c r="AE730" s="1"/>
  <c r="L617"/>
  <c r="AE732" s="1"/>
  <c r="L619"/>
  <c r="AE734" s="1"/>
  <c r="L621"/>
  <c r="AE736" s="1"/>
  <c r="L623"/>
  <c r="AE738" s="1"/>
  <c r="L625"/>
  <c r="AE740" s="1"/>
  <c r="L627"/>
  <c r="AE742" s="1"/>
  <c r="L629"/>
  <c r="AE744" s="1"/>
  <c r="L631"/>
  <c r="AE746" s="1"/>
  <c r="L633"/>
  <c r="AE748" s="1"/>
  <c r="L635"/>
  <c r="AE750" s="1"/>
  <c r="L637"/>
  <c r="AE752" s="1"/>
  <c r="L639"/>
  <c r="AE754" s="1"/>
  <c r="L641"/>
  <c r="AE756" s="1"/>
  <c r="L643"/>
  <c r="AE758" s="1"/>
  <c r="L645"/>
  <c r="AE760" s="1"/>
  <c r="L647"/>
  <c r="AE762" s="1"/>
  <c r="L649"/>
  <c r="AE764" s="1"/>
  <c r="L651"/>
  <c r="AE766" s="1"/>
  <c r="L653"/>
  <c r="AE768" s="1"/>
  <c r="L655"/>
  <c r="AE770" s="1"/>
  <c r="L657"/>
  <c r="AE772" s="1"/>
  <c r="L659"/>
  <c r="AE774" s="1"/>
  <c r="L661"/>
  <c r="AE776" s="1"/>
  <c r="L663"/>
  <c r="AE778" s="1"/>
  <c r="L665"/>
  <c r="AE780" s="1"/>
  <c r="L667"/>
  <c r="AE782" s="1"/>
  <c r="L669"/>
  <c r="AE784" s="1"/>
  <c r="L671"/>
  <c r="AE786" s="1"/>
  <c r="L673"/>
  <c r="AE788" s="1"/>
  <c r="L675"/>
  <c r="AE790" s="1"/>
  <c r="L677"/>
  <c r="AE792" s="1"/>
  <c r="L679"/>
  <c r="AE794" s="1"/>
  <c r="L681"/>
  <c r="AE796" s="1"/>
  <c r="L683"/>
  <c r="AE798" s="1"/>
  <c r="L685"/>
  <c r="AE800" s="1"/>
  <c r="L687"/>
  <c r="AE802" s="1"/>
  <c r="L689"/>
  <c r="AE804" s="1"/>
  <c r="L691"/>
  <c r="AE806" s="1"/>
  <c r="L693"/>
  <c r="AE808" s="1"/>
  <c r="L695"/>
  <c r="AE810" s="1"/>
  <c r="L697"/>
  <c r="AE812" s="1"/>
  <c r="L699"/>
  <c r="AE814" s="1"/>
  <c r="L701"/>
  <c r="AE816" s="1"/>
  <c r="L703"/>
  <c r="AE818" s="1"/>
  <c r="L705"/>
  <c r="AE820" s="1"/>
  <c r="L707"/>
  <c r="AE822" s="1"/>
  <c r="L709"/>
  <c r="AE824" s="1"/>
  <c r="L711"/>
  <c r="AE826" s="1"/>
  <c r="L713"/>
  <c r="AE828" s="1"/>
  <c r="L715"/>
  <c r="AE830" s="1"/>
  <c r="L717"/>
  <c r="AE832" s="1"/>
  <c r="L719"/>
  <c r="AE834" s="1"/>
  <c r="L721"/>
  <c r="AE836" s="1"/>
  <c r="L723"/>
  <c r="AE838" s="1"/>
  <c r="L725"/>
  <c r="AE840" s="1"/>
  <c r="L727"/>
  <c r="AE842" s="1"/>
  <c r="L729"/>
  <c r="AE844" s="1"/>
  <c r="L731"/>
  <c r="AE846" s="1"/>
  <c r="L733"/>
  <c r="AE848" s="1"/>
  <c r="L735"/>
  <c r="AE850" s="1"/>
  <c r="L737"/>
  <c r="AE852" s="1"/>
  <c r="L739"/>
  <c r="AE854" s="1"/>
  <c r="L741"/>
  <c r="AE856" s="1"/>
  <c r="L743"/>
  <c r="AE858" s="1"/>
  <c r="L745"/>
  <c r="AE860" s="1"/>
  <c r="L747"/>
  <c r="AE862" s="1"/>
  <c r="L749"/>
  <c r="AE864" s="1"/>
  <c r="L751"/>
  <c r="AE866" s="1"/>
  <c r="L753"/>
  <c r="AE868" s="1"/>
  <c r="L755"/>
  <c r="AE870" s="1"/>
  <c r="L507"/>
  <c r="AE622" s="1"/>
  <c r="L257"/>
  <c r="AD624" s="1"/>
  <c r="L259"/>
  <c r="AD626" s="1"/>
  <c r="L261"/>
  <c r="AD628" s="1"/>
  <c r="L263"/>
  <c r="AD630" s="1"/>
  <c r="L265"/>
  <c r="AD632" s="1"/>
  <c r="L267"/>
  <c r="AD634" s="1"/>
  <c r="L269"/>
  <c r="AD636" s="1"/>
  <c r="L271"/>
  <c r="AD638" s="1"/>
  <c r="L273"/>
  <c r="AD640" s="1"/>
  <c r="L275"/>
  <c r="AD642" s="1"/>
  <c r="L277"/>
  <c r="AD644" s="1"/>
  <c r="L279"/>
  <c r="AD646" s="1"/>
  <c r="L281"/>
  <c r="AD648" s="1"/>
  <c r="L283"/>
  <c r="AD650" s="1"/>
  <c r="L285"/>
  <c r="AD652" s="1"/>
  <c r="L287"/>
  <c r="AD654" s="1"/>
  <c r="L289"/>
  <c r="AD656" s="1"/>
  <c r="L291"/>
  <c r="AD658" s="1"/>
  <c r="L293"/>
  <c r="AD660" s="1"/>
  <c r="L295"/>
  <c r="AD662" s="1"/>
  <c r="L297"/>
  <c r="AD664" s="1"/>
  <c r="L299"/>
  <c r="AD666" s="1"/>
  <c r="L301"/>
  <c r="AD668" s="1"/>
  <c r="L303"/>
  <c r="AD670" s="1"/>
  <c r="L305"/>
  <c r="AD672" s="1"/>
  <c r="L307"/>
  <c r="AD674" s="1"/>
  <c r="L309"/>
  <c r="AD676" s="1"/>
  <c r="L311"/>
  <c r="AD678" s="1"/>
  <c r="L313"/>
  <c r="AD680" s="1"/>
  <c r="L315"/>
  <c r="AD682" s="1"/>
  <c r="L317"/>
  <c r="AD684" s="1"/>
  <c r="L319"/>
  <c r="AD686" s="1"/>
  <c r="L321"/>
  <c r="AD688" s="1"/>
  <c r="L323"/>
  <c r="AD690" s="1"/>
  <c r="L325"/>
  <c r="AD692" s="1"/>
  <c r="L327"/>
  <c r="AD694" s="1"/>
  <c r="L329"/>
  <c r="AD696" s="1"/>
  <c r="L331"/>
  <c r="AD698" s="1"/>
  <c r="L333"/>
  <c r="AD700" s="1"/>
  <c r="L335"/>
  <c r="AD702" s="1"/>
  <c r="L337"/>
  <c r="AD704" s="1"/>
  <c r="L339"/>
  <c r="AD706" s="1"/>
  <c r="L341"/>
  <c r="AD708" s="1"/>
  <c r="L343"/>
  <c r="AD710" s="1"/>
  <c r="L345"/>
  <c r="AD712" s="1"/>
  <c r="L347"/>
  <c r="AD714" s="1"/>
  <c r="L349"/>
  <c r="AD716" s="1"/>
  <c r="L351"/>
  <c r="AD718" s="1"/>
  <c r="L353"/>
  <c r="AD720" s="1"/>
  <c r="L355"/>
  <c r="AD722" s="1"/>
  <c r="L357"/>
  <c r="AD724" s="1"/>
  <c r="L359"/>
  <c r="AD726" s="1"/>
  <c r="L361"/>
  <c r="AD728" s="1"/>
  <c r="L363"/>
  <c r="AD730" s="1"/>
  <c r="L365"/>
  <c r="AD732" s="1"/>
  <c r="L367"/>
  <c r="AD734" s="1"/>
  <c r="L369"/>
  <c r="AD736" s="1"/>
  <c r="L371"/>
  <c r="AD738" s="1"/>
  <c r="L373"/>
  <c r="AD740" s="1"/>
  <c r="L375"/>
  <c r="AD742" s="1"/>
  <c r="L377"/>
  <c r="AD744" s="1"/>
  <c r="L379"/>
  <c r="AD746" s="1"/>
  <c r="L381"/>
  <c r="AD748" s="1"/>
  <c r="L383"/>
  <c r="AD750" s="1"/>
  <c r="L385"/>
  <c r="AD752" s="1"/>
  <c r="L387"/>
  <c r="AD754" s="1"/>
  <c r="L389"/>
  <c r="AD756" s="1"/>
  <c r="L391"/>
  <c r="AD758" s="1"/>
  <c r="L393"/>
  <c r="AD760" s="1"/>
  <c r="L397"/>
  <c r="AD764" s="1"/>
  <c r="L400"/>
  <c r="AD767" s="1"/>
  <c r="L402"/>
  <c r="AD769" s="1"/>
  <c r="L404"/>
  <c r="AD771" s="1"/>
  <c r="L406"/>
  <c r="AD773" s="1"/>
  <c r="L408"/>
  <c r="AD775" s="1"/>
  <c r="L410"/>
  <c r="AD777" s="1"/>
  <c r="L412"/>
  <c r="AD779" s="1"/>
  <c r="L414"/>
  <c r="AD781" s="1"/>
  <c r="L416"/>
  <c r="AD783" s="1"/>
  <c r="L418"/>
  <c r="AD785" s="1"/>
  <c r="L420"/>
  <c r="AD787" s="1"/>
  <c r="L422"/>
  <c r="AD789" s="1"/>
  <c r="L424"/>
  <c r="AD791" s="1"/>
  <c r="L426"/>
  <c r="AD793" s="1"/>
  <c r="L428"/>
  <c r="AD795" s="1"/>
  <c r="L430"/>
  <c r="AD797" s="1"/>
  <c r="L432"/>
  <c r="AD799" s="1"/>
  <c r="L434"/>
  <c r="AD801" s="1"/>
  <c r="L436"/>
  <c r="AD803" s="1"/>
  <c r="L438"/>
  <c r="AD805" s="1"/>
  <c r="L440"/>
  <c r="AD807" s="1"/>
  <c r="L442"/>
  <c r="AD809" s="1"/>
  <c r="L444"/>
  <c r="AD811" s="1"/>
  <c r="L446"/>
  <c r="AD813" s="1"/>
  <c r="L448"/>
  <c r="AD815" s="1"/>
  <c r="L450"/>
  <c r="AD817" s="1"/>
  <c r="L452"/>
  <c r="AD819" s="1"/>
  <c r="L454"/>
  <c r="AD821" s="1"/>
  <c r="L456"/>
  <c r="AD823" s="1"/>
  <c r="L458"/>
  <c r="AD825" s="1"/>
  <c r="L460"/>
  <c r="AD827" s="1"/>
  <c r="L462"/>
  <c r="AD829" s="1"/>
  <c r="L464"/>
  <c r="AD831" s="1"/>
  <c r="L466"/>
  <c r="AD833" s="1"/>
  <c r="L468"/>
  <c r="AD835" s="1"/>
  <c r="L470"/>
  <c r="AD837" s="1"/>
  <c r="L472"/>
  <c r="AD839" s="1"/>
  <c r="L474"/>
  <c r="AD841" s="1"/>
  <c r="L476"/>
  <c r="AD843" s="1"/>
  <c r="L478"/>
  <c r="AD845" s="1"/>
  <c r="L480"/>
  <c r="AD847" s="1"/>
  <c r="L482"/>
  <c r="AD849" s="1"/>
  <c r="L484"/>
  <c r="AD851" s="1"/>
  <c r="L486"/>
  <c r="AD853" s="1"/>
  <c r="L488"/>
  <c r="AD855" s="1"/>
  <c r="L490"/>
  <c r="AD857" s="1"/>
  <c r="L492"/>
  <c r="AD859" s="1"/>
  <c r="L494"/>
  <c r="AD861" s="1"/>
  <c r="L496"/>
  <c r="AD863" s="1"/>
  <c r="L498"/>
  <c r="AD865" s="1"/>
  <c r="L500"/>
  <c r="AD867" s="1"/>
  <c r="L502"/>
  <c r="AD869" s="1"/>
  <c r="L504"/>
  <c r="AD871" s="1"/>
  <c r="L395"/>
  <c r="AD762" s="1"/>
  <c r="L399"/>
  <c r="AD766" s="1"/>
  <c r="L401"/>
  <c r="AD768" s="1"/>
  <c r="L403"/>
  <c r="AD770" s="1"/>
  <c r="L405"/>
  <c r="AD772" s="1"/>
  <c r="L407"/>
  <c r="AD774" s="1"/>
  <c r="L409"/>
  <c r="AD776" s="1"/>
  <c r="L411"/>
  <c r="AD778" s="1"/>
  <c r="L413"/>
  <c r="AD780" s="1"/>
  <c r="L415"/>
  <c r="AD782" s="1"/>
  <c r="L417"/>
  <c r="AD784" s="1"/>
  <c r="L419"/>
  <c r="AD786" s="1"/>
  <c r="L421"/>
  <c r="AD788" s="1"/>
  <c r="L423"/>
  <c r="AD790" s="1"/>
  <c r="L425"/>
  <c r="AD792" s="1"/>
  <c r="L427"/>
  <c r="AD794" s="1"/>
  <c r="L429"/>
  <c r="AD796" s="1"/>
  <c r="L431"/>
  <c r="AD798" s="1"/>
  <c r="L433"/>
  <c r="AD800" s="1"/>
  <c r="L435"/>
  <c r="AD802" s="1"/>
  <c r="L437"/>
  <c r="AD804" s="1"/>
  <c r="L439"/>
  <c r="AD806" s="1"/>
  <c r="L441"/>
  <c r="AD808" s="1"/>
  <c r="L443"/>
  <c r="AD810" s="1"/>
  <c r="L445"/>
  <c r="AD812" s="1"/>
  <c r="L447"/>
  <c r="AD814" s="1"/>
  <c r="L449"/>
  <c r="AD816" s="1"/>
  <c r="L451"/>
  <c r="AD818" s="1"/>
  <c r="L453"/>
  <c r="AD820" s="1"/>
  <c r="L455"/>
  <c r="AD822" s="1"/>
  <c r="L457"/>
  <c r="AD824" s="1"/>
  <c r="L459"/>
  <c r="AD826" s="1"/>
  <c r="L461"/>
  <c r="AD828" s="1"/>
  <c r="L463"/>
  <c r="AD830" s="1"/>
  <c r="L465"/>
  <c r="AD832" s="1"/>
  <c r="L467"/>
  <c r="AD834" s="1"/>
  <c r="L469"/>
  <c r="AD836" s="1"/>
  <c r="L471"/>
  <c r="AD838" s="1"/>
  <c r="L473"/>
  <c r="AD840" s="1"/>
  <c r="L475"/>
  <c r="AD842" s="1"/>
  <c r="L477"/>
  <c r="AD844" s="1"/>
  <c r="L479"/>
  <c r="AD846" s="1"/>
  <c r="L481"/>
  <c r="AD848" s="1"/>
  <c r="L483"/>
  <c r="AD850" s="1"/>
  <c r="L485"/>
  <c r="AD852" s="1"/>
  <c r="L487"/>
  <c r="AD854" s="1"/>
  <c r="L489"/>
  <c r="AD856" s="1"/>
  <c r="L491"/>
  <c r="AD858" s="1"/>
  <c r="L493"/>
  <c r="AD860" s="1"/>
  <c r="L495"/>
  <c r="AD862" s="1"/>
  <c r="L497"/>
  <c r="AD864" s="1"/>
  <c r="L499"/>
  <c r="AD866" s="1"/>
  <c r="L501"/>
  <c r="AD868" s="1"/>
  <c r="L503"/>
  <c r="AD870" s="1"/>
  <c r="L255"/>
  <c r="AD622" s="1"/>
  <c r="Z1"/>
  <c r="Z5" s="1"/>
  <c r="P569" s="1"/>
  <c r="Z568" s="1"/>
  <c r="D45" i="7"/>
  <c r="L5" i="3"/>
  <c r="AC624" s="1"/>
  <c r="L7"/>
  <c r="AC626" s="1"/>
  <c r="L9"/>
  <c r="AC628" s="1"/>
  <c r="L11"/>
  <c r="AC630" s="1"/>
  <c r="L13"/>
  <c r="AC632" s="1"/>
  <c r="L15"/>
  <c r="AC634" s="1"/>
  <c r="L17"/>
  <c r="AC636" s="1"/>
  <c r="L19"/>
  <c r="AC638" s="1"/>
  <c r="L21"/>
  <c r="AC640" s="1"/>
  <c r="L23"/>
  <c r="AC642" s="1"/>
  <c r="L25"/>
  <c r="AC644" s="1"/>
  <c r="L27"/>
  <c r="AC646" s="1"/>
  <c r="L29"/>
  <c r="AC648" s="1"/>
  <c r="L31"/>
  <c r="AC650" s="1"/>
  <c r="L33"/>
  <c r="AC652" s="1"/>
  <c r="L35"/>
  <c r="AC654" s="1"/>
  <c r="L37"/>
  <c r="AC656" s="1"/>
  <c r="L39"/>
  <c r="AC658" s="1"/>
  <c r="L41"/>
  <c r="AC660" s="1"/>
  <c r="L43"/>
  <c r="AC662" s="1"/>
  <c r="L45"/>
  <c r="AC664" s="1"/>
  <c r="L47"/>
  <c r="AC666" s="1"/>
  <c r="L49"/>
  <c r="AC668" s="1"/>
  <c r="L51"/>
  <c r="AC670" s="1"/>
  <c r="L53"/>
  <c r="AC672" s="1"/>
  <c r="L55"/>
  <c r="AC674" s="1"/>
  <c r="L57"/>
  <c r="AC676" s="1"/>
  <c r="L59"/>
  <c r="AC678" s="1"/>
  <c r="L61"/>
  <c r="AC680" s="1"/>
  <c r="L63"/>
  <c r="AC682" s="1"/>
  <c r="L65"/>
  <c r="AC684" s="1"/>
  <c r="L67"/>
  <c r="AC686" s="1"/>
  <c r="L69"/>
  <c r="AC688" s="1"/>
  <c r="L71"/>
  <c r="AC690" s="1"/>
  <c r="L73"/>
  <c r="AC692" s="1"/>
  <c r="L75"/>
  <c r="AC694" s="1"/>
  <c r="L77"/>
  <c r="AC696" s="1"/>
  <c r="L79"/>
  <c r="AC698" s="1"/>
  <c r="L81"/>
  <c r="AC700" s="1"/>
  <c r="L83"/>
  <c r="AC702" s="1"/>
  <c r="L85"/>
  <c r="AC704" s="1"/>
  <c r="L87"/>
  <c r="AC706" s="1"/>
  <c r="L89"/>
  <c r="AC708" s="1"/>
  <c r="L91"/>
  <c r="AC710" s="1"/>
  <c r="L93"/>
  <c r="AC712" s="1"/>
  <c r="L95"/>
  <c r="AC714" s="1"/>
  <c r="L97"/>
  <c r="AC716" s="1"/>
  <c r="L99"/>
  <c r="AC718" s="1"/>
  <c r="L101"/>
  <c r="AC720" s="1"/>
  <c r="L103"/>
  <c r="AC722" s="1"/>
  <c r="L105"/>
  <c r="AC724" s="1"/>
  <c r="L107"/>
  <c r="AC726" s="1"/>
  <c r="L109"/>
  <c r="AC728" s="1"/>
  <c r="L111"/>
  <c r="AC730" s="1"/>
  <c r="L113"/>
  <c r="AC732" s="1"/>
  <c r="L115"/>
  <c r="AC734" s="1"/>
  <c r="L117"/>
  <c r="AC736" s="1"/>
  <c r="L119"/>
  <c r="AC738" s="1"/>
  <c r="L121"/>
  <c r="AC740" s="1"/>
  <c r="L123"/>
  <c r="AC742" s="1"/>
  <c r="L125"/>
  <c r="AC744" s="1"/>
  <c r="L127"/>
  <c r="AC746" s="1"/>
  <c r="L129"/>
  <c r="AC748" s="1"/>
  <c r="L131"/>
  <c r="AC750" s="1"/>
  <c r="L133"/>
  <c r="AC752" s="1"/>
  <c r="L135"/>
  <c r="AC754" s="1"/>
  <c r="L137"/>
  <c r="AC756" s="1"/>
  <c r="L139"/>
  <c r="AC758" s="1"/>
  <c r="L141"/>
  <c r="AC760" s="1"/>
  <c r="L143"/>
  <c r="AC762" s="1"/>
  <c r="L145"/>
  <c r="AC764" s="1"/>
  <c r="L147"/>
  <c r="AC766" s="1"/>
  <c r="L149"/>
  <c r="AC768" s="1"/>
  <c r="L151"/>
  <c r="AC770" s="1"/>
  <c r="L153"/>
  <c r="AC772" s="1"/>
  <c r="L155"/>
  <c r="AC774" s="1"/>
  <c r="L157"/>
  <c r="AC776" s="1"/>
  <c r="L159"/>
  <c r="AC778" s="1"/>
  <c r="L161"/>
  <c r="AC780" s="1"/>
  <c r="L163"/>
  <c r="AC782" s="1"/>
  <c r="L165"/>
  <c r="AC784" s="1"/>
  <c r="L167"/>
  <c r="AC786" s="1"/>
  <c r="L169"/>
  <c r="AC788" s="1"/>
  <c r="L171"/>
  <c r="AC790" s="1"/>
  <c r="L173"/>
  <c r="AC792" s="1"/>
  <c r="L4"/>
  <c r="AC623" s="1"/>
  <c r="L6"/>
  <c r="AC625" s="1"/>
  <c r="L8"/>
  <c r="AC627" s="1"/>
  <c r="L10"/>
  <c r="AC629" s="1"/>
  <c r="L12"/>
  <c r="AC631" s="1"/>
  <c r="L14"/>
  <c r="AC633" s="1"/>
  <c r="L16"/>
  <c r="AC635" s="1"/>
  <c r="L18"/>
  <c r="AC637" s="1"/>
  <c r="L20"/>
  <c r="AC639" s="1"/>
  <c r="L22"/>
  <c r="AC641" s="1"/>
  <c r="L24"/>
  <c r="AC643" s="1"/>
  <c r="L26"/>
  <c r="AC645" s="1"/>
  <c r="L28"/>
  <c r="AC647" s="1"/>
  <c r="L30"/>
  <c r="AC649" s="1"/>
  <c r="L32"/>
  <c r="AC651" s="1"/>
  <c r="L34"/>
  <c r="AC653" s="1"/>
  <c r="L36"/>
  <c r="AC655" s="1"/>
  <c r="L38"/>
  <c r="AC657" s="1"/>
  <c r="L40"/>
  <c r="AC659" s="1"/>
  <c r="L42"/>
  <c r="AC661" s="1"/>
  <c r="L44"/>
  <c r="AC663" s="1"/>
  <c r="L46"/>
  <c r="AC665" s="1"/>
  <c r="L48"/>
  <c r="AC667" s="1"/>
  <c r="L50"/>
  <c r="AC669" s="1"/>
  <c r="L52"/>
  <c r="AC671" s="1"/>
  <c r="L54"/>
  <c r="AC673" s="1"/>
  <c r="L56"/>
  <c r="AC675" s="1"/>
  <c r="L58"/>
  <c r="AC677" s="1"/>
  <c r="L60"/>
  <c r="AC679" s="1"/>
  <c r="L62"/>
  <c r="AC681" s="1"/>
  <c r="L64"/>
  <c r="AC683" s="1"/>
  <c r="L66"/>
  <c r="AC685" s="1"/>
  <c r="L68"/>
  <c r="AC687" s="1"/>
  <c r="L70"/>
  <c r="AC689" s="1"/>
  <c r="L72"/>
  <c r="AC691" s="1"/>
  <c r="L74"/>
  <c r="AC693" s="1"/>
  <c r="L76"/>
  <c r="AC695" s="1"/>
  <c r="L78"/>
  <c r="AC697" s="1"/>
  <c r="L80"/>
  <c r="AC699" s="1"/>
  <c r="L82"/>
  <c r="AC701" s="1"/>
  <c r="L84"/>
  <c r="AC703" s="1"/>
  <c r="L86"/>
  <c r="AC705" s="1"/>
  <c r="L88"/>
  <c r="AC707" s="1"/>
  <c r="L90"/>
  <c r="AC709" s="1"/>
  <c r="L92"/>
  <c r="AC711" s="1"/>
  <c r="L94"/>
  <c r="AC713" s="1"/>
  <c r="L96"/>
  <c r="AC715" s="1"/>
  <c r="L98"/>
  <c r="AC717" s="1"/>
  <c r="L100"/>
  <c r="AC719" s="1"/>
  <c r="L102"/>
  <c r="AC721" s="1"/>
  <c r="L104"/>
  <c r="AC723" s="1"/>
  <c r="L106"/>
  <c r="AC725" s="1"/>
  <c r="L108"/>
  <c r="AC727" s="1"/>
  <c r="L110"/>
  <c r="AC729" s="1"/>
  <c r="L112"/>
  <c r="AC731" s="1"/>
  <c r="L114"/>
  <c r="AC733" s="1"/>
  <c r="L116"/>
  <c r="AC735" s="1"/>
  <c r="L118"/>
  <c r="AC737" s="1"/>
  <c r="L120"/>
  <c r="AC739" s="1"/>
  <c r="L122"/>
  <c r="AC741" s="1"/>
  <c r="L124"/>
  <c r="AC743" s="1"/>
  <c r="L126"/>
  <c r="AC745" s="1"/>
  <c r="L128"/>
  <c r="AC747" s="1"/>
  <c r="L130"/>
  <c r="AC749" s="1"/>
  <c r="L132"/>
  <c r="AC751" s="1"/>
  <c r="L134"/>
  <c r="AC753" s="1"/>
  <c r="L136"/>
  <c r="AC755" s="1"/>
  <c r="L138"/>
  <c r="AC757" s="1"/>
  <c r="L140"/>
  <c r="AC759" s="1"/>
  <c r="L142"/>
  <c r="AC761" s="1"/>
  <c r="L144"/>
  <c r="AC763" s="1"/>
  <c r="L146"/>
  <c r="AC765" s="1"/>
  <c r="L148"/>
  <c r="AC767" s="1"/>
  <c r="L150"/>
  <c r="AC769" s="1"/>
  <c r="L152"/>
  <c r="AC771" s="1"/>
  <c r="L154"/>
  <c r="AC773" s="1"/>
  <c r="L156"/>
  <c r="AC775" s="1"/>
  <c r="L158"/>
  <c r="AC777" s="1"/>
  <c r="L160"/>
  <c r="AC779" s="1"/>
  <c r="L162"/>
  <c r="AC781" s="1"/>
  <c r="L164"/>
  <c r="AC783" s="1"/>
  <c r="L166"/>
  <c r="AC785" s="1"/>
  <c r="L168"/>
  <c r="AC787" s="1"/>
  <c r="L170"/>
  <c r="AC789" s="1"/>
  <c r="L172"/>
  <c r="AC791" s="1"/>
  <c r="L252"/>
  <c r="AC871" s="1"/>
  <c r="L250"/>
  <c r="AC869" s="1"/>
  <c r="L248"/>
  <c r="AC867" s="1"/>
  <c r="L246"/>
  <c r="AC865" s="1"/>
  <c r="L244"/>
  <c r="AC863" s="1"/>
  <c r="L242"/>
  <c r="AC861" s="1"/>
  <c r="L240"/>
  <c r="AC859" s="1"/>
  <c r="L238"/>
  <c r="AC857" s="1"/>
  <c r="L236"/>
  <c r="AC855" s="1"/>
  <c r="L234"/>
  <c r="AC853" s="1"/>
  <c r="L232"/>
  <c r="AC851" s="1"/>
  <c r="L230"/>
  <c r="AC849" s="1"/>
  <c r="L228"/>
  <c r="AC847" s="1"/>
  <c r="L226"/>
  <c r="AC845" s="1"/>
  <c r="L224"/>
  <c r="AC843" s="1"/>
  <c r="L222"/>
  <c r="AC841" s="1"/>
  <c r="L220"/>
  <c r="AC839" s="1"/>
  <c r="L218"/>
  <c r="AC837" s="1"/>
  <c r="L216"/>
  <c r="AC835" s="1"/>
  <c r="L214"/>
  <c r="AC833" s="1"/>
  <c r="L212"/>
  <c r="AC831" s="1"/>
  <c r="L210"/>
  <c r="AC829" s="1"/>
  <c r="L208"/>
  <c r="AC827" s="1"/>
  <c r="L206"/>
  <c r="AC825" s="1"/>
  <c r="L204"/>
  <c r="AC823" s="1"/>
  <c r="L202"/>
  <c r="AC821" s="1"/>
  <c r="L200"/>
  <c r="AC819" s="1"/>
  <c r="L198"/>
  <c r="AC817" s="1"/>
  <c r="L196"/>
  <c r="AC815" s="1"/>
  <c r="L194"/>
  <c r="AC813" s="1"/>
  <c r="L192"/>
  <c r="AC811" s="1"/>
  <c r="L190"/>
  <c r="AC809" s="1"/>
  <c r="L188"/>
  <c r="AC807" s="1"/>
  <c r="L186"/>
  <c r="AC805" s="1"/>
  <c r="L184"/>
  <c r="AC803" s="1"/>
  <c r="L182"/>
  <c r="AC801" s="1"/>
  <c r="L180"/>
  <c r="AC799" s="1"/>
  <c r="L178"/>
  <c r="AC797" s="1"/>
  <c r="L176"/>
  <c r="AC795" s="1"/>
  <c r="L174"/>
  <c r="AC793" s="1"/>
  <c r="L3"/>
  <c r="AC622" s="1"/>
  <c r="AM621" s="1"/>
  <c r="L251"/>
  <c r="AC870" s="1"/>
  <c r="L249"/>
  <c r="AC868" s="1"/>
  <c r="L247"/>
  <c r="AC866" s="1"/>
  <c r="L245"/>
  <c r="AC864" s="1"/>
  <c r="L243"/>
  <c r="AC862" s="1"/>
  <c r="L241"/>
  <c r="AC860" s="1"/>
  <c r="L239"/>
  <c r="AC858" s="1"/>
  <c r="L237"/>
  <c r="AC856" s="1"/>
  <c r="L235"/>
  <c r="AC854" s="1"/>
  <c r="L233"/>
  <c r="AC852" s="1"/>
  <c r="L231"/>
  <c r="AC850" s="1"/>
  <c r="L229"/>
  <c r="AC848" s="1"/>
  <c r="L227"/>
  <c r="AC846" s="1"/>
  <c r="L225"/>
  <c r="AC844" s="1"/>
  <c r="L223"/>
  <c r="AC842" s="1"/>
  <c r="L221"/>
  <c r="AC840" s="1"/>
  <c r="L219"/>
  <c r="AC838" s="1"/>
  <c r="L217"/>
  <c r="AC836" s="1"/>
  <c r="L215"/>
  <c r="AC834" s="1"/>
  <c r="L213"/>
  <c r="AC832" s="1"/>
  <c r="L211"/>
  <c r="AC830" s="1"/>
  <c r="L209"/>
  <c r="AC828" s="1"/>
  <c r="L207"/>
  <c r="AC826" s="1"/>
  <c r="L205"/>
  <c r="AC824" s="1"/>
  <c r="L203"/>
  <c r="AC822" s="1"/>
  <c r="L201"/>
  <c r="AC820" s="1"/>
  <c r="L199"/>
  <c r="AC818" s="1"/>
  <c r="L197"/>
  <c r="AC816" s="1"/>
  <c r="L195"/>
  <c r="AC814" s="1"/>
  <c r="L193"/>
  <c r="AC812" s="1"/>
  <c r="L191"/>
  <c r="AC810" s="1"/>
  <c r="L189"/>
  <c r="AC808" s="1"/>
  <c r="L187"/>
  <c r="AC806" s="1"/>
  <c r="L185"/>
  <c r="AC804" s="1"/>
  <c r="L183"/>
  <c r="AC802" s="1"/>
  <c r="L181"/>
  <c r="AC800" s="1"/>
  <c r="L179"/>
  <c r="AC798" s="1"/>
  <c r="L177"/>
  <c r="AC796" s="1"/>
  <c r="L175"/>
  <c r="AC794" s="1"/>
  <c r="AM593" l="1"/>
  <c r="AM585"/>
  <c r="J25" i="8" s="1"/>
  <c r="AM577" i="3"/>
  <c r="AM569"/>
  <c r="J9" i="8" s="1"/>
  <c r="AM589" i="3"/>
  <c r="AM581"/>
  <c r="J21" i="8" s="1"/>
  <c r="AM613" i="3"/>
  <c r="AM605"/>
  <c r="J87" i="7" s="1"/>
  <c r="AM597" i="3"/>
  <c r="J79" i="7" s="1"/>
  <c r="AM573" i="3"/>
  <c r="J55" i="7" s="1"/>
  <c r="AM566" i="3"/>
  <c r="AM612"/>
  <c r="J94" i="7" s="1"/>
  <c r="AM608" i="3"/>
  <c r="AM604"/>
  <c r="J86" i="7" s="1"/>
  <c r="AM615" i="3"/>
  <c r="J55" i="8" s="1"/>
  <c r="AM607" i="3"/>
  <c r="J47" i="8" s="1"/>
  <c r="AM599" i="3"/>
  <c r="J39" i="8" s="1"/>
  <c r="AM575" i="3"/>
  <c r="J57" i="7" s="1"/>
  <c r="AM609" i="3"/>
  <c r="J49" i="8" s="1"/>
  <c r="AM601" i="3"/>
  <c r="J41" i="8" s="1"/>
  <c r="AM595" i="3"/>
  <c r="J35" i="8" s="1"/>
  <c r="AM587" i="3"/>
  <c r="J69" i="7" s="1"/>
  <c r="AM579" i="3"/>
  <c r="J19" i="8" s="1"/>
  <c r="AM571" i="3"/>
  <c r="J11" i="8" s="1"/>
  <c r="AM614" i="3"/>
  <c r="J54" i="8" s="1"/>
  <c r="AM610" i="3"/>
  <c r="J92" i="7" s="1"/>
  <c r="AM606" i="3"/>
  <c r="J46" i="8" s="1"/>
  <c r="I50" i="7"/>
  <c r="P50" s="1"/>
  <c r="G50" s="1"/>
  <c r="I8" i="8"/>
  <c r="P8" s="1"/>
  <c r="G8" s="1"/>
  <c r="AM611" i="3"/>
  <c r="J51" i="8" s="1"/>
  <c r="AM603" i="3"/>
  <c r="J43" i="8" s="1"/>
  <c r="AM591" i="3"/>
  <c r="J73" i="7" s="1"/>
  <c r="AM583" i="3"/>
  <c r="J65" i="7" s="1"/>
  <c r="AM567" i="3"/>
  <c r="J49" i="7" s="1"/>
  <c r="AM602" i="3"/>
  <c r="J42" i="8" s="1"/>
  <c r="AM598" i="3"/>
  <c r="J80" i="7" s="1"/>
  <c r="AM594" i="3"/>
  <c r="J34" i="8" s="1"/>
  <c r="AM590" i="3"/>
  <c r="J30" i="8" s="1"/>
  <c r="AM586" i="3"/>
  <c r="J26" i="8" s="1"/>
  <c r="AM582" i="3"/>
  <c r="J64" i="7" s="1"/>
  <c r="AM578" i="3"/>
  <c r="J18" i="8" s="1"/>
  <c r="AM574" i="3"/>
  <c r="J14" i="8" s="1"/>
  <c r="AM570" i="3"/>
  <c r="J10" i="8" s="1"/>
  <c r="AM600" i="3"/>
  <c r="J82" i="7" s="1"/>
  <c r="AM596" i="3"/>
  <c r="J78" i="7" s="1"/>
  <c r="AM592" i="3"/>
  <c r="J74" i="7" s="1"/>
  <c r="AM588" i="3"/>
  <c r="J28" i="8" s="1"/>
  <c r="AM584" i="3"/>
  <c r="J66" i="7" s="1"/>
  <c r="AM580" i="3"/>
  <c r="J62" i="7" s="1"/>
  <c r="AM576" i="3"/>
  <c r="J58" i="7" s="1"/>
  <c r="AM572" i="3"/>
  <c r="J12" i="8" s="1"/>
  <c r="AM568" i="3"/>
  <c r="J50" i="7" s="1"/>
  <c r="AM822" i="3"/>
  <c r="J375" i="6" s="1"/>
  <c r="AM818" i="3"/>
  <c r="J367" i="6" s="1"/>
  <c r="AM814" i="3"/>
  <c r="J359" i="6" s="1"/>
  <c r="AM810" i="3"/>
  <c r="J351" i="6" s="1"/>
  <c r="AM806" i="3"/>
  <c r="J345" i="6" s="1"/>
  <c r="C85" i="7" s="1"/>
  <c r="AM802" i="3"/>
  <c r="J339" i="6" s="1"/>
  <c r="AM798" i="3"/>
  <c r="J331" i="6" s="1"/>
  <c r="AM794" i="3"/>
  <c r="J323" i="6" s="1"/>
  <c r="J75" i="7"/>
  <c r="J33" i="8"/>
  <c r="J59" i="7"/>
  <c r="J17" i="8"/>
  <c r="J37"/>
  <c r="J52"/>
  <c r="J97" i="7"/>
  <c r="J81"/>
  <c r="J71"/>
  <c r="J29" i="8"/>
  <c r="J63" i="7"/>
  <c r="J91"/>
  <c r="J77"/>
  <c r="J96"/>
  <c r="J84"/>
  <c r="J68"/>
  <c r="J52"/>
  <c r="J85"/>
  <c r="J67"/>
  <c r="J51"/>
  <c r="J95"/>
  <c r="J53" i="8"/>
  <c r="J7"/>
  <c r="J48" i="7"/>
  <c r="J6" i="8"/>
  <c r="J90" i="7"/>
  <c r="J48" i="8"/>
  <c r="J70" i="7"/>
  <c r="AM869" i="3"/>
  <c r="J458" i="6" s="1"/>
  <c r="AM865" i="3"/>
  <c r="J450" i="6" s="1"/>
  <c r="AM861" i="3"/>
  <c r="J444" i="6" s="1"/>
  <c r="AM857" i="3"/>
  <c r="J438" i="6" s="1"/>
  <c r="AM853" i="3"/>
  <c r="J430" i="6" s="1"/>
  <c r="AM849" i="3"/>
  <c r="J422" i="6" s="1"/>
  <c r="AM845" i="3"/>
  <c r="J414" i="6" s="1"/>
  <c r="AM841" i="3"/>
  <c r="J408" i="6" s="1"/>
  <c r="AM837" i="3"/>
  <c r="J402" i="6" s="1"/>
  <c r="AM833" i="3"/>
  <c r="J394" i="6" s="1"/>
  <c r="AM829" i="3"/>
  <c r="J386" i="6" s="1"/>
  <c r="AM868" i="3"/>
  <c r="J457" i="6" s="1"/>
  <c r="AM864" i="3"/>
  <c r="J449" i="6" s="1"/>
  <c r="AM860" i="3"/>
  <c r="J441" i="6" s="1"/>
  <c r="AM856" i="3"/>
  <c r="J435" i="6" s="1"/>
  <c r="AM852" i="3"/>
  <c r="J429" i="6" s="1"/>
  <c r="AM848" i="3"/>
  <c r="J421" i="6" s="1"/>
  <c r="AM844" i="3"/>
  <c r="J413" i="6" s="1"/>
  <c r="AM840" i="3"/>
  <c r="J405" i="6" s="1"/>
  <c r="AM836" i="3"/>
  <c r="J399" i="6" s="1"/>
  <c r="AM832" i="3"/>
  <c r="J393" i="6" s="1"/>
  <c r="AM828" i="3"/>
  <c r="J385" i="6" s="1"/>
  <c r="AM825" i="3"/>
  <c r="J378" i="6" s="1"/>
  <c r="AM821" i="3"/>
  <c r="J372" i="6" s="1"/>
  <c r="AM817" i="3"/>
  <c r="J366" i="6" s="1"/>
  <c r="AM813" i="3"/>
  <c r="J358" i="6" s="1"/>
  <c r="AM809" i="3"/>
  <c r="J350" i="6" s="1"/>
  <c r="AM805" i="3"/>
  <c r="J342" i="6" s="1"/>
  <c r="AM801" i="3"/>
  <c r="J336" i="6" s="1"/>
  <c r="AM797" i="3"/>
  <c r="J330" i="6" s="1"/>
  <c r="AM793" i="3"/>
  <c r="J322" i="6" s="1"/>
  <c r="AM789" i="3"/>
  <c r="J314" i="6" s="1"/>
  <c r="AM785" i="3"/>
  <c r="J306" i="6" s="1"/>
  <c r="AM781" i="3"/>
  <c r="J300" i="6" s="1"/>
  <c r="AM777" i="3"/>
  <c r="J294" i="6" s="1"/>
  <c r="AM773" i="3"/>
  <c r="J286" i="6" s="1"/>
  <c r="AM769" i="3"/>
  <c r="J278" i="6" s="1"/>
  <c r="AM765" i="3"/>
  <c r="J270" i="6" s="1"/>
  <c r="AM761" i="3"/>
  <c r="J264" i="6" s="1"/>
  <c r="AM757" i="3"/>
  <c r="J258" i="6" s="1"/>
  <c r="AM753" i="3"/>
  <c r="J250" i="6" s="1"/>
  <c r="AM749" i="3"/>
  <c r="J242" i="6" s="1"/>
  <c r="AM745" i="3"/>
  <c r="J234" i="6" s="1"/>
  <c r="AM741" i="3"/>
  <c r="J228" i="6" s="1"/>
  <c r="AM737" i="3"/>
  <c r="J222" i="6" s="1"/>
  <c r="AM733" i="3"/>
  <c r="J214" i="6" s="1"/>
  <c r="AM729" i="3"/>
  <c r="J206" i="6" s="1"/>
  <c r="AM725" i="3"/>
  <c r="J198" i="6" s="1"/>
  <c r="AM721" i="3"/>
  <c r="J192" i="6" s="1"/>
  <c r="AM717" i="3"/>
  <c r="J186" i="6" s="1"/>
  <c r="AM713" i="3"/>
  <c r="J178" i="6" s="1"/>
  <c r="AM709" i="3"/>
  <c r="J170" i="6" s="1"/>
  <c r="AM705" i="3"/>
  <c r="J162" i="6" s="1"/>
  <c r="AM701" i="3"/>
  <c r="J156" i="6" s="1"/>
  <c r="AM697" i="3"/>
  <c r="J150" i="6" s="1"/>
  <c r="AM693" i="3"/>
  <c r="J142" i="6" s="1"/>
  <c r="AM689" i="3"/>
  <c r="J134" i="6" s="1"/>
  <c r="AM685" i="3"/>
  <c r="J126" i="6" s="1"/>
  <c r="AM681" i="3"/>
  <c r="J120" i="6" s="1"/>
  <c r="AM677" i="3"/>
  <c r="J114" i="6" s="1"/>
  <c r="AM673" i="3"/>
  <c r="J106" i="6" s="1"/>
  <c r="AM669" i="3"/>
  <c r="J98" i="6" s="1"/>
  <c r="AM665" i="3"/>
  <c r="J90" i="6" s="1"/>
  <c r="AM661" i="3"/>
  <c r="J84" i="6" s="1"/>
  <c r="AM657" i="3"/>
  <c r="J78" i="6" s="1"/>
  <c r="AM653" i="3"/>
  <c r="J70" i="6" s="1"/>
  <c r="AM649" i="3"/>
  <c r="J62" i="6" s="1"/>
  <c r="AM645" i="3"/>
  <c r="J54" i="6" s="1"/>
  <c r="AM641" i="3"/>
  <c r="J48" i="6" s="1"/>
  <c r="AM637" i="3"/>
  <c r="J42" i="6" s="1"/>
  <c r="AM633" i="3"/>
  <c r="J34" i="6" s="1"/>
  <c r="AM629" i="3"/>
  <c r="J26" i="6" s="1"/>
  <c r="AM625" i="3"/>
  <c r="J18" i="6" s="1"/>
  <c r="AM790" i="3"/>
  <c r="J315" i="6" s="1"/>
  <c r="AM786" i="3"/>
  <c r="J309" i="6" s="1"/>
  <c r="AM782" i="3"/>
  <c r="J303" i="6" s="1"/>
  <c r="AM778" i="3"/>
  <c r="J295" i="6" s="1"/>
  <c r="AM774" i="3"/>
  <c r="J287" i="6" s="1"/>
  <c r="AM770" i="3"/>
  <c r="J279" i="6" s="1"/>
  <c r="AM766" i="3"/>
  <c r="J273" i="6" s="1"/>
  <c r="AM762" i="3"/>
  <c r="J267" i="6" s="1"/>
  <c r="AM758" i="3"/>
  <c r="J259" i="6" s="1"/>
  <c r="AM754" i="3"/>
  <c r="J251" i="6" s="1"/>
  <c r="AM750" i="3"/>
  <c r="J243" i="6" s="1"/>
  <c r="AM746" i="3"/>
  <c r="J237" i="6" s="1"/>
  <c r="AM742" i="3"/>
  <c r="J231" i="6" s="1"/>
  <c r="AM738" i="3"/>
  <c r="J223" i="6" s="1"/>
  <c r="AM734" i="3"/>
  <c r="J215" i="6" s="1"/>
  <c r="AM730" i="3"/>
  <c r="J207" i="6" s="1"/>
  <c r="AM726" i="3"/>
  <c r="J201" i="6" s="1"/>
  <c r="AM722" i="3"/>
  <c r="J195" i="6" s="1"/>
  <c r="AM718" i="3"/>
  <c r="J187" i="6" s="1"/>
  <c r="AM714" i="3"/>
  <c r="J179" i="6" s="1"/>
  <c r="AM710" i="3"/>
  <c r="J171" i="6" s="1"/>
  <c r="AM706" i="3"/>
  <c r="J165" i="6" s="1"/>
  <c r="AM702" i="3"/>
  <c r="J159" i="6" s="1"/>
  <c r="AM698" i="3"/>
  <c r="J151" i="6" s="1"/>
  <c r="AM694" i="3"/>
  <c r="J143" i="6" s="1"/>
  <c r="AM690" i="3"/>
  <c r="J135" i="6" s="1"/>
  <c r="AM686" i="3"/>
  <c r="J129" i="6" s="1"/>
  <c r="AM682" i="3"/>
  <c r="J123" i="6" s="1"/>
  <c r="AM678" i="3"/>
  <c r="J115" i="6" s="1"/>
  <c r="AM674" i="3"/>
  <c r="J107" i="6" s="1"/>
  <c r="AM670" i="3"/>
  <c r="J99" i="6" s="1"/>
  <c r="AM666" i="3"/>
  <c r="J93" i="6" s="1"/>
  <c r="AM662" i="3"/>
  <c r="J87" i="6" s="1"/>
  <c r="AM658" i="3"/>
  <c r="J79" i="6" s="1"/>
  <c r="AM654" i="3"/>
  <c r="J71" i="6" s="1"/>
  <c r="AM650" i="3"/>
  <c r="J63" i="6" s="1"/>
  <c r="AM646" i="3"/>
  <c r="J57" i="6" s="1"/>
  <c r="AM642" i="3"/>
  <c r="J51" i="6" s="1"/>
  <c r="AM638" i="3"/>
  <c r="J43" i="6" s="1"/>
  <c r="AM634" i="3"/>
  <c r="J35" i="6" s="1"/>
  <c r="AM630" i="3"/>
  <c r="J27" i="6" s="1"/>
  <c r="AM626" i="3"/>
  <c r="J21" i="6" s="1"/>
  <c r="AM622" i="3"/>
  <c r="J15" i="6" s="1"/>
  <c r="J12"/>
  <c r="AM867" i="3"/>
  <c r="J456" i="6" s="1"/>
  <c r="AM863" i="3"/>
  <c r="J448" i="6" s="1"/>
  <c r="AM859" i="3"/>
  <c r="J440" i="6" s="1"/>
  <c r="AM855" i="3"/>
  <c r="J432" i="6" s="1"/>
  <c r="AM851" i="3"/>
  <c r="J426" i="6" s="1"/>
  <c r="AM847" i="3"/>
  <c r="J420" i="6" s="1"/>
  <c r="AM843" i="3"/>
  <c r="J412" i="6" s="1"/>
  <c r="AM839" i="3"/>
  <c r="J404" i="6" s="1"/>
  <c r="AM835" i="3"/>
  <c r="J396" i="6" s="1"/>
  <c r="AM831" i="3"/>
  <c r="J390" i="6" s="1"/>
  <c r="AM827" i="3"/>
  <c r="J384" i="6" s="1"/>
  <c r="AM870" i="3"/>
  <c r="J459" i="6" s="1"/>
  <c r="AM866" i="3"/>
  <c r="J453" i="6" s="1"/>
  <c r="AM862" i="3"/>
  <c r="J447" i="6" s="1"/>
  <c r="AM858" i="3"/>
  <c r="J439" i="6" s="1"/>
  <c r="AM854" i="3"/>
  <c r="J431" i="6" s="1"/>
  <c r="AM850" i="3"/>
  <c r="J423" i="6" s="1"/>
  <c r="AM846" i="3"/>
  <c r="J417" i="6" s="1"/>
  <c r="AM842" i="3"/>
  <c r="J411" i="6" s="1"/>
  <c r="AM838" i="3"/>
  <c r="J403" i="6" s="1"/>
  <c r="AM834" i="3"/>
  <c r="J395" i="6" s="1"/>
  <c r="AM830" i="3"/>
  <c r="J387" i="6" s="1"/>
  <c r="AM826" i="3"/>
  <c r="J381" i="6" s="1"/>
  <c r="AM823" i="3"/>
  <c r="J376" i="6" s="1"/>
  <c r="AM819" i="3"/>
  <c r="J368" i="6" s="1"/>
  <c r="AM815" i="3"/>
  <c r="J360" i="6" s="1"/>
  <c r="AM811" i="3"/>
  <c r="J354" i="6" s="1"/>
  <c r="AM807" i="3"/>
  <c r="J348" i="6" s="1"/>
  <c r="AM803" i="3"/>
  <c r="J340" i="6" s="1"/>
  <c r="AM799" i="3"/>
  <c r="J332" i="6" s="1"/>
  <c r="AM795" i="3"/>
  <c r="J324" i="6" s="1"/>
  <c r="AM791" i="3"/>
  <c r="J318" i="6" s="1"/>
  <c r="AM787" i="3"/>
  <c r="J312" i="6" s="1"/>
  <c r="AM783" i="3"/>
  <c r="J304" i="6" s="1"/>
  <c r="AM779" i="3"/>
  <c r="J296" i="6" s="1"/>
  <c r="AM775" i="3"/>
  <c r="J288" i="6" s="1"/>
  <c r="AM771" i="3"/>
  <c r="J282" i="6" s="1"/>
  <c r="AM767" i="3"/>
  <c r="J276" i="6" s="1"/>
  <c r="AM763" i="3"/>
  <c r="J268" i="6" s="1"/>
  <c r="AM759" i="3"/>
  <c r="J260" i="6" s="1"/>
  <c r="AM755" i="3"/>
  <c r="J252" i="6" s="1"/>
  <c r="AM751" i="3"/>
  <c r="J246" i="6" s="1"/>
  <c r="AM747" i="3"/>
  <c r="J240" i="6" s="1"/>
  <c r="AM743" i="3"/>
  <c r="J232" i="6" s="1"/>
  <c r="AM739" i="3"/>
  <c r="J224" i="6" s="1"/>
  <c r="AM735" i="3"/>
  <c r="J216" i="6" s="1"/>
  <c r="AM731" i="3"/>
  <c r="J210" i="6" s="1"/>
  <c r="AM727" i="3"/>
  <c r="J204" i="6" s="1"/>
  <c r="AM723" i="3"/>
  <c r="J196" i="6" s="1"/>
  <c r="AM719" i="3"/>
  <c r="J188" i="6" s="1"/>
  <c r="AM715" i="3"/>
  <c r="J180" i="6" s="1"/>
  <c r="AM711" i="3"/>
  <c r="J174" i="6" s="1"/>
  <c r="AM707" i="3"/>
  <c r="J168" i="6" s="1"/>
  <c r="AM703" i="3"/>
  <c r="J160" i="6" s="1"/>
  <c r="AM699" i="3"/>
  <c r="J152" i="6" s="1"/>
  <c r="AM695" i="3"/>
  <c r="J144" i="6" s="1"/>
  <c r="AM691" i="3"/>
  <c r="J138" i="6" s="1"/>
  <c r="AM687" i="3"/>
  <c r="J132" i="6" s="1"/>
  <c r="AM683" i="3"/>
  <c r="J124" i="6" s="1"/>
  <c r="AM679" i="3"/>
  <c r="J116" i="6" s="1"/>
  <c r="AM675" i="3"/>
  <c r="J108" i="6" s="1"/>
  <c r="AM671" i="3"/>
  <c r="J102" i="6" s="1"/>
  <c r="AM667" i="3"/>
  <c r="J96" i="6" s="1"/>
  <c r="AM663" i="3"/>
  <c r="J88" i="6" s="1"/>
  <c r="AM659" i="3"/>
  <c r="J80" i="6" s="1"/>
  <c r="AM655" i="3"/>
  <c r="J72" i="6" s="1"/>
  <c r="AM651" i="3"/>
  <c r="J66" i="6" s="1"/>
  <c r="AM647" i="3"/>
  <c r="J60" i="6" s="1"/>
  <c r="AM643" i="3"/>
  <c r="J52" i="6" s="1"/>
  <c r="AM639" i="3"/>
  <c r="J44" i="6" s="1"/>
  <c r="AM635" i="3"/>
  <c r="J36" i="6" s="1"/>
  <c r="AM631" i="3"/>
  <c r="J30" i="6" s="1"/>
  <c r="AM627" i="3"/>
  <c r="J24" i="6" s="1"/>
  <c r="AM623" i="3"/>
  <c r="J16" i="6" s="1"/>
  <c r="AM824" i="3"/>
  <c r="J377" i="6" s="1"/>
  <c r="AM820" i="3"/>
  <c r="J369" i="6" s="1"/>
  <c r="AM816" i="3"/>
  <c r="J363" i="6" s="1"/>
  <c r="AM812" i="3"/>
  <c r="J357" i="6" s="1"/>
  <c r="AM808" i="3"/>
  <c r="J349" i="6" s="1"/>
  <c r="AM804" i="3"/>
  <c r="J341" i="6" s="1"/>
  <c r="AM800" i="3"/>
  <c r="J333" i="6" s="1"/>
  <c r="AM796" i="3"/>
  <c r="J327" i="6" s="1"/>
  <c r="AM792" i="3"/>
  <c r="J321" i="6" s="1"/>
  <c r="AM788" i="3"/>
  <c r="J313" i="6" s="1"/>
  <c r="AM784" i="3"/>
  <c r="J305" i="6" s="1"/>
  <c r="AM780" i="3"/>
  <c r="J297" i="6" s="1"/>
  <c r="AM776" i="3"/>
  <c r="J291" i="6" s="1"/>
  <c r="AM772" i="3"/>
  <c r="J285" i="6" s="1"/>
  <c r="AM768" i="3"/>
  <c r="J277" i="6" s="1"/>
  <c r="AM764" i="3"/>
  <c r="J269" i="6" s="1"/>
  <c r="AM760" i="3"/>
  <c r="J261" i="6" s="1"/>
  <c r="AM756" i="3"/>
  <c r="J255" i="6" s="1"/>
  <c r="AM752" i="3"/>
  <c r="J249" i="6" s="1"/>
  <c r="AM748" i="3"/>
  <c r="J241" i="6" s="1"/>
  <c r="AM744" i="3"/>
  <c r="J233" i="6" s="1"/>
  <c r="AM740" i="3"/>
  <c r="J225" i="6" s="1"/>
  <c r="AM736" i="3"/>
  <c r="J219" i="6" s="1"/>
  <c r="AM732" i="3"/>
  <c r="J213" i="6" s="1"/>
  <c r="AM728" i="3"/>
  <c r="J205" i="6" s="1"/>
  <c r="AM724" i="3"/>
  <c r="J197" i="6" s="1"/>
  <c r="AM720" i="3"/>
  <c r="J189" i="6" s="1"/>
  <c r="AM716" i="3"/>
  <c r="J183" i="6" s="1"/>
  <c r="AM712" i="3"/>
  <c r="J177" i="6" s="1"/>
  <c r="AM708" i="3"/>
  <c r="J169" i="6" s="1"/>
  <c r="AM704" i="3"/>
  <c r="J161" i="6" s="1"/>
  <c r="AM700" i="3"/>
  <c r="J153" i="6" s="1"/>
  <c r="AM696" i="3"/>
  <c r="J147" i="6" s="1"/>
  <c r="AM692" i="3"/>
  <c r="J141" i="6" s="1"/>
  <c r="AM688" i="3"/>
  <c r="J133" i="6" s="1"/>
  <c r="AM684" i="3"/>
  <c r="J125" i="6" s="1"/>
  <c r="AM680" i="3"/>
  <c r="J117" i="6" s="1"/>
  <c r="AM676" i="3"/>
  <c r="J111" i="6" s="1"/>
  <c r="AM672" i="3"/>
  <c r="J105" i="6" s="1"/>
  <c r="AM668" i="3"/>
  <c r="J97" i="6" s="1"/>
  <c r="AM664" i="3"/>
  <c r="J89" i="6" s="1"/>
  <c r="AM660" i="3"/>
  <c r="J81" i="6" s="1"/>
  <c r="AM656" i="3"/>
  <c r="J75" i="6" s="1"/>
  <c r="AM652" i="3"/>
  <c r="J69" i="6" s="1"/>
  <c r="AM648" i="3"/>
  <c r="J61" i="6" s="1"/>
  <c r="AM644" i="3"/>
  <c r="J53" i="6" s="1"/>
  <c r="AM640" i="3"/>
  <c r="J45" i="6" s="1"/>
  <c r="AM636" i="3"/>
  <c r="J39" i="6" s="1"/>
  <c r="AM632" i="3"/>
  <c r="J33" i="6" s="1"/>
  <c r="AM628" i="3"/>
  <c r="J25" i="6" s="1"/>
  <c r="AM624" i="3"/>
  <c r="J17" i="6" s="1"/>
  <c r="Z7" i="3"/>
  <c r="P571" s="1"/>
  <c r="Z570" s="1"/>
  <c r="Z11"/>
  <c r="P575" s="1"/>
  <c r="Z574" s="1"/>
  <c r="Z15"/>
  <c r="P579" s="1"/>
  <c r="Z578" s="1"/>
  <c r="Z19"/>
  <c r="P583" s="1"/>
  <c r="Z582" s="1"/>
  <c r="Z23"/>
  <c r="P587" s="1"/>
  <c r="Z586" s="1"/>
  <c r="Z27"/>
  <c r="P591" s="1"/>
  <c r="Z590" s="1"/>
  <c r="Z31"/>
  <c r="P595" s="1"/>
  <c r="Z594" s="1"/>
  <c r="Z35"/>
  <c r="P599" s="1"/>
  <c r="Z598" s="1"/>
  <c r="Z39"/>
  <c r="P603" s="1"/>
  <c r="Z602" s="1"/>
  <c r="Z43"/>
  <c r="P607" s="1"/>
  <c r="Z606" s="1"/>
  <c r="Z47"/>
  <c r="P611" s="1"/>
  <c r="Z610" s="1"/>
  <c r="Z51"/>
  <c r="P615" s="1"/>
  <c r="Z614" s="1"/>
  <c r="Z12"/>
  <c r="P576" s="1"/>
  <c r="Z575" s="1"/>
  <c r="Z20"/>
  <c r="P584" s="1"/>
  <c r="Z583" s="1"/>
  <c r="Z28"/>
  <c r="P592" s="1"/>
  <c r="Z591" s="1"/>
  <c r="Z36"/>
  <c r="P600" s="1"/>
  <c r="Z599" s="1"/>
  <c r="Z44"/>
  <c r="P608" s="1"/>
  <c r="Z607" s="1"/>
  <c r="Z52"/>
  <c r="P616" s="1"/>
  <c r="Z615" s="1"/>
  <c r="Z3"/>
  <c r="P567" s="1"/>
  <c r="Z566" s="1"/>
  <c r="Z10"/>
  <c r="P574" s="1"/>
  <c r="Z573" s="1"/>
  <c r="Z18"/>
  <c r="P582" s="1"/>
  <c r="Z581" s="1"/>
  <c r="Z26"/>
  <c r="P590" s="1"/>
  <c r="Z589" s="1"/>
  <c r="Z34"/>
  <c r="P598" s="1"/>
  <c r="Z597" s="1"/>
  <c r="Z42"/>
  <c r="P606" s="1"/>
  <c r="Z605" s="1"/>
  <c r="Z50"/>
  <c r="P614" s="1"/>
  <c r="Z613" s="1"/>
  <c r="Z9"/>
  <c r="P573" s="1"/>
  <c r="Z572" s="1"/>
  <c r="Z13"/>
  <c r="P577" s="1"/>
  <c r="Z576" s="1"/>
  <c r="Z17"/>
  <c r="P581" s="1"/>
  <c r="Z580" s="1"/>
  <c r="Z21"/>
  <c r="P585" s="1"/>
  <c r="Z584" s="1"/>
  <c r="Z25"/>
  <c r="P589" s="1"/>
  <c r="Z588" s="1"/>
  <c r="Z29"/>
  <c r="P593" s="1"/>
  <c r="Z592" s="1"/>
  <c r="Z33"/>
  <c r="P597" s="1"/>
  <c r="Z596" s="1"/>
  <c r="Z37"/>
  <c r="P601" s="1"/>
  <c r="Z600" s="1"/>
  <c r="Z41"/>
  <c r="P605" s="1"/>
  <c r="Z604" s="1"/>
  <c r="Z45"/>
  <c r="P609" s="1"/>
  <c r="Z608" s="1"/>
  <c r="Z49"/>
  <c r="P613" s="1"/>
  <c r="Z612" s="1"/>
  <c r="Z8"/>
  <c r="P572" s="1"/>
  <c r="Z571" s="1"/>
  <c r="Z16"/>
  <c r="P580" s="1"/>
  <c r="Z579" s="1"/>
  <c r="Z24"/>
  <c r="P588" s="1"/>
  <c r="Z587" s="1"/>
  <c r="Z32"/>
  <c r="P596" s="1"/>
  <c r="Z595" s="1"/>
  <c r="Z40"/>
  <c r="P604" s="1"/>
  <c r="Z603" s="1"/>
  <c r="Z48"/>
  <c r="P612" s="1"/>
  <c r="Z611" s="1"/>
  <c r="Z4"/>
  <c r="P568" s="1"/>
  <c r="Z567" s="1"/>
  <c r="Z6"/>
  <c r="P570" s="1"/>
  <c r="Z569" s="1"/>
  <c r="Z14"/>
  <c r="P578" s="1"/>
  <c r="Z577" s="1"/>
  <c r="Z22"/>
  <c r="P586" s="1"/>
  <c r="Z585" s="1"/>
  <c r="Z30"/>
  <c r="P594" s="1"/>
  <c r="Z593" s="1"/>
  <c r="Z38"/>
  <c r="P602" s="1"/>
  <c r="Z601" s="1"/>
  <c r="Z46"/>
  <c r="P610" s="1"/>
  <c r="Z609" s="1"/>
  <c r="J54" i="7" l="1"/>
  <c r="H8" i="8"/>
  <c r="J60" i="7"/>
  <c r="J76"/>
  <c r="J88"/>
  <c r="J61"/>
  <c r="J16" i="8"/>
  <c r="J45"/>
  <c r="J56" i="7"/>
  <c r="J22" i="8"/>
  <c r="J72" i="7"/>
  <c r="J38" i="8"/>
  <c r="J32"/>
  <c r="J40"/>
  <c r="J31"/>
  <c r="J50"/>
  <c r="J53" i="7"/>
  <c r="J27" i="8"/>
  <c r="J83" i="7"/>
  <c r="J15" i="8"/>
  <c r="J89" i="7"/>
  <c r="J8" i="8"/>
  <c r="J24"/>
  <c r="J44"/>
  <c r="J13"/>
  <c r="J93" i="7"/>
  <c r="H50"/>
  <c r="J36" i="8"/>
  <c r="J20"/>
  <c r="J23"/>
  <c r="I91" i="7"/>
  <c r="P91" s="1"/>
  <c r="I49" i="8"/>
  <c r="P49" s="1"/>
  <c r="I59" i="7"/>
  <c r="P59" s="1"/>
  <c r="I17" i="8"/>
  <c r="P17" s="1"/>
  <c r="I85" i="7"/>
  <c r="P85" s="1"/>
  <c r="I43" i="8"/>
  <c r="P43" s="1"/>
  <c r="I53" i="7"/>
  <c r="P53" s="1"/>
  <c r="I11" i="8"/>
  <c r="P11" s="1"/>
  <c r="I82" i="7"/>
  <c r="P82" s="1"/>
  <c r="I40" i="8"/>
  <c r="P40" s="1"/>
  <c r="I66" i="7"/>
  <c r="P66" s="1"/>
  <c r="I24" i="8"/>
  <c r="P24" s="1"/>
  <c r="I95" i="7"/>
  <c r="P95" s="1"/>
  <c r="I53" i="8"/>
  <c r="P53" s="1"/>
  <c r="I63" i="7"/>
  <c r="P63" s="1"/>
  <c r="I21" i="8"/>
  <c r="P21" s="1"/>
  <c r="I89" i="7"/>
  <c r="P89" s="1"/>
  <c r="I47" i="8"/>
  <c r="P47" s="1"/>
  <c r="I57" i="7"/>
  <c r="P57" s="1"/>
  <c r="I15" i="8"/>
  <c r="P15" s="1"/>
  <c r="I92" i="7"/>
  <c r="P92" s="1"/>
  <c r="I50" i="8"/>
  <c r="P50" s="1"/>
  <c r="I84" i="7"/>
  <c r="P84" s="1"/>
  <c r="I42" i="8"/>
  <c r="P42" s="1"/>
  <c r="I76" i="7"/>
  <c r="P76" s="1"/>
  <c r="I34" i="8"/>
  <c r="P34" s="1"/>
  <c r="I68" i="7"/>
  <c r="P68" s="1"/>
  <c r="I26" i="8"/>
  <c r="P26" s="1"/>
  <c r="I60" i="7"/>
  <c r="P60" s="1"/>
  <c r="I18" i="8"/>
  <c r="P18" s="1"/>
  <c r="I52" i="7"/>
  <c r="P52" s="1"/>
  <c r="I10" i="8"/>
  <c r="P10" s="1"/>
  <c r="I75" i="7"/>
  <c r="P75" s="1"/>
  <c r="I33" i="8"/>
  <c r="P33" s="1"/>
  <c r="I49" i="7"/>
  <c r="P49" s="1"/>
  <c r="I7" i="8"/>
  <c r="P7" s="1"/>
  <c r="I69" i="7"/>
  <c r="P69" s="1"/>
  <c r="I27" i="8"/>
  <c r="P27" s="1"/>
  <c r="I90" i="7"/>
  <c r="P90" s="1"/>
  <c r="I48" i="8"/>
  <c r="P48" s="1"/>
  <c r="I74" i="7"/>
  <c r="P74" s="1"/>
  <c r="I32" i="8"/>
  <c r="P32" s="1"/>
  <c r="I58" i="7"/>
  <c r="P58" s="1"/>
  <c r="I16" i="8"/>
  <c r="P16" s="1"/>
  <c r="I79" i="7"/>
  <c r="P79" s="1"/>
  <c r="I37" i="8"/>
  <c r="P37" s="1"/>
  <c r="I48" i="7"/>
  <c r="P48" s="1"/>
  <c r="I6" i="8"/>
  <c r="P6" s="1"/>
  <c r="I73" i="7"/>
  <c r="P73" s="1"/>
  <c r="I31" i="8"/>
  <c r="P31" s="1"/>
  <c r="I83" i="7"/>
  <c r="P83" s="1"/>
  <c r="I41" i="8"/>
  <c r="P41" s="1"/>
  <c r="I67" i="7"/>
  <c r="P67" s="1"/>
  <c r="I25" i="8"/>
  <c r="P25" s="1"/>
  <c r="I51" i="7"/>
  <c r="P51" s="1"/>
  <c r="I9" i="8"/>
  <c r="P9" s="1"/>
  <c r="I93" i="7"/>
  <c r="P93" s="1"/>
  <c r="I51" i="8"/>
  <c r="P51" s="1"/>
  <c r="I77" i="7"/>
  <c r="P77" s="1"/>
  <c r="I35" i="8"/>
  <c r="P35" s="1"/>
  <c r="I61" i="7"/>
  <c r="P61" s="1"/>
  <c r="I19" i="8"/>
  <c r="P19" s="1"/>
  <c r="I94" i="7"/>
  <c r="P94" s="1"/>
  <c r="I52" i="8"/>
  <c r="P52" s="1"/>
  <c r="I86" i="7"/>
  <c r="P86" s="1"/>
  <c r="I44" i="8"/>
  <c r="P44" s="1"/>
  <c r="I78" i="7"/>
  <c r="P78" s="1"/>
  <c r="I36" i="8"/>
  <c r="P36" s="1"/>
  <c r="I70" i="7"/>
  <c r="P70" s="1"/>
  <c r="I28" i="8"/>
  <c r="P28" s="1"/>
  <c r="I62" i="7"/>
  <c r="P62" s="1"/>
  <c r="I20" i="8"/>
  <c r="P20" s="1"/>
  <c r="I54" i="7"/>
  <c r="P54" s="1"/>
  <c r="I12" i="8"/>
  <c r="P12" s="1"/>
  <c r="I87" i="7"/>
  <c r="P87" s="1"/>
  <c r="I45" i="8"/>
  <c r="P45" s="1"/>
  <c r="I71" i="7"/>
  <c r="P71" s="1"/>
  <c r="I29" i="8"/>
  <c r="P29" s="1"/>
  <c r="I55" i="7"/>
  <c r="P55" s="1"/>
  <c r="I13" i="8"/>
  <c r="P13" s="1"/>
  <c r="I97" i="7"/>
  <c r="P97" s="1"/>
  <c r="I55" i="8"/>
  <c r="P55" s="1"/>
  <c r="I81" i="7"/>
  <c r="P81" s="1"/>
  <c r="I39" i="8"/>
  <c r="P39" s="1"/>
  <c r="I65" i="7"/>
  <c r="P65" s="1"/>
  <c r="I23" i="8"/>
  <c r="P23" s="1"/>
  <c r="I96" i="7"/>
  <c r="P96" s="1"/>
  <c r="I54" i="8"/>
  <c r="P54" s="1"/>
  <c r="I88" i="7"/>
  <c r="P88" s="1"/>
  <c r="I46" i="8"/>
  <c r="P46" s="1"/>
  <c r="I80" i="7"/>
  <c r="P80" s="1"/>
  <c r="I38" i="8"/>
  <c r="P38" s="1"/>
  <c r="I72" i="7"/>
  <c r="P72" s="1"/>
  <c r="I30" i="8"/>
  <c r="P30" s="1"/>
  <c r="I64" i="7"/>
  <c r="P64" s="1"/>
  <c r="I22" i="8"/>
  <c r="P22" s="1"/>
  <c r="I56" i="7"/>
  <c r="P56" s="1"/>
  <c r="I14" i="8"/>
  <c r="P14" s="1"/>
  <c r="C43"/>
  <c r="C51" i="7"/>
  <c r="C9" i="8"/>
  <c r="C55" i="7"/>
  <c r="C13" i="8"/>
  <c r="C63" i="7"/>
  <c r="C21" i="8"/>
  <c r="C71" i="7"/>
  <c r="C29" i="8"/>
  <c r="C79" i="7"/>
  <c r="C37" i="8"/>
  <c r="C87" i="7"/>
  <c r="C45" i="8"/>
  <c r="C54" i="7"/>
  <c r="C12" i="8"/>
  <c r="C62" i="7"/>
  <c r="C20" i="8"/>
  <c r="C70" i="7"/>
  <c r="C28" i="8"/>
  <c r="C78" i="7"/>
  <c r="C36" i="8"/>
  <c r="C86" i="7"/>
  <c r="C44" i="8"/>
  <c r="C89" i="7"/>
  <c r="C47" i="8"/>
  <c r="C97" i="7"/>
  <c r="C55" i="8"/>
  <c r="C94" i="7"/>
  <c r="C52" i="8"/>
  <c r="C53" i="7"/>
  <c r="C11" i="8"/>
  <c r="C61" i="7"/>
  <c r="C19" i="8"/>
  <c r="C69" i="7"/>
  <c r="C27" i="8"/>
  <c r="C77" i="7"/>
  <c r="C35" i="8"/>
  <c r="C56" i="7"/>
  <c r="C14" i="8"/>
  <c r="C64" i="7"/>
  <c r="C22" i="8"/>
  <c r="C72" i="7"/>
  <c r="C30" i="8"/>
  <c r="C80" i="7"/>
  <c r="C38" i="8"/>
  <c r="C88" i="7"/>
  <c r="C46" i="8"/>
  <c r="C91" i="7"/>
  <c r="C49" i="8"/>
  <c r="C92" i="7"/>
  <c r="C50" i="8"/>
  <c r="C59" i="7"/>
  <c r="C17" i="8"/>
  <c r="C67" i="7"/>
  <c r="C25" i="8"/>
  <c r="C75" i="7"/>
  <c r="C33" i="8"/>
  <c r="C83" i="7"/>
  <c r="C41" i="8"/>
  <c r="C50" i="7"/>
  <c r="C8" i="8"/>
  <c r="C58" i="7"/>
  <c r="C16" i="8"/>
  <c r="C66" i="7"/>
  <c r="C24" i="8"/>
  <c r="C74" i="7"/>
  <c r="C32" i="8"/>
  <c r="C82" i="7"/>
  <c r="C40" i="8"/>
  <c r="C93" i="7"/>
  <c r="C51" i="8"/>
  <c r="C90" i="7"/>
  <c r="C48" i="8"/>
  <c r="C48" i="7"/>
  <c r="C6" i="8"/>
  <c r="C49" i="7"/>
  <c r="C7" i="8"/>
  <c r="C57" i="7"/>
  <c r="C15" i="8"/>
  <c r="C65" i="7"/>
  <c r="C23" i="8"/>
  <c r="C73" i="7"/>
  <c r="C31" i="8"/>
  <c r="C81" i="7"/>
  <c r="C39" i="8"/>
  <c r="C52" i="7"/>
  <c r="C10" i="8"/>
  <c r="C60" i="7"/>
  <c r="C18" i="8"/>
  <c r="C68" i="7"/>
  <c r="C26" i="8"/>
  <c r="C76" i="7"/>
  <c r="C34" i="8"/>
  <c r="C84" i="7"/>
  <c r="C42" i="8"/>
  <c r="C95" i="7"/>
  <c r="C53" i="8"/>
  <c r="C96" i="7"/>
  <c r="C54" i="8"/>
  <c r="H14" l="1"/>
  <c r="G14"/>
  <c r="H22"/>
  <c r="G22"/>
  <c r="H30"/>
  <c r="G30"/>
  <c r="H38"/>
  <c r="G38"/>
  <c r="H46"/>
  <c r="G46"/>
  <c r="H54"/>
  <c r="G54"/>
  <c r="G23"/>
  <c r="H23"/>
  <c r="G39"/>
  <c r="H39"/>
  <c r="H55"/>
  <c r="G55"/>
  <c r="G13"/>
  <c r="H13"/>
  <c r="G29"/>
  <c r="H29"/>
  <c r="H45"/>
  <c r="G45"/>
  <c r="H12"/>
  <c r="G12"/>
  <c r="H20"/>
  <c r="G20"/>
  <c r="H28"/>
  <c r="G28"/>
  <c r="H36"/>
  <c r="G36"/>
  <c r="H44"/>
  <c r="G44"/>
  <c r="H52"/>
  <c r="G52"/>
  <c r="H19"/>
  <c r="G19"/>
  <c r="H35"/>
  <c r="G35"/>
  <c r="H51"/>
  <c r="G51"/>
  <c r="H9"/>
  <c r="G9"/>
  <c r="H25"/>
  <c r="G25"/>
  <c r="H41"/>
  <c r="G41"/>
  <c r="G31"/>
  <c r="H31"/>
  <c r="H6"/>
  <c r="G6"/>
  <c r="G37"/>
  <c r="H37"/>
  <c r="H16"/>
  <c r="G16"/>
  <c r="H32"/>
  <c r="G32"/>
  <c r="H48"/>
  <c r="G48"/>
  <c r="H27"/>
  <c r="G27"/>
  <c r="G7"/>
  <c r="H7"/>
  <c r="H33"/>
  <c r="G33"/>
  <c r="H10"/>
  <c r="G10"/>
  <c r="H18"/>
  <c r="G18"/>
  <c r="H26"/>
  <c r="G26"/>
  <c r="H34"/>
  <c r="G34"/>
  <c r="H42"/>
  <c r="G42"/>
  <c r="H50"/>
  <c r="G50"/>
  <c r="G15"/>
  <c r="H15"/>
  <c r="H47"/>
  <c r="G47"/>
  <c r="G21"/>
  <c r="H21"/>
  <c r="H53"/>
  <c r="G53"/>
  <c r="H24"/>
  <c r="G24"/>
  <c r="H40"/>
  <c r="G40"/>
  <c r="H11"/>
  <c r="G11"/>
  <c r="H43"/>
  <c r="G43"/>
  <c r="H17"/>
  <c r="G17"/>
  <c r="H49"/>
  <c r="G49"/>
  <c r="H56" i="7"/>
  <c r="G56"/>
  <c r="H64"/>
  <c r="G64"/>
  <c r="H72"/>
  <c r="G72"/>
  <c r="H80"/>
  <c r="G80"/>
  <c r="H88"/>
  <c r="G88"/>
  <c r="H96"/>
  <c r="G96"/>
  <c r="H65"/>
  <c r="G65"/>
  <c r="H81"/>
  <c r="G81"/>
  <c r="H97"/>
  <c r="G97"/>
  <c r="H55"/>
  <c r="G55"/>
  <c r="H71"/>
  <c r="G71"/>
  <c r="H87"/>
  <c r="G87"/>
  <c r="H54"/>
  <c r="G54"/>
  <c r="H62"/>
  <c r="G62"/>
  <c r="H70"/>
  <c r="G70"/>
  <c r="H78"/>
  <c r="G78"/>
  <c r="H86"/>
  <c r="G86"/>
  <c r="H94"/>
  <c r="G94"/>
  <c r="H61"/>
  <c r="G61"/>
  <c r="H77"/>
  <c r="G77"/>
  <c r="H93"/>
  <c r="G93"/>
  <c r="H51"/>
  <c r="G51"/>
  <c r="H67"/>
  <c r="G67"/>
  <c r="H83"/>
  <c r="G83"/>
  <c r="H73"/>
  <c r="G73"/>
  <c r="H48"/>
  <c r="G48"/>
  <c r="H79"/>
  <c r="G79"/>
  <c r="H58"/>
  <c r="G58"/>
  <c r="H74"/>
  <c r="G74"/>
  <c r="H90"/>
  <c r="G90"/>
  <c r="H69"/>
  <c r="G69"/>
  <c r="H49"/>
  <c r="G49"/>
  <c r="H75"/>
  <c r="G75"/>
  <c r="H52"/>
  <c r="G52"/>
  <c r="H60"/>
  <c r="G60"/>
  <c r="H68"/>
  <c r="G68"/>
  <c r="H76"/>
  <c r="G76"/>
  <c r="H84"/>
  <c r="G84"/>
  <c r="H92"/>
  <c r="G92"/>
  <c r="H57"/>
  <c r="G57"/>
  <c r="H89"/>
  <c r="G89"/>
  <c r="H63"/>
  <c r="G63"/>
  <c r="H95"/>
  <c r="G95"/>
  <c r="H66"/>
  <c r="G66"/>
  <c r="H82"/>
  <c r="G82"/>
  <c r="H53"/>
  <c r="G53"/>
  <c r="H85"/>
  <c r="G85"/>
  <c r="H59"/>
  <c r="G59"/>
  <c r="H91"/>
  <c r="G91"/>
  <c r="H98" l="1"/>
  <c r="H56" i="8"/>
  <c r="C31" i="7" s="1"/>
  <c r="E31" l="1"/>
  <c r="G31"/>
</calcChain>
</file>

<file path=xl/sharedStrings.xml><?xml version="1.0" encoding="utf-8"?>
<sst xmlns="http://schemas.openxmlformats.org/spreadsheetml/2006/main" count="30413" uniqueCount="10695">
  <si>
    <t xml:space="preserve"> Which among the following is the regulator for the insurance industry in India? </t>
  </si>
  <si>
    <t xml:space="preserve">Which of the below insurance scheme is run by an insurer and not sponsored by the Government?  </t>
  </si>
  <si>
    <t> 4. ਿਵਿਣੇ</t>
  </si>
  <si>
    <t> 4. ഒരുപദേശകന്റെ ധാര്‍മികമായ കീഴ്വഴക്കങ്ങള്‍</t>
  </si>
  <si>
    <t> 4. ఒకవేళ ఏజెంట్‌ నెలకు మూడు పాలసీల కంటే ఎక్కువ చేస్తున్నట్లయితే</t>
  </si>
  <si>
    <t> 4. ಇನ್ಶೂರೆನ್ಸ್ ಇನ್‌ಸ್ಟಿಟ್ಯೂಟ್ ಆಫ್ ಇಂಡಿಯಾ</t>
  </si>
  <si>
    <t> 4. सेबी</t>
  </si>
  <si>
    <t> 4. ওপরে উল্লেখিত সবকটিই।</t>
  </si>
  <si>
    <t> 4. ખર્ચ</t>
  </si>
  <si>
    <t> 4. अनिश्चितता</t>
  </si>
  <si>
    <t> 4. இந்தியாவின் காப்புறுதி நிறுவனம்</t>
  </si>
  <si>
    <t xml:space="preserve">4.  All of the above </t>
  </si>
  <si>
    <t> 3. ਰਿਸ਼ਵਤ</t>
  </si>
  <si>
    <t> 3. ഇന്‍ഷ്വറന്‍സ് പോളിസികളുടെ അമിത വില്പന</t>
  </si>
  <si>
    <t> 3. ఒకవేళ ఏజెంట్‌ కంపెనీ తరపున 10 కంటే ఎక్కువ సంవత్సరాలు పనిచేసినట్లయితే</t>
  </si>
  <si>
    <t> 3. ಇನ್ಶೂರೆನ್ಸ್ ಇನ್‌ಸ್ಟಿಟ್ಯೂಟ್ ಆಫ್ ಇಂಡಿಯಾ</t>
  </si>
  <si>
    <t> 3. भारतीय सिझर्व बॅंक</t>
  </si>
  <si>
    <t> 3. একটা অধ্যয়ন যার মাধ্যমে কোনো একজন তাঁর নিজেরই কাজ সঠিক অথবা বেঠিক বলে ঠিক করতে পারে।</t>
  </si>
  <si>
    <t> 3. સંચય</t>
  </si>
  <si>
    <t> 3. जोखिम</t>
  </si>
  <si>
    <t> 3. இந்தியாவின் காப்புறுதி நிறுவனம்</t>
  </si>
  <si>
    <r>
      <rPr>
        <sz val="11"/>
        <color indexed="10"/>
        <rFont val="Calibri"/>
        <family val="2"/>
      </rPr>
      <t>3.  Jan Arogya</t>
    </r>
    <r>
      <rPr>
        <sz val="11"/>
        <color theme="1"/>
        <rFont val="Calibri"/>
        <family val="2"/>
        <scheme val="minor"/>
      </rPr>
      <t xml:space="preserve"> </t>
    </r>
  </si>
  <si>
    <t> 2. ਜਾਇਦਾਦ</t>
  </si>
  <si>
    <t> 2. കടയല്‍ (ചേര്‍ണിംഗ് )</t>
  </si>
  <si>
    <t> 2. ఒకవేళ ఏజెంట్‌, కంపెనీతో 5 సంవత్సరాల కంటే ఎక్కువ పనిచేయడం</t>
  </si>
  <si>
    <t> 2. ಲೈಫ್ ಇನ್ಶೂರೆನ್ಸ್ ಕಾರ್ಪೊರೇಶನ್</t>
  </si>
  <si>
    <t> 2. आयुर्विमा कंपनी</t>
  </si>
  <si>
    <t> 2. আচার আচরণ যা কোনো একজনের নৈতিক বিচারের ভিত্তিতে হয়</t>
  </si>
  <si>
    <t> 2. ભેટો</t>
  </si>
  <si>
    <t> 2. खतरा</t>
  </si>
  <si>
    <t> 2. ஆயுள் காப்புறுதி கழகம்</t>
  </si>
  <si>
    <t>2.  Crop Insurance Scheme</t>
  </si>
  <si>
    <t> 1. ਪੈਸਾ</t>
  </si>
  <si>
    <t> 1. ഇന്‍ഷ്വറന്‍സ് പോളിസികളുടെ കുറഞ്ഞ വില്‍പ്പന</t>
  </si>
  <si>
    <t> 1. బీమా కంపెనీ తన యొక్క మొదటి 10 సంవత్సరాల కార్యకలాపాలు</t>
  </si>
  <si>
    <t> 1. ಲೈಫ್ ಇನ್ಶೂರೆನ್ಸ್ ಕೌನ್ಸಿಲ್</t>
  </si>
  <si>
    <t> 1. आय.आर.डी.ए.</t>
  </si>
  <si>
    <t> 1. যে মূল্যবোধগুলিকে সাধারণত সকলেই ‘ভালো’ এবং ‘সঠিক’ বলে।</t>
  </si>
  <si>
    <t> 1. દૃઢીકરણ</t>
  </si>
  <si>
    <t> 1. संकट (पेरिल)</t>
  </si>
  <si>
    <t> 1. ஆயுள் காப்புறுதி கழகம்</t>
  </si>
  <si>
    <t>1.  Employees State Insurance Corporation</t>
  </si>
  <si>
    <t>ਹੇਠ ਦੇ ਕਿਹੜੇ ਇੱਕ ਇਕਰਾਰਨਾਮਾ ਲਈ ਇੱਕ ਠੀਕ-ਵਿਚਾਰ ਨਹੀ ਹੈ?</t>
  </si>
  <si>
    <t>അവിവാഹിതനും ആശ്രിതരില്ലാത്തവനുമായ അമര്‍ എന്ന കക്ഷിക്ക് ഇന്‍ഷ്വറന്‍സ് ഉപദേഷ്ടാവായ ശങ്കര്‍ ഒരു ടേം ഇന്‍ഷ്വറന്‍സ് പോളിസിയും യൂണിറ്റ് ലിങ്ക്ഡ് ഇന്‍ഷ്വറന്‍സ് പോളിസിയും വിറ്റു. ശങ്കറിന്റെ പ്രവൃത്തിയെ ………… എന്ന് വിളിക്കാം</t>
  </si>
  <si>
    <t>ఎప్పుడు బీమా కంపెనీ మొదటి సంవత్సరం కమిషన్‌ 35 శాతం కంటే ఎక్కువ ఇవ్వవచ్చు?</t>
  </si>
  <si>
    <t>ವಿಮಾ ಉದ್ಯಮಕ್ಕಾಗಿ, ವಿಮೆಯಲ್ಲಿ ಶಿಕ್ಷಣ ಮತ್ತು ಸಂಶೋಧನೆಯನ್ನು ಯಾವ ಅಸೋಸಿಯೇಶನ್ ತೆಗೆದುಕೊಳ್ಳುತ್ತದೆ?</t>
  </si>
  <si>
    <t>पंकज कडे विमा सल्लागाराचा परवाना असल्यने त्याला कुणी दिलेली आचरसंहिता वापरावी लागते:</t>
  </si>
  <si>
    <t>নীতিকথাকে বলা যেতে পারে...</t>
  </si>
  <si>
    <t>એક આક્રમક જોખમ રૂપરેખા સાથે એક વ્યક્તિગત સંપત્તિ _______ રોકાણ શૈલી અનુસરે તેવી શક્યતા છે.</t>
  </si>
  <si>
    <t xml:space="preserve">फेफड़े के कैंसर से पीड़ित व्यक्ति धूमपान का आदी रहा है। यहां धूमपान को माना जा सकता है </t>
  </si>
  <si>
    <t>காப்புறுதித் துறைக்காக எந்த சங்கம் காப்புறுதிக்கல்வி மற்றும் ஆராய்ச்சியை மேம்படுத்த நடவடிக்கைகள் எடுக்க வேண்டியுள்ளது?</t>
  </si>
  <si>
    <t> 4. ਮਾਰਕੀਟ ਪੈਨਸ਼ਨ ਫੰਡ</t>
  </si>
  <si>
    <t> 4. ൨൦൧൭ (2017)</t>
  </si>
  <si>
    <t> 4. 30 శాతం</t>
  </si>
  <si>
    <t> 4. ಚರ್ನಿಂಗ್</t>
  </si>
  <si>
    <t> 4. স্কুল অথবা কলেজের শংসাপত্র</t>
  </si>
  <si>
    <t> 4. પ્રસ્તાવકર્તા નીતિ દસ્તાવેજ પર આડા</t>
  </si>
  <si>
    <t> 4. यदि एजेंट द्वारा महीने में 3 पॉलिसी की जा रही हो।</t>
  </si>
  <si>
    <t> 4. பாலிசியைக் கோருதல்</t>
  </si>
  <si>
    <t> 4.  Free trial</t>
  </si>
  <si>
    <t> 3. ਨਿਜੀ ਇਸ ਦੀ ਪੈਨਸ਼ਨ ਫੰਡ</t>
  </si>
  <si>
    <t> 3. ൨൦൧൩ (2013)</t>
  </si>
  <si>
    <t> 3. 20 శాతం</t>
  </si>
  <si>
    <t> 3. ಪಾಲಿಸಿಯ ಎಲ್ಲಾ ವಿವರಗಳನ್ನು ಗ್ರಾಹಕರಿಗೆ ವಿವರಿಸುವುದು</t>
  </si>
  <si>
    <t> 3. संभाव्य धोका</t>
  </si>
  <si>
    <t> 3. গ্রাম পঞ্চায়েতের শংসাপত্র</t>
  </si>
  <si>
    <t> 3. પ્રીમિયમ ચુકવણી પર મૂળભૂત વીમો</t>
  </si>
  <si>
    <t> 3. यदि कंपनी में एजेंट ने 10 साल से अधिक काम किया हो।</t>
  </si>
  <si>
    <t> 3. பாலிசியை மாற்றுதல்</t>
  </si>
  <si>
    <t> 3.  Cancellation</t>
  </si>
  <si>
    <t> 2. ਜਨਤਕ ਪੈਨਸ਼ਨ ਫੰਡ</t>
  </si>
  <si>
    <t> 2. ൨൦൧൪ (2014)</t>
  </si>
  <si>
    <t> 2. 10 శాతం</t>
  </si>
  <si>
    <t> 2. ಮಿತಿಗಿಂತ ಕಡಿಮೆ ವಿಮಾ ಪಾಲಿಸಿಗಳ ಮಾರಾಟ</t>
  </si>
  <si>
    <t> 2. धोका</t>
  </si>
  <si>
    <t> 2. ব্যাপ্টিজমের প্রমাণ পত্র</t>
  </si>
  <si>
    <t> 2. તેમણે વીમો છે કારણ દારૂના પુષ્કળ માત્રામાં પીવાનું વ્યક્તિ</t>
  </si>
  <si>
    <t> 2. यदि कंपनी में एजेंट ने 5 साल से अधिक काम किया हो।</t>
  </si>
  <si>
    <t> 2. பாலிசியை ஒப்படைத்தல்</t>
  </si>
  <si>
    <t> 2.  Free look</t>
  </si>
  <si>
    <t> 1. ਬੀਮਾ ਪੈਨਸ਼ਨ ਫੰਡ</t>
  </si>
  <si>
    <t> 1. 2015 (൨൦൧൫)</t>
  </si>
  <si>
    <t> 1. లేవు</t>
  </si>
  <si>
    <t> 1. ವಿಮಾ ಪಾಲಿಸಿಗಳ ಮಿತಿಮೀರಿದ ಮಾರಾಟ</t>
  </si>
  <si>
    <t> 1. जोखीम (पेरील )</t>
  </si>
  <si>
    <t> 1. প্যান কার্ড</t>
  </si>
  <si>
    <t> 1. એક સ્ટંટ કરી રહ્યા છે, જ્યારે સ્ટંટ કલાકાર મરી જાય</t>
  </si>
  <si>
    <t> 1. जब बीमा कंपनी अपने परिचालन के आरंभिक 10 वर्ष के दौर में हो</t>
  </si>
  <si>
    <t> 1. பாலிசியின் சர்னிங்</t>
  </si>
  <si>
    <t> 1.  Free evaluation</t>
  </si>
  <si>
    <t>_____________ ਸਰਕਾਰ ਪ੍ਰਸ਼ਾਸਨ ਦੇ ਕੁਝ ਪੱਧਰ ਹੈ, ਜੋ ਕਿ ਪੈਨਸ਼ਨ ਵੇਖੋ ਕਰਨ ਲਈ ਵਰਤਿਆ ਇੱਕ ਸ਼ਬਦ ਹੈ.</t>
  </si>
  <si>
    <t>നടപടിദൂഷ്യം കാരണം ഒരു ഏജന്റിന്റെ ലൈസന്‍സ് ജൂണ്‍ 2010 (൨൦൧൦)ന് പിന്‍വലിക്കപ്പെട്ടു. അയാള്‍ക്ക് തന്റെ ലൈസന്‍സിനായി പുനരപേക്ഷിക്കാവുന്നത്</t>
  </si>
  <si>
    <t>ఖాతాదారుడు రూ.5000 ప్రీమియం చెల్లించి, మెచ్యూరిటీ కి ముందు అస్వస్థత బారిన పడితే, ఏ పన్ను రేటు వర్తిస్తుంది?</t>
  </si>
  <si>
    <t>ಮುಂದಿನ ಹೇಳಿಕೆಗಳಲ್ಲಿ ಯಾವುದು ಅನೈತಿಕ ನಡವಳಿಕೆಯಾಗಿಲ್ಲ?</t>
  </si>
  <si>
    <t>एक व्यक्ती जिला फ़ुफ़्फ़ुसाचा कर्करोग आहे त्याला धुम्रपानाची सवय आहे.इथे धुम्रपानाला आपण काय म्हणू</t>
  </si>
  <si>
    <t>এগুলির মধ্যে কোনটি অবিধেয় বয়সের প্রমাণ</t>
  </si>
  <si>
    <t>નૈતિક સંકટ એક ઉદાહરણ નીચેના કયું છે?</t>
  </si>
  <si>
    <t xml:space="preserve">किस स्थिति में बीमा कंपनी द्वारा पहले साल 35 प्रतिशत से अधिक कमीशन दिया जाता है? </t>
  </si>
  <si>
    <t xml:space="preserve">திரு. டேவிட் என்கிற முகவர் திரு. சீனிவாசன், பிப்ரவரி ௨௱(200) ல் உரிமை வழங்கு பாலிசி (எண்டோவ்மென்ட் பாலிசி) ஒன்றை எடுப்பதற்கு உதவினார். சீனிவாசனுக்கு தவணைகளை (பிரிமியம்) செலுத்துவது கஷ்டமாக இருந்தபடியால், திரு. டேவிட் இந்த பாலிசியை ஒப்படைப்பு செய்யும்படியும் இன்னும் குறைவான தவணைத் தொகையுள்ள பாலிசிக்கு விண்ணப்பிக்குமாறும் அவருக்கு ஆலோசனை கூறினார். This is called as ? </t>
  </si>
  <si>
    <t>During the _________ period, if the policyholder has bought a policy and does not want it, he / she can return it and get a refund.</t>
  </si>
  <si>
    <t> 4. ਪ੍ਰਾਸਪੈਕਟਸ</t>
  </si>
  <si>
    <t> 4. ൩൦ (30) ദിവസം</t>
  </si>
  <si>
    <t> 4. ఆడిటర్‌ జనరల్‌ ద్వారా తనిఖీ</t>
  </si>
  <si>
    <t> 4. ಮ್ಯೂಚುವಲ್ ಫಂಡ್ ಕಂಪನಿ</t>
  </si>
  <si>
    <t> 4. फ़ंडाचे कमी आयुष्य</t>
  </si>
  <si>
    <t> 4. ক্লেইম পরিশোধ রক্ষার বিধি ২০০২</t>
  </si>
  <si>
    <t> 4. નીતિ રદબાતલ જાહેર કરવામાં આવશે અને વીમાદાતા કોઇપણ વ્યાજ વગર વીમા માટે પ્રિમીયમ પરત કરવા માટે કહેવામાં આવશે</t>
  </si>
  <si>
    <t> 4. उपभोक्ता मामला विभाग ( कॉन्ज्यूमर अफेयर्स डिपार्टमेंट)</t>
  </si>
  <si>
    <t> 4. 30 நாட்கள்</t>
  </si>
  <si>
    <t> 4.  Casualty</t>
  </si>
  <si>
    <t> 3. ਜਾਣਕਾਰੀ ਡੌਕਟ</t>
  </si>
  <si>
    <t> 3. ൨൦ (20)  ദിവസം</t>
  </si>
  <si>
    <t> 3. ప్రధాన సమ్మతి అధికారి నియమాకం</t>
  </si>
  <si>
    <t> 3. ಪೋಸ್ಟ್ ಆಫೀಸ್</t>
  </si>
  <si>
    <t> 3. वाढती आर्थिक जबाबदारी</t>
  </si>
  <si>
    <t> 3. আইআরডিএ পলিসি পরিশোধ বিধি ২০০৪</t>
  </si>
  <si>
    <t> 3. નીતિ રદબાતલ જાહેર કરવામાં આવશે અને વીમાદાતા વીમા માટે રસ સાથે પ્રીમિયમ પરત કરવા માટે કહેવામાં આવશે</t>
  </si>
  <si>
    <t> 3. शिकायत सुनवाई अधिकारी (ग्रीवांस रिड्रेसल ऑफिसर)</t>
  </si>
  <si>
    <t> 3. 20 நாட்கள்</t>
  </si>
  <si>
    <t> 3.  Indemnity</t>
  </si>
  <si>
    <t> 2. ਪ੍ਰਸਤਾਵ ਹਵਾਲਾ</t>
  </si>
  <si>
    <t> 2. ൧൫ (15)  ദിവസം</t>
  </si>
  <si>
    <t> 2. ఆర్థిక మంత్రిత్వశాఖ ద్వారా ఆడిట్‌</t>
  </si>
  <si>
    <t> 2. ಇನ್ಶೂರೆನ್ಸ್ ಕಂಪನಿ</t>
  </si>
  <si>
    <t> 2. अधिक फ़ायदे</t>
  </si>
  <si>
    <t> 2. আইআরডিএ ক্লেইম রক্ষা বিধি ২০০২</t>
  </si>
  <si>
    <t> 2. વીમાદાતા તરફેણમાં</t>
  </si>
  <si>
    <t> 2. बीमाधारक का आंतरिक शिकायत समाधान प्रकोष्ठ (इंटर्नल ग्रीवांस रिड्रेसल सेल)</t>
  </si>
  <si>
    <t> 2. 15 நாட்கள்</t>
  </si>
  <si>
    <t> 2.  Direct contracting</t>
  </si>
  <si>
    <t> 1. ਪ੍ਰਸਤਾਵ ਫਾਰਮ</t>
  </si>
  <si>
    <t> 1. 10 (൧൦) ദിവസം</t>
  </si>
  <si>
    <t> 1. ఐఆర్‌డిఎ (IRDA) ద్వారా తనిఖీ</t>
  </si>
  <si>
    <t> 1. ಯಾವುದೇ ರಾಷ್ಟ್ರೀಕೃತ ಬ್ಯಾಂಕ್</t>
  </si>
  <si>
    <t> 1. कमी फ़ायदे</t>
  </si>
  <si>
    <t> 1. পলিসি হোল্ডার রক্ষায় বিধি ২০০২</t>
  </si>
  <si>
    <t> 1. આ વીમો તરફેણમાં</t>
  </si>
  <si>
    <t> 1. एकीकृत शिकायत प्रबंधन प्रणाली।</t>
  </si>
  <si>
    <t> 1. 10 நாட்கள்</t>
  </si>
  <si>
    <t> 1.  Service Benefit</t>
  </si>
  <si>
    <t>ਇੱਕ __________ ਉਤਪਾਦ ਦੇ ਬਾਰੇ ਵੇਰਵੇ ਮੁਹੱਈਆ ਕਰਦਾ ਹੈ, ਜੋ ਕਿ ਬੀਮਾ ਕੰਪਨੀ ਦੁਆਰਾ ਵਰਤਿਆ ਇੱਕ ਰਸਮੀ ਕਾਨੂੰਨੀ ਦਸਤਾਵੇਜ਼ ਹੈ.</t>
  </si>
  <si>
    <t>ഒരു കക്ഷി , ഒരു പോളിസിയില്‍ സമാഹരിക്കപ്പെട്ട ബോണസ് ഉള്‍പ്പെടെ ഒരു പോളിസിയുടെ നിലവിലുള്ള അവസ്ഥയെക്കുറിച്ചുള്ള വിവരം ആവശ്യപ്പെടുന്നു. ഇന്‍ഷ്വറര്‍ …….. നുള്ളില്‍ വിവരം നല്‍കിയിരിക്കണം.</t>
  </si>
  <si>
    <t xml:space="preserve">ప్రతి బీమా కంపెనీ ప్రక్రియ, ట్రైనింగ్‌ మరియు ఆడిట్‌కు సంబంధించి ఎఎమ్‌ఎల్‌ పథకంలో......భాగం అవుతుంది. </t>
  </si>
  <si>
    <t>ಕಿಸಾನ್ ವಿಕಾಸ್ ಪತ್ರವು ನಿಮಗೆ ಬೇಕಾಗಿದ್ದರೆ ನೀವು ಎಲ್ಲಿಗೆ ಹೋಗುತ್ತೀರಿ?</t>
  </si>
  <si>
    <t>सातत्य कमी झाल्यास प्रत्येक विमाकारकाकरीता कोणते तोटे जाणवितात</t>
  </si>
  <si>
    <t>ক্লেইম (দাবি) পরিশোধ বিষয়টির ওপর নজর রাখে কোন বিধি</t>
  </si>
  <si>
    <t>જટિલ ભાષા ચોક્કસ નીતિ દસ્તાવેજ શબ્દ માટે વપરાય છે અને તે એક અનિશ્ચિતતા વેગ આપ્યો છે તો, કેવી તે સામાન્ય અર્થ થશે?</t>
  </si>
  <si>
    <t>यह सुनिश्चित करने के लिए कि ग्राहकों की शिकायतों को अच्छी तरह निबटाया जा रहा है , आईआरडीए द्वारा ....... की स्थापना की गई है।</t>
  </si>
  <si>
    <t>வாடிக்கையாளர் ஒருவர், திரண்டுள்ள மிகையூதியத்துடனான பாலிசியின் நடப்பு நிலையைக் கோருகிறார். காப்புறுதியிடுநர் இத்தகவலை....................க்குள்ளாக வழங்க வேண்டும்.</t>
  </si>
  <si>
    <t>Identify the form of insurance that is depicted in the following scenario - Scenario: Patient pays the health provider and is subsequently reimbursed by the health insurance company.</t>
  </si>
  <si>
    <t> 4. 45 ਦਿਨ</t>
  </si>
  <si>
    <t> 4. ആഡിറ്റര്‍ ജെനറല്‍ മുഖേനയുള്ള ഇന്‍സ്പെക്ഷന്‍</t>
  </si>
  <si>
    <t> 4. ఇది ఐచ్ఛికం</t>
  </si>
  <si>
    <t> 4. ಕಡಿಮೆ ಲೈಫ್ ಫಂಡ್</t>
  </si>
  <si>
    <t> 4. सोसायटीचे सदस्य</t>
  </si>
  <si>
    <t> 4. তাদের নিজেদের অতীতের অভিজ্ঞতার ভিত্তিতেই বীমার মূল্য ঠিক হবে।</t>
  </si>
  <si>
    <t> 4. 15 દિવસ</t>
  </si>
  <si>
    <t> 4. म्यूचुअल फंड कंपनी</t>
  </si>
  <si>
    <t> 4. ௰௫ (15)</t>
  </si>
  <si>
    <t> 4.  The interest rates don't affect premiums</t>
  </si>
  <si>
    <t> 3. 20 ਦਿਨ</t>
  </si>
  <si>
    <t> 3. പ്രിന്‍സിപ്പല്‍ കമ്പ്ലിയന്‍സ് ഓഫീസറുടെ നിയമനം</t>
  </si>
  <si>
    <t> 3. అన్ని బీమాకంపెనీలు</t>
  </si>
  <si>
    <t> 3. ಹೆಚ್ಚಿನ ಬಾಧ್ಯತೆ</t>
  </si>
  <si>
    <t> 3. कौटुंबिक सदस्य</t>
  </si>
  <si>
    <t> 3. শিল্পের প্রবনতা অনুযায়ী একটি স্তরে পৌঁছায়</t>
  </si>
  <si>
    <t> 3. 30 દિવસ</t>
  </si>
  <si>
    <t> 3. डाकघर</t>
  </si>
  <si>
    <t> 3. ௰௪ (14)</t>
  </si>
  <si>
    <t> 3.  Higher the interest rate assumed, lower the premium</t>
  </si>
  <si>
    <t> 2. 15 ਦਿਨ</t>
  </si>
  <si>
    <t> 2. ധനകാര്യ മന്ത്രാലയം മുഖേനയുടെ ആഡിറ്റ്</t>
  </si>
  <si>
    <t> 2. బీమా అంబుడ్స్‌మెన్‌ వ్యవస్థను ప్రారంభించని బీమా కంపెనీలు</t>
  </si>
  <si>
    <t> 2. ಹೆಚ್ಚಿನ ಲಾಭಗಳು</t>
  </si>
  <si>
    <t> 2. नवरा-बायको</t>
  </si>
  <si>
    <t> 2. কমে যায়</t>
  </si>
  <si>
    <t> 2. 45 દિવસ</t>
  </si>
  <si>
    <t> 2. बीमा कंपनी</t>
  </si>
  <si>
    <t> 2. ௰௨(12)</t>
  </si>
  <si>
    <t> 2.  Higher the interest rate assumed, higher the premium</t>
  </si>
  <si>
    <t> 1. 30 ਦਿਨ</t>
  </si>
  <si>
    <t> 1. IRDA മുഖേനയുള്ള ഇന്‍സ്പെക്ഷന്‍</t>
  </si>
  <si>
    <t> 1. కొన్ని నిర్ధిష్ట బీమా కంపెనీలు</t>
  </si>
  <si>
    <t> 1. ಕಡಿಮೆ ಲಾಭಗಳು</t>
  </si>
  <si>
    <t> 1. कर्मचारी - मालक</t>
  </si>
  <si>
    <t> 1. বাড়ে</t>
  </si>
  <si>
    <t> 1. 60 દિવસ</t>
  </si>
  <si>
    <t> 1. किसी भी राष्ट्रीयकृत बैंक में</t>
  </si>
  <si>
    <t> 1. ௰ (10)</t>
  </si>
  <si>
    <t> 1.  Lower the interest rate assumed, lower the premium</t>
  </si>
  <si>
    <t>ਇੱਕ ਜੀਵਨ ਨੂੰ ਜੀਵਨ ਬੀਮਾ ਪਾਲਿਸੀ ਦੇ ਤਹਿਤ ਇੱਕ ਦਾਅਵਾ ਦਾ ਭੁਗਤਾਨ ਕੀਤਾ ਜਾਣਾ ਚਾਹੀਦਾ ਹੈ ਜ ਦੀ ਲੋੜ ਨੂੰ ਸਭ ਸੰਬੰਧਤ ਕਾਗਜ਼ਾਤ ਅਤੇ ਸਪਸ਼ਟੀਕਰਨ ਦੀ ਰਸੀਦ ਦੀ ਮਿਤੀ ਤੱਕ ਦਿਨ within______, ਸਾਰੇ ਸੰਬੰਧਤ ਕਾਰਨ ਦੇਣ ਵਿਵਾਦਿਤ ਜਾ.</t>
  </si>
  <si>
    <t>ഓരോ ഇന്‍ഷ്വററുടേയും AML പരിപാടി, ..................................., നടപടിക്രമങ്ങള്‍ കൂടാതെ, പരിശീലനവും ആഡിറ്റിംഗും എന്നിവ ഉള്‍ക്കൊള്ളുന്നു.</t>
  </si>
  <si>
    <t>2002 నాటి పాలసీదారుల యొక్క ఆసక్తుల సంరక్షణ చట్టం (ఐఆర్‌డిఎ (IRDA) ) ప్రకారం, ఏ బీమా కంపెనీ, బాధా నివృత్తి వ్యవస్థను ఏర్పాటు చేయాలి.</t>
  </si>
  <si>
    <t>ನಿರಂತರವಾಗಿ ಇಳಿಮುಖವಾಗಿರುವಾಗ ವಿಮಾಗಾಗರಿಗಾಗುವ ಅನನುಕೂಲಗಳೇನು</t>
  </si>
  <si>
    <t>खालील नात्यांपैकी कोणत्या नात्याकरीता समूह विमा घेता येतो?</t>
  </si>
  <si>
    <t xml:space="preserve">ডিটারিফিকেশন এমন একটি পদ্ধতি যার মাধ্যমে বীমার মূল্য </t>
  </si>
  <si>
    <t>કેસમાં પોલીસી નીતિ સંતુષ્ટ નથી, તે / તેણી ફ્રી દેખાવ સમયગાળામાં એટલે અંદર પોલિસી દસ્તાવેજમાં પ્રાપ્ત ________of નીતિ પાછા આવી શકો છો.</t>
  </si>
  <si>
    <t>यदि आप किसान विकास पत्र खरीदना चाहते हैं तो आपको कहां जाना होगा?</t>
  </si>
  <si>
    <t>இந்தியாவில் எத்தனை ஆம்பட்ஸ்மேன் அலுவலகங்கள் உள்ளன?</t>
  </si>
  <si>
    <t>Interest rates are one of the important components used while determining the premium. Which of the below statement is correct with regards to interest rates?</t>
  </si>
  <si>
    <t> 4. ਕੋਈ</t>
  </si>
  <si>
    <t> 4. ഇന്‍ഷ്വറന്‍സ് ഇന്‍സ്റ്റിട്യൂട്ട് ഓഫ് ഇന്ത്യ</t>
  </si>
  <si>
    <t> 4. దేశం యొక్క సెంట్రల్‌ బ్యాంక్‌</t>
  </si>
  <si>
    <t> 4. ಆದಾಯ ರಕ್ಷಣೆ</t>
  </si>
  <si>
    <t> 4. २५ दिवस</t>
  </si>
  <si>
    <t> 4. ভারতীয় বীমা প্রতিষ্ঠান</t>
  </si>
  <si>
    <t> 4. બધા</t>
  </si>
  <si>
    <t> 4. आय सुरक्षा</t>
  </si>
  <si>
    <t> 4.  இந்தியக் காப்புறுதி நிறுவனம்</t>
  </si>
  <si>
    <t> 4. Unit Linked Investement Policy</t>
  </si>
  <si>
    <t> 3. 12</t>
  </si>
  <si>
    <t> 3. താരിഫ് അഡ്വൈസറി കമ്മറ്റി</t>
  </si>
  <si>
    <t> 3. రిజర్వ్‌ బ్యాంక్‌ ఆఫ్‌ కంట్రీ</t>
  </si>
  <si>
    <t> 3. ತುರ್ತು ಅಗತ್ಯತೆಗಳು</t>
  </si>
  <si>
    <t> 3. २० दिवस</t>
  </si>
  <si>
    <t> 3. মাসুল পরামর্শ সমিতি</t>
  </si>
  <si>
    <t> 3. નિવૃત્તિ</t>
  </si>
  <si>
    <t> 3. आपात कोष</t>
  </si>
  <si>
    <t> 3. காப்பீட்டுக் கட்டுப்பாடு மற்றும் வளர்ச்சி அதிகார அமைப்பு</t>
  </si>
  <si>
    <t> 3. Unit Linked Insurance policy</t>
  </si>
  <si>
    <t> 2. 9</t>
  </si>
  <si>
    <t> 2. റിസര്‍വ് ബാങ്ക് ഓഫ് ഇന്ത്യ</t>
  </si>
  <si>
    <t> 2. రిజర్వ్ బ్యాంక్‌ ఆఫ్‌ ఇండియా</t>
  </si>
  <si>
    <t> 2. ಮದುವೆ</t>
  </si>
  <si>
    <t> 2. १५ दिवस</t>
  </si>
  <si>
    <t> 2. রিজার্ভ ব্যাঙ্ক অব ইন্ডিয়া</t>
  </si>
  <si>
    <t> 2. પૂર્વ નિવૃત્તિ</t>
  </si>
  <si>
    <t> 2. विवाह</t>
  </si>
  <si>
    <t> 2. Unit Linked Insurance Plans</t>
  </si>
  <si>
    <t> 1. 5</t>
  </si>
  <si>
    <t> 1.  ഇന്‍ഷ്വറന്‍സ് റെഗുലേറ്ററി ആന്‍ഡ് ഡെവലപ്മെന്റ് അതോരിറ്റി</t>
  </si>
  <si>
    <t> 1. సెంట్రల్‌ బ్యాంకు ఆఫ్ ఇండియా</t>
  </si>
  <si>
    <t> 1. ಮಕ್ಕಳ ಶಿಕ್ಷಣ</t>
  </si>
  <si>
    <t> 1. १० दिवस</t>
  </si>
  <si>
    <t> 1. বীমা নিয়ন্ত্রক ও বিকাশ সংস্থা (আই আর ডি এ)</t>
  </si>
  <si>
    <t> 1. યંગ</t>
  </si>
  <si>
    <t> 1. बच्चों की शिक्षा</t>
  </si>
  <si>
    <t> 1. ஆயுள் காப்புறுதி மன்றம்</t>
  </si>
  <si>
    <t> 1. Unit Linked Investement plans</t>
  </si>
  <si>
    <t>ਭਾਰਤੀ ਸਬੂਤ ਐਕਟ ਦੇ ਅਨੁਸਾਰ, ਮੌਤ ਨੂੰ ਮੰਨਣ ਦੇ ਮਾਮਲੇ ਵਿਚ ਮੰਨਿਆ ਹੈ ਕਿ ਇੱਕ ਵਿਅਕਤੀ ਨੂੰ _____ ਸਾਲ ਲਈ ਦੇ ਬੱਝੀ ਹੈ</t>
  </si>
  <si>
    <t>ജെനറല്‍ ഇന്‍ഷ്വറന്‍സ് ബിസിനസ്സിനസിനെ സംബന്ധിച്ച് നിരക്കുകള്‍, നേട്ടങ്ങള്‍, നിബന്ധനകളും വ്യവസ്ഥകളും എന്നിവ നിയന്ത്രിക്കുകയും ക്രമീകരിക്കുകയും ചെയ്യുന്നത് ആരാണ്.</t>
  </si>
  <si>
    <t>వడ్డీరేట్లను పెంచడాన్ని ఏ అధికారిక సంస్థ నిర్ణయిస్తుంది?</t>
  </si>
  <si>
    <t>ಹಣಕಾಸು ಯೋಜನೆ ಸೆಷನ್ (ಫೈನಾನ್ಶಿಯಲ್ ಪ್ಲಾನಿಂಗ್ ಸೆಷನ್) ಸಮಯದಲ್ಲಿ, ಒಂದು ವೇಳೆ ಪ್ರತಿನಿಧಿಯು (ಏಜೆಂಟ್) ಮುಂದಿನ ಅಗತ್ಯತೆಗಳನ್ನು ಕಂಡುಕೊಂಡರೆ, ಯಾವುದಕ್ಕೆ ಹೆಚ್ಚು ಪ್ರಾಧಾನ್ಯತೆ ನೀಡಬೇಕಾಗುತ್ತದೆ. ಅಗತ್ಯತೆಗಳು: ಆದಾಯ ರಕ್ಷಣೆ (ಇನ್‌ಕಮ್ ಪ್ರೊಟೆಕ್ಷನ್, ಮಕ್ಕಳ ಶಿಕ್ಷಣ, ಮದುವೆ ಮತ್ತು ತುರ್ತು ಅಗತ್ಯದ ಹಣಕಾಸು (ಎಮರ್ಜೆನ್ಸಿ ಫಂಡ್ಸ್)</t>
  </si>
  <si>
    <t>विमा लोकपाला द्वारा दिली गेलेली बक्षीस ही विमा कंपनी द्वारा किती दिवसात द्यावी लागतात?</t>
  </si>
  <si>
    <t xml:space="preserve">সাধারণ বীমা ব্যবসার ক্ষেত্রে বিমাকারকের প্রস্তাবিত হার, সুবিধা, নিয়ম ও বিধি কে বিধিবদ্ধ ও নিয়ন্ত্রণ করে </t>
  </si>
  <si>
    <t>જીવન વીમા જે વય જૂથ માટે સૌથી મહત્વપૂર્ણ છે</t>
  </si>
  <si>
    <t>वित्तीय नियोजन सत्र के दौरान यदि एजेंट को निम्नलिखित आवश्यकताओं के बारे में पता चले तो किसे प्राथमिकता देना चाहिए? आवश्यकता: आय सुरक्षा, बच्चों की शिक्षा, विवाह और आपात कोष।</t>
  </si>
  <si>
    <t>இந்தியாவின் ஆயுள் காப்புறுதி தொழிலின் முகப்பு --------- ஆகும்.</t>
  </si>
  <si>
    <t>ULIP Means?</t>
  </si>
  <si>
    <t> 4. ਘੱਟੋ-ਘੱਟ ਮੌਤ ਦਾ ਲਾਭ ਦੀ ਗਾਰੰਟੀ ਹੈ</t>
  </si>
  <si>
    <t> 4. വരുമാന സംരക്ഷണം</t>
  </si>
  <si>
    <t> 4. 25 రోజులు</t>
  </si>
  <si>
    <t> 4. ಕೇವಲ ಆಸ್ಪತ್ರೆಯ ಬಿಲ್ ಅನ್ನು ಪಾವತಿಸಲಾಗುತ್ತದೆ</t>
  </si>
  <si>
    <t> 4. एस.ए.चा जास्तीत जास्त ५० टक्के</t>
  </si>
  <si>
    <t> 4. কেবলমাত্র হাসপাতালের বিলই মিটিয়ে দেওয়া হবে।</t>
  </si>
  <si>
    <t> 4. બે ન તો મહેશ આ હાર્ટ એટેક ભોગવી છે પરંતુ નીતિ કરણ તરફેણમાં સોંપેલ છે.</t>
  </si>
  <si>
    <t> 4. बीमा इंस्टिट्यूट ऑफ इंडिया</t>
  </si>
  <si>
    <t> 4. ௨௫ (25) நாட்கள்</t>
  </si>
  <si>
    <t> 4.  Single step</t>
  </si>
  <si>
    <t> 3. ਜੀਵਨ ਬੀਮਾ ਪਾਲਿਸੀ ਨੂੰ ਮਾਲਕ ਨੂੰ ਬੱਚਤ ਰਿਜ਼ਰਵ ਨਿਵੇਸ਼ ਹੈ, ਜਿੱਥੇ ਕਿ ਚੁਣਦਾ ਹੈ</t>
  </si>
  <si>
    <t> 3. അടിയന്തിര ഫണ്ട്</t>
  </si>
  <si>
    <t> 3. 20 రోజులు</t>
  </si>
  <si>
    <t> 3. ಚಿಕಿತ್ಸೆಯ ನಿಜವಾದ ವೆಚ್ಚವು ಎಷ್ಟೇ ಇರಲಿ ದಿನದ ಲೆಕ್ಕದಲ್ಲಿ ನಿರ್ದಿಷ್ಟ ಮೊತ್ತವನ್ನು ಪಾವತಿಸಲಾಗುತ್ತದೆ</t>
  </si>
  <si>
    <t> 3. तो प्रिमियम भरायला तयार असेल तर त्याला कितीही रक्कम घेता येते</t>
  </si>
  <si>
    <t> 3. চিকিৎসার আসল খরচ যাই হোক প্রতিদিন হিসেবে একটা নির্দিষ্ট টাকা পাওয়া যাবে।</t>
  </si>
  <si>
    <t> 3. ચુકવણી મહેશ અને કરણ દ્વારા સમાન શેર કરવામાં આવશે</t>
  </si>
  <si>
    <t> 3. बीमा एसोसिएशन</t>
  </si>
  <si>
    <t> 3. ௨௰ (20) நாட்கள்</t>
  </si>
  <si>
    <t> 3.  Numerical rating</t>
  </si>
  <si>
    <t> 2. ਨਕਦ ਮੁੱਲ ਨੂੰ ਗਾਰੰਟੀ ਨਹ ਹੈ</t>
  </si>
  <si>
    <t> 2. വിവാഹം</t>
  </si>
  <si>
    <t> 2. 15రోజులు</t>
  </si>
  <si>
    <t> 2. ಸಂಪೂರ್ಣ ವೆಚ್ಚಗಳಲ್ಲಿ ಹಾಸಿಗೆಯ ವೆಚ್ಚವನ್ನು ಕಳೆದು ಪಾವತಿಸಲಾಗುತ್ತದೆ</t>
  </si>
  <si>
    <t> 2. बेस कव्हर एवढी</t>
  </si>
  <si>
    <t> 2. শয্যার মাসুল (বেড চার্জ) বাদ দিয়ে সমস্ত খরচ দেওয়া হবে।</t>
  </si>
  <si>
    <t> 2. કરણ</t>
  </si>
  <si>
    <t> 2. बीमा विनियामक विकास प्राधिकरण (आई.आर.डी.ए.)</t>
  </si>
  <si>
    <t> 2. ௰௫ (15) நாட்கள்</t>
  </si>
  <si>
    <t> 2.  Arbitrary</t>
  </si>
  <si>
    <t> 1. ਲਚਕਦਾਰ ਪਰ੍ੀਮੀਅਮ ਅਦਾਇਗੀ</t>
  </si>
  <si>
    <t> 1. കുട്ടികളുടെ വിദ്യാഭ്യാസം</t>
  </si>
  <si>
    <t> 1. 10 రోజులు</t>
  </si>
  <si>
    <t> 1. ಸಂಪೂರ್ಣ ವೆಚ್ಚಗಳನ್ನು ಮರುಪಾವತಿಸಲಾಗುತ್ತದೆ</t>
  </si>
  <si>
    <t> 1. तज्ञाचा सल्ला घेण्याची आवश्यकता</t>
  </si>
  <si>
    <t> 1. সমস্ত খরচ ফেরত পাওয়া যায়।</t>
  </si>
  <si>
    <t> 1. મહેશ</t>
  </si>
  <si>
    <t> 1. जीवन बीमा परिषद</t>
  </si>
  <si>
    <t> 1. ௰ (10) நாட்கள்</t>
  </si>
  <si>
    <t> 1.  Judgment</t>
  </si>
  <si>
    <t>ਹੇਠ ਦੇ ਇਲਾਵਾ ਸਾਰੇ ਵੇਰੀਏਬਲ ਨੂੰ ਜੀਵਨ ਬੀਮਾ ਦੇ ਗੁਣ ਹਨ:</t>
  </si>
  <si>
    <t>സാമ്പത്തിക ആസൂത്രണത്തിനിടയില്‍ ചുവടെയുള്ള ആവശ്യങ്ങള്‍ ഒരു ഏജന്റ് കണ്ടെത്തുന്ന പക്ഷം ഏതിനാണ് ഏറ്റവുമധികം മുന്‍ഗണന നല്‍കേണ്ടത്. ആവശ്യങ്ങള്‍ : വരുമാന സംരക്ഷണം, കുട്ടികളുടെ വിദ്യാഭ്യാസം, വിവാഹം, അടിയന്തിര ഫണ്ടുകള്‍</t>
  </si>
  <si>
    <t>బీమా అంబుడ్స్ మెన్‌లు ఇచ్చిన తీర్పులను బీమా కంపెనీలు ఎన్ని రోజుల్లో అమలు చేయాల్సి ఉంటుంది.</t>
  </si>
  <si>
    <t>ಆಸ್ಪತ್ರೆಗೆ ದಾಖಲಾದ ಪಾಲಿಸಿದಾರರಿಗೆ ದೈನಂದಿನ ಆಸ್ಪತ್ರೆಯ ನಗದು ಪ್ರಯೋಜನವು (ಡೈಲಿ ಹಾಸ್ಪಿಟಲೈಸೇಶನ್ ಕ್ಯಾಷ್ ಬೆನಿಫಿಟ್) ಹೇಗೆ ಪ್ರಯೋಜನಗಳನ್ನು ಒದಗಿಸುತ್ತದೆ</t>
  </si>
  <si>
    <t>एका व्यक्तीला २० लाखाचा ठराविक मुदतीच्या योजना (टर्म प्लाम) घ्यायचा आहे आणि त्याला ए.डी.बी रायडर घ्यायचा आहे, त्याला ह्याची खात्री नाही की त्याने ए.डी.बी रायडर करता खात्रीशीर रक्कम किती घ्यावी.तुमचा सल्ला काय आहे?</t>
  </si>
  <si>
    <t>ডেইলি হসপিটালাইজেশন ক্যাশ বেনিফিট কীভাবে হাসপাতালে ভর্তি আছেন এমন একজন পলিসিহোল্ডারকে সুবিধা দেয়?</t>
  </si>
  <si>
    <t>મહેશ એક જટિલ માંદગી ખેલાડી સાથે જીવન વીમા પોલિસી ખરીદી છે. તેમણે કરણ તરફેણમાં નીતિ નિરપેક્ષ સોંપણી કરી છે. મહેશ હૃદયરોગનો હુમલો પીડાય છે અને રૂ દાવો છે. આ જટિલ માંદગી ખેલાડી હેઠળ 50,000. કોને ચુકવણી આ કિસ્સામાં બનાવવામાં આવશે?</t>
  </si>
  <si>
    <t xml:space="preserve">शिकायत दर्ज करने के लिए किस संस्था ने कॉल सेंटर की स्थापना की गई है? </t>
  </si>
  <si>
    <t xml:space="preserve">காப்புறுதி நிறுவனங்கள் எத்தனை நாட்களுக்குள காப்புறுதி ஆம்பட்ஸ்மேனால் வழங்கப்பட்ட தீர்வுகளுக்கு மதிப்பளிக்க வேண்டும்? </t>
  </si>
  <si>
    <t>Under what method of underwriting does an underwriter assign positive rating points for all negative or adverse factors (negative points for any positive or favourable factors)?</t>
  </si>
  <si>
    <t> 4. ਦਿਲ ਦਾ ਦੌਰਾ</t>
  </si>
  <si>
    <t> 4. അതിജീവിക്കുന്നവര്‍ക്ക് ഒരുമിച്ചുള്ള തുകയായി നല്‍കപ്പെടും</t>
  </si>
  <si>
    <t> 4. 1939నాటి బీమా చట్టంలోని లైసెన్స్ సెక్షన్‌</t>
  </si>
  <si>
    <t> 4. ವಿಮಾಗಣಕದಾರ (ಆಕ್‌ಟ್ಯುವರಿ)</t>
  </si>
  <si>
    <t> 4. वार्षिकी</t>
  </si>
  <si>
    <t> 4. খরিদ্দার বা গ্রাহককে বুঝতে</t>
  </si>
  <si>
    <t> 4. ઉપરના કોઈ નહીં</t>
  </si>
  <si>
    <t> 4. समामेलन (अमलगमेशन)</t>
  </si>
  <si>
    <t xml:space="preserve"> 4.முதலாளி தன் ஊழியர்களுக்காக காப்பீடு எடுப்பது </t>
  </si>
  <si>
    <t> 4.  Savings Bank Account</t>
  </si>
  <si>
    <t> 3. ਲਕਵਾ</t>
  </si>
  <si>
    <t> 3. സ്വയമേവ നില്‍ക്കും</t>
  </si>
  <si>
    <t> 3. 1938 నాటి బీమా చట్టంలో లైసెన్స్ సెక్షన్‌</t>
  </si>
  <si>
    <t> 3. ಶಾಖೆ ಕಾರ್ಯನಿರ್ವಹಣೆ ತಂಡ</t>
  </si>
  <si>
    <t> 3. शाखा कर्यकारी गट</t>
  </si>
  <si>
    <t> 3. এজেন্টের পরিচিতি</t>
  </si>
  <si>
    <t> 3. કરતાં વધુ 1</t>
  </si>
  <si>
    <t> 3. समेकन (इंटेग्रेशन)</t>
  </si>
  <si>
    <t xml:space="preserve"> 3. நண்பர்கள் மற்றொரு நண்பரின் பெயரில்  காப்பீடு எடுப்பது </t>
  </si>
  <si>
    <t> 3.  Term Insurance Policy</t>
  </si>
  <si>
    <t> 2. ਕੌਮਾ</t>
  </si>
  <si>
    <t> 2. അയാള്‍ നാമനിര്‍ദ്ദേശം ചെയ്തവര്‍ക്ക്</t>
  </si>
  <si>
    <t> 2. 1936 బీమా చట్టంలోని సెక్షన్‌ 42</t>
  </si>
  <si>
    <t> 2. ಅಧಿಕಾರಯುತ ವ್ಯಕ್ತಿ</t>
  </si>
  <si>
    <t> 2. हुद्यावरील व्यक्ती</t>
  </si>
  <si>
    <t> 2. সংস্থাটিকে বুঝতে</t>
  </si>
  <si>
    <t> 2. માત્ર 2</t>
  </si>
  <si>
    <t> 2. स्थापन (प्लेसमेंट)</t>
  </si>
  <si>
    <t xml:space="preserve"> 2. வாழ்க்கை துணைவர்களில் ஒருவர் பெயரில் இன்னொருவர் காப்பீடு எடுப்பது </t>
  </si>
  <si>
    <t> 2.  Shares</t>
  </si>
  <si>
    <t> 1. ਦਿਮਾਗ਼ ਦਾ ਓਪਰੇਸ਼ਨ</t>
  </si>
  <si>
    <t> 1. നിയമപ്രകാരമുള്ള അവകാശികള്‍</t>
  </si>
  <si>
    <t> 1. 1938 నాటి బీమా చట్టంలోని సెక్షన్‌ నలభైరెండు</t>
  </si>
  <si>
    <t> 1. ವಿಮಾ ಕಂಪನಿ</t>
  </si>
  <si>
    <t> 1. विमा कंपनी</t>
  </si>
  <si>
    <t> 1. বিশ্লেষণ প্রয়োজন</t>
  </si>
  <si>
    <t> 1. માત્ર 1</t>
  </si>
  <si>
    <t> 1. स्तरिकरण (लेयरिंग)</t>
  </si>
  <si>
    <t> 1. தந்தை தனது மகன் பெயரில் காப்பீடு எடுப்பது.</t>
  </si>
  <si>
    <t> 1.  Bank Loans</t>
  </si>
  <si>
    <t>ਦੀ ਬਿਮਾਰੀ ਹੇਠ ਜ਼ਿਕਰ ਕੀਤਾ ਹੈ, ਜੋ ਕਿ ਇੱਕ CI ਰਾਈਡਰ ਵਿੱਚ ਕਵਰ ਨਾ ਕੀਤਾ ਗਿਆ ਹੈ?</t>
  </si>
  <si>
    <t>ഒരു ഏജന്റിന് മരണം സംഭവിക്കുന്ന പക്ഷം അയാളുടെ കമ്മിഷന്‍ …………….. നു നല്‍കും</t>
  </si>
  <si>
    <t xml:space="preserve">ఏజెంట్‌ యొక్క లైసెన్స్ కు సంబంధించి, ఏ సెక్షన్‌ తెలియజేస్తుంది? </t>
  </si>
  <si>
    <t>ಏಜೆನ್ಸಿ ಪರವಾನಗಿಯನ್ನು ನೀಡಲು/ರದ್ದುಗೊಳಿಸಲು ವಿಮಾ ಕಂಪನಿಯಲ್ಲಿ ಯಾರು ಅಧಿಕಾರವನ್ನು ಹೊಂದಿರುತ್ತಾರೆ?</t>
  </si>
  <si>
    <t>एजंटला परवाना देणे/रद्दकरणे ह्याकरीता विमा कंपनीमध्ये अधिकार कुणाकडे असतात</t>
  </si>
  <si>
    <t xml:space="preserve">বাস্তব তথ্য অনুসন্ধান প্রক্রিয়া করার মূল কারণ কী? </t>
  </si>
  <si>
    <t>નોમિનેશન સેકન્ડ હેઠળ કેટલા સભ્યો નિયુક્ત થઈ શકે?</t>
  </si>
  <si>
    <t xml:space="preserve">हवाला (मनी लाउंड्रिंग) का दूसरा चरण क्या है? </t>
  </si>
  <si>
    <t>காப்பீடு பற்று குறித்து கீழேயுள்ள எது  சரியானதில்லை ?</t>
  </si>
  <si>
    <t>Which among the following is a wealth accumulation product?</t>
  </si>
  <si>
    <t> 4. ਖਰੀਦਦਾਰ ਕੇ ਚੁਣਿਆ ਹੈ ਨਕਦ, ਚੈੱਕ, ਕਾਰ ਵਰਗੇ ਭੁਗਤਾਨ ਦੇ ਵਿਕਲਪ</t>
  </si>
  <si>
    <t> 4. കാലാവധി അനുബന്ധം</t>
  </si>
  <si>
    <t> 4. టర్మ్ రైడర్‌</t>
  </si>
  <si>
    <t> 4. ಕ್ಲೇಮ್ ಮುಂಚಿತವಾದ ಕ್ಲೇಮ್ ಆಗಿತ್ತು.</t>
  </si>
  <si>
    <t> 4. अंडररायटच्या सूचनांच्या नुसार दाव्याचा निर्णय घेतला जाईल.</t>
  </si>
  <si>
    <t> 4. মেয়াদী রাইডার</t>
  </si>
  <si>
    <t> 4. સિંગલ પગલું</t>
  </si>
  <si>
    <t> 4. चुकता मूल्य केवल।</t>
  </si>
  <si>
    <t> 4. செலுத்தப்படாத கடன் தொகையை கழித்த பிறகு, கோரிக்கை தீர்வு செய்யப்படும்</t>
  </si>
  <si>
    <t> 4.  Paying premium on time</t>
  </si>
  <si>
    <t> 3. ਖਰੀਦਦਾਰ ਨੇ ਚੁਣਿਆ ਹੈ ਯੋਜਨਾ ਦੀ ਮਿਆਦ ਦੇ</t>
  </si>
  <si>
    <t> 3. ആശുപത്രി സംരക്ഷണം (HC)</t>
  </si>
  <si>
    <t> 3. ఆసుపత్రి సంరక్షణ(హెచ్‌సి)</t>
  </si>
  <si>
    <t> 3. ಕ್ಲೇಮ್ ವಂಚನೆಯಿಂದ ಕೂಡಿತ್ತು.</t>
  </si>
  <si>
    <t> 3. त्यांचा मृत्यु कर्करोगाने झाल्याने दाव्याचा निर्णय दिला जाणार नाही.</t>
  </si>
  <si>
    <t> 3. হাসপাতালে চিকিৎসা</t>
  </si>
  <si>
    <t> 3. આંકડાકીય રેટિંગ</t>
  </si>
  <si>
    <t> 3. बीमाकृत राशि + वेस्टेड बोनस – कोई भी बड़ा लोन/प्रीमियम और ब्याज।</t>
  </si>
  <si>
    <t> 3. செலுத்தப்படாத தவணைத் (பிரிமியம்) தொகையை கழித்த பிறகு, கோரிக்கை தீர்வு செய்யப்படும்</t>
  </si>
  <si>
    <t> 3.  Disclosing known material facts on an insurance proposal form</t>
  </si>
  <si>
    <t> 2. ਖਰੀਦਦਾਰ ਦੁਆਰਾ ਚੁਣਿਆ ਜੀਵਨ ਬੀਮਾ ਪਾਲਸੀ ਦੀ ਕਿਸਮ</t>
  </si>
  <si>
    <t> 2. ഗുരുതര രോഗം (CI)</t>
  </si>
  <si>
    <t> 2. తీవ్ర అస్వస్థత(సిఐ)( క్రిటికల్ ఇల్ నెస్ (సిఐ))</t>
  </si>
  <si>
    <t> 2. ಷರತ್ತನ್ನು ಪಾಲಿಸಿಯಿಂದ ಹೊರಗಿಡಲಾಗಿತ್ತು.</t>
  </si>
  <si>
    <t> 2. रूग्णालयाचा खर्च रू.२०,००० आणि मृत्युकरीता १ लाखा रुपये देऊन दाव्याचा निर्णय देण्यात येईल.</t>
  </si>
  <si>
    <t> 2. কঠিন ব্যাধি</t>
  </si>
  <si>
    <t> 2. મનસ્વી</t>
  </si>
  <si>
    <t> 2. बीमाकृत राशि + बोनस</t>
  </si>
  <si>
    <t> 2. கோரிக்கை தீர்வுக்கு தகுதி பெறவில்லை</t>
  </si>
  <si>
    <t> 2.  Not revealing known material facts on an insurance proposal form</t>
  </si>
  <si>
    <t> 1. ਬੀਮੇ ਦੀ ਖਰੀਦਦਾਰ ਦੁਆਰਾ ਚੁਣਿਆ ਬੀਮੇ</t>
  </si>
  <si>
    <t> 1. അപകട മരണ ആനുകൂല്യം (ADB)</t>
  </si>
  <si>
    <t> 1.  ప్రమాద మరణ లబ్ధి( యాక్సిడెంటల్‌ డెత్‌ బెనిఫిట్‌)(ఎడిబి)</t>
  </si>
  <si>
    <t> 1. ಪಾಲಿಸಿಯು ಜಾರಿಯಲ್ಲಿರಲಿಲ್ಲ</t>
  </si>
  <si>
    <t> 1. क्रिटीकल इलनेस चा दावा आणि मुदत विमा(टर्म पॉलिसी)च्या १० लाखावरती तोडगा</t>
  </si>
  <si>
    <t> 1. অ্যাক্সিডেন্টাল ডেথ বেনিফিট</t>
  </si>
  <si>
    <t> 1. જજમેન્ટ</t>
  </si>
  <si>
    <t> 1. केवल बीमाकृत राशि</t>
  </si>
  <si>
    <t> 1. 2006 இல் இருந்து டிசம்பர் 2010 வரை தவணை (பிரிமியம்) செலுத்தப்பட்டதால், கோரிக்கைக்கு தகுதி உள்ளது</t>
  </si>
  <si>
    <t> 1.  Lying about known medical conditions on an insurance proposal form</t>
  </si>
  <si>
    <t>ਜੀਵਨ ਬੀਮਾ ਕੰਪਨੀ ___________ ਦੇ ਆਧਾਰ '' ਤੇ ਭੁਗਤਾਨ ਯੋਗ ਹੈ, ਜੋ ਕਿ ਪ੍ਰੀਮੀਅਮ ਤੇ ਖਰੀਦਦਾਰ ਨੂੰ ਛੋਟ ਦੀ ਪੇਸ਼ਕਸ਼ ਕਰ ਸਕਦੇ ਹਨ.</t>
  </si>
  <si>
    <t>ആശുപത്രിയില്‍ പ്രവേശിപ്പിക്കപ്പെട്ടാല്‍ അനുബന്ധത്തിന്റെ നിബന്ധനകള്‍ക്കും വ്യവസ്ഥകള്‍ക്കും അനുസരിച്ച് ഇന്‍ഷ്വറന്‍സ് കമ്പനി ആശുപത്രി ചെലവുകള്‍ വഹിക്കുന്നത് ഏത് അനുബന്ധത്തില്‍ (റൈഡറിലാണ്).</t>
  </si>
  <si>
    <t>బీమా చేసిన వ్యక్తి ఆసుపత్రి పాలైనప్పుడు, రైడర్‌ యొక్క నియమనిబంధనలకు లోబడి బీమా కంపెనీ ఎటువంటి రైడర్‌ కింద చికిత్స ఖర్చులను చెల్లిస్తుంది,</t>
  </si>
  <si>
    <t>ಅಮಾನ್ ಅವರು 20 ವರ್ಷಗಳಿಗೆ ಅವಧಿ ಯೋಜನೆ (ಟರ್ಮ್ ಪ್ಲಾನ್) ತೆಗೆದುಕೊಂಡಿದ್ದಾರೆ. ಮೂರನೇ ವರ್ಷದಲ್ಲಿ ಹಣಕಾಸು ಬಿಕ್ಕಟ್ಟಿನ ಕಾರಣದಿಂದ ಅವರು ವಾಯಿದೆ ಅವಧಿಯೊಳಗೆ (ಗ್ರೇಸ್ ಪಿರಿಯಡ್) ಪ್ರೀಮಿಯಂ ಅನ್ನು ಪಾವತಿಸಲಾಗಲಿಲ್ಲ ಮತ್ತು ಅವರು 1 ತಿಂಗಳ ನಂತರ ಸಾವನ್ನಪ್ಪುತ್ತಾರೆ. ನಾಮಿನಿಯು ಕ್ಲೇಮ್‌ಗೆ ಸಲ್ಲಿಸುತ್ತಾರೆ ಮತ್ತು ಅದನ್ನು ತಿರಸ್ಕರಿಸಲಾಗುತ್ತದೆ, ಏಕೆಂದರೆ</t>
  </si>
  <si>
    <t>श्री. फ़िरोज यांनी आरोग्य पॉलिसीमध्ये रू १ लाखाची क्रिटीकल इलनेस पॉलिसी घेतली. त्यांच्याकडे रू.१० लाखाचा ठराविक मुदतीच्या योजना (टर्म प्लाम) सुद्धा आहे. श्री. फ़िरोज यांना कर्क रोगाचे निदान झाल्यानंतर रूग्णालयात भरती करण्यात आले होते. पण उपचाराच्या तीन दिवसानंतरच त्यांचा मृत्यु झाला. तर मग दाव्याचा निर्णय काय देण्यात येईल?</t>
  </si>
  <si>
    <t>বীমাকৃত ব্যাক্তি হাসপাতালে ভর্তি হলে কোন ধরনের রাইডার বীমা সংস্থা চিকিৎসার খরচ দেবে নির্দিষ্ট কিছু রাইডার সংক্রান্ত নিয়ম নীতির ভিত্তিতে।</t>
  </si>
  <si>
    <t>વીમાકરણ અને કેવા પદ્ધતિ હેઠળ વીમાકર્તા (કોઇ હકારાત્મક કે અનુકૂળ પરિબળો માટે નકારાત્મક પોઈન્ટ), બધી નકારાત્મક અથવા પ્રતિકૂળ પરિબળો માટે હકારાત્મક રેટિંગ પોઈન્ટ સોંપવા કરે છે?</t>
  </si>
  <si>
    <t xml:space="preserve">अजय ने 20 साल के लिए लाभ योजना वाला एक निधि (एनडाउमेंट) लिया है। यदि वह पॉलिसी के शुरू होने के 5 वें... में एक लोन लिया और परिपक्वता के 2 साल पहले उसकी मृत्यु हो गई। परिपक्वता पर कितना भुगतान किया जाएगा? </t>
  </si>
  <si>
    <t>திரு. சம்பத் ௨௱௬(2006) ஜனவரி ௰(10)ந் தேதி, அன்று ௰௨(12) ஆண்டு தவணைக (பிரிமியம்) காலத்திற்கான பாலிசி ஒன்றை எடுத்துள்ளார். பொருளாதார ஸ்திரமின்மை காரணமாக அவர் தவணைத் தொகையை ௨௰௰௧(2011) முதல் கட்டுவதை நிறுத்திவிட்டார். அவர் ௨௰௰௧(2011) ஆகஸ்ட் ௰௩(13)ந் தேதி இறந்துவிட்டார். அவருடைய இறப்பிற்கான கோரிக்கை என்ன ஆகும்?</t>
  </si>
  <si>
    <t>Which of the below action showcases the principle of 'Uberrima Fides'?</t>
  </si>
  <si>
    <t> 4. ਸਾਰੇ</t>
  </si>
  <si>
    <t> 4. അടച്ചു തീര്‍ക്കാനുള്ള വായ്പ കുറവു ചെയ്ത ശേഷം മാത്രം ക്ലെയിം തീര്‍പ്പുകല്പിക്കും</t>
  </si>
  <si>
    <t> 4. ఎలాంటి నామినేషన్‌ లేదు</t>
  </si>
  <si>
    <t> 4. ಯಾವುದೇ ಕಡಿತ (ಡಿಡಕ್ಷನ್) ಇಲ್ಲದೆಯೇ ಒಟ್ಟು 7 ಲಕ್ಷಗಳನ್ನು ಪಾವತಿಸಲಾಗುತ್ತದೆ.</t>
  </si>
  <si>
    <t> 4. ९ वर्ष.</t>
  </si>
  <si>
    <t> 4. যদি এক মাসের মধ্যে ক্লেইম না করা হয় তবে ম্যাচুরিটির গোটা টাকাটাই খোয়া যাবে।</t>
  </si>
  <si>
    <t> 4. એક માત્ર સમૃદ્ધ નહીં પછી</t>
  </si>
  <si>
    <t> 4. पूछ्ताछ तभी की जाएगी यदि मृत्यु पॉलिसी इनसेप्शन की तारीख से एक साल पहले हुई हो।</t>
  </si>
  <si>
    <t> 4. கோரிக்கையாளர் ஒரு மாதத்திற்குள் வரவில்லை என்றால், மொத்த முதிர்ச்சி தொகையும் தள்ளுபடி செய்யப்படும்</t>
  </si>
  <si>
    <t> 4.  Group of unrelated individuals formed for the purpose of availing group health insurance</t>
  </si>
  <si>
    <t> 3. ਿਰਟਾਇਰਮਟ</t>
  </si>
  <si>
    <t> 3. അടച്ചുതീര്‍ക്കാത്ത പ്രിമിയം കുറവു ചെയ്തതിനു ശേഷം മാത്രം ക്ലെയിം തീര്‍പ്പുകല്പിക്കപ്പെടും</t>
  </si>
  <si>
    <t> 3. సత్యాలు తప్పుగా ప్రాతినిధ్యం వహించడం</t>
  </si>
  <si>
    <t> 3. ಒಟ್ಟು 11 ಲಕ್ಷಗಳನ್ನು ಪಾವತಿಸಲಾಗುತ್ತದೆ</t>
  </si>
  <si>
    <t> 3. सात वर्ष</t>
  </si>
  <si>
    <t> 3. ক্লেইমকারীরই দায়িত্ব সংস্থার দ্বারস্থ হওয়া</t>
  </si>
  <si>
    <t> 3. લગ્ન પછી</t>
  </si>
  <si>
    <t> 3. परिपक्वता और मृत्यु दावा दोनों के बारे में पूछताछ की जाएगी।</t>
  </si>
  <si>
    <t> 3. நிறுவனத்தை அணுகுவது கோரிக்கையாளரின் பொறுப்பாகும்.</t>
  </si>
  <si>
    <t> 3.  Professional association members</t>
  </si>
  <si>
    <t>2. ਪ੍ੰਛੀ ਿਰਟਾਇਰਮਟ,</t>
  </si>
  <si>
    <t> 2. ക്ലെയിം തീര്‍പ്പുകല്പിക്കലിന് യോഗ്യനല്ല</t>
  </si>
  <si>
    <t> 2. పాలసీ తాకట్టు పెట్టబడి ఉండవచ్చు</t>
  </si>
  <si>
    <t> 2. ಕಾರಿನ ಅಪಘಾತದ ಕಾರಣದಿಂದ ಸಾವು ಸಂಭವಿಸಿದ ಕಾರಣದಿಂದ ಒಟ್ಟು 4 ಲಕ್ಷಗಳನ್ನು ಪಾವತಿಸಲಾಗುತ್ತದೆ.</t>
  </si>
  <si>
    <t> 2. ५ वर्ष</t>
  </si>
  <si>
    <t> 2. ম্যাচুরিটি তারিখের আগেই প্রক্রিয়া শুরু হয়ে যাবে।</t>
  </si>
  <si>
    <t> 2. જલદી એક તેમની પ્રથમ પગાર નહીં</t>
  </si>
  <si>
    <t> 2. बीमा कंपनी केवल परिपक्वता दावा के बारे में पूछ-ताछ करती है।</t>
  </si>
  <si>
    <t> 2. முதிர்வுறும் நாளுக்கு மிக முன்கூட்டியே நிறுவனம் இச்செய்முறையை துவங்கிவிடுகிறது</t>
  </si>
  <si>
    <t> 2.  Credit card holders of an organisation</t>
  </si>
  <si>
    <t> 1. ਨੌਜਵਾਨ</t>
  </si>
  <si>
    <t> 1. 2006 മുതല്‍ 2010 വരെ പ്രീമിയം അടച്ചിട്ടുള്ളതിനാല്‍ ക്ലെയിമിന് യോഗ്യനാണ്</t>
  </si>
  <si>
    <t> 1. క్లెయిం, వాస్తవమైనది కాకపోవచ్చు</t>
  </si>
  <si>
    <t> 1. ಸಾವು ಸಂಭವಿಸಿದ ಕಾರಣದಿಂದ ಒಟ್ಟು 7 ಲಕ್ಷಗಳನ್ನು ಪಾವತಿಸಲಾಗುತ್ತದೆ.</t>
  </si>
  <si>
    <t> 1. तीन वर्ष</t>
  </si>
  <si>
    <t> 1. সংস্থাকে অপেক্ষা করতে হবে যতক্ষণ না ক্লেইম তাদের অফিসে জমা পড়ে</t>
  </si>
  <si>
    <t> 1. શાળા દિવસોથી</t>
  </si>
  <si>
    <t> 1. बीमा कंपनी केवल मृत्यु दावा (मृत्यु संबंधी दावा) के बारे में पूछ-ताछ करती है।</t>
  </si>
  <si>
    <t> 1. கோரிக்கையாளர் அலுவலகத்திற்கு வந்து கோரிக்கையை எழுப்பும் வரை நிறுவனம் காத்திருக்கும்</t>
  </si>
  <si>
    <t> 1.  Employees of a company</t>
  </si>
  <si>
    <t>ਜੀਵਨ ਬੀਮਾ, ਜਿਸ ਦੀ ਉਮਰ ਗਰੁੱਪ ਲਈ ਬਹੁਤ ਮਹੱਤਵਪੂਰਨ ਹੈ,</t>
  </si>
  <si>
    <t>മിസ്റ്റര്‍.സമ്പത്ത്, ജനുവരി 10, (൧൦) 2006 (൨൦൦൬)ല്‍ 12 (൧൨) വര്‍ഷകാലാവധിയുള്ള ഒരു പോളിസി എടുത്തു. സാമ്പത്തിക പ്രശ്നങ്ങള്‍ കാരണം 2010 (൨൦൧൦) മുതല്‍ അയാള്‍ പ്രിമിയം അടവ് നിര്‍ത്തുകയും 13 (൧൩)ആഗസ്ത് 2010 ന് (൨൦൧൦)മരണമടയുകയും ചെയ്തു. അദ്ദേഹത്തിന്റെ ഡെത്ത് ക്ലെയിമിന് എന്ത് സംഭവിക്കും</t>
  </si>
  <si>
    <t>పాలసీ పోయినప్పుడు, మెచ్యూరిటీ క్లెయింలను సెటిల్‌ చేసేటపుడు బీమా కంపెనీ ఎంతో జాగ్రత్తగా వ్యవహరిస్తుంది, ఎందుకంటే,</t>
  </si>
  <si>
    <t>ಶ್ರೀ ಭಾಸ್ಕರ್ ಅವರು ಅವಧಿ ಯೋಜನೆಯೊಂದನ್ನು (ಟರ್ಮ್ ಪ್ಲಾನ್) 7 ಲಕ್ಷಗಳ ಮೊತ್ತಕ್ಕೆ ತೆಗೆದುಕೊಂಡರು. ಅವರು 4 ಲಕ್ಷದ ಮೊತ್ತಕ್ಕೆ ಎಡಿಬಿ ರೈಡರ್ ಅನ್ನು ಸಹ ಹೊಂದಿದ್ದರು. ದುರದೃಷ್ಟಕರವಾಗಿ ಭಾಸ್ಕರ ಅವರು ಕಾರು ಅಪಘಾತವೊಂದರಲ್ಲಿ ಸಾವನ್ನಪ್ಪಿದರು. ಡೆತ್ ಕ್ಲೇಮ್ ಸೆಟಲ್‌ಮೆಂಟ್ ಎಷ್ಟಿರುತ್ತದೆ?</t>
  </si>
  <si>
    <t>एखादी हरविलेली व्याक्ती मृत आहे असे कधी ग्राह्य धरले जाईल......</t>
  </si>
  <si>
    <t xml:space="preserve">ম্যাচুরিটি ক্লেইমের রফা প্রক্রিয়ায় </t>
  </si>
  <si>
    <t>જ્યારે નાણાકીય આયોજન શરૂ કરવા માટે શ્રેષ્ઠ સમય છે?</t>
  </si>
  <si>
    <t xml:space="preserve">दावा के बारे में पूछ-ताछ के संदर्भ में कौन सा सही कथन है? </t>
  </si>
  <si>
    <t>முதிர்விற்கான கோரிக்கைகளை தீர்வு செய்கிற செய்முறையில்...</t>
  </si>
  <si>
    <t>Which of the below group would not be eligible for a group health insurance policy?</t>
  </si>
  <si>
    <t> 4. ਮਹੇਸ਼ ਨੂੰ ਜੀਵਨ ਬੀਮਾ ਪਾਲਸੀ ਖਰੀਦੀ ਹੈ ਅਤੇ ਦੇ ਰੂਪ ਵਿੱਚ ਜੀ, ਬੀਮਾਯੋਗ ਿਹੱਤ ਖਰੀਦਣ ਦੇ ਸਮ 'ਤੇ ਮੌਜੂਦਾ ਗਿਆ ਸੀ</t>
  </si>
  <si>
    <t> 4. പോളിസി തുടങ്ങിയ തിയതി മുതല്‍ ഒരുവര്‍ഷത്തിനകം മരണം സംഭവിച്ചാല്‍ മാത്രമേ അന്വേഷണം നടത്തൂ</t>
  </si>
  <si>
    <t> 4. పరిహరించడం</t>
  </si>
  <si>
    <t> 4. ರೈಡರ್ ಪ್ರಯೋಜನದ ಕ್ಲೇಮ್‌ಗಳು</t>
  </si>
  <si>
    <t> 4. विमा कंपनीचा सहभाग</t>
  </si>
  <si>
    <t> 4. উপরিউক্তের মধ্যে একটিও না</t>
  </si>
  <si>
    <t> 4. રમેશ માતાપિતા</t>
  </si>
  <si>
    <t> 4. 2 साल</t>
  </si>
  <si>
    <t> 4. ஒன்பது வருடங்கள்</t>
  </si>
  <si>
    <t> 4.  Social security charge</t>
  </si>
  <si>
    <t> 3. ਕੋਈ, ਦੇ ਰੂਪ ਵਿੱਚ ਬੀਮਾਯੋਗ ਿਹੱਤ ਮੌਜੂਦ ਨਹੀ ਹੈ</t>
  </si>
  <si>
    <t> 3. കാലാവധി പൂര്‍ത്തിയിലും ഡെത്ത് ക്ലെയിമിലും അന്വേഷണം നടത്തും</t>
  </si>
  <si>
    <t> 3. కలిగి ఉండటం</t>
  </si>
  <si>
    <t> 3. ಮುಂಚಿತ ಸಾವಿನ ಕ್ಲೇಮ್‌ಗಳು</t>
  </si>
  <si>
    <t> 3. सल्लागार</t>
  </si>
  <si>
    <t> 3. জাল</t>
  </si>
  <si>
    <t> 3. રમેશ મિત્ર</t>
  </si>
  <si>
    <t> 3. 7 साल</t>
  </si>
  <si>
    <t> 3. ஏழு வருடங்கள்</t>
  </si>
  <si>
    <t> 3.  Mortality charge</t>
  </si>
  <si>
    <t> 2. ਜੀ, ਦਾਅਵੇ ਨੂੰ ਜੀਵਨ ਬੀਮਾ ਪਾਲਿਸੀ ਨੂੰ ਖਰੀਦਣ ਦੀ 1 ਸਾਲ ਦੇ ਨਾਲ ਉਠਿਆ ਤੌਰ</t>
  </si>
  <si>
    <t> 2. കാലാവധി ക്ലെയിമിന്റെ കാര്യത്തില്‍ മാത്രമേ ഇന്‍ഷ്വറന്‍സ് കമ്പനി അന്വേഷണം നടത്തുകയുള്ളു</t>
  </si>
  <si>
    <t> 2. నియంత్రణ</t>
  </si>
  <si>
    <t> 2. ಎಲ್ಲಾ ಸಾವಿನ ಕ್ಲೇಮ್‌ಗಳು</t>
  </si>
  <si>
    <t> 2. आय.आअर डी.ए</t>
  </si>
  <si>
    <t> 2. বীমাযোগ্য সুদ কম থাকা</t>
  </si>
  <si>
    <t> 2. રમેશ માતાનો પત્ની</t>
  </si>
  <si>
    <t> 2. 5 साल</t>
  </si>
  <si>
    <t> 2. ஐந்து வருடங்கள்</t>
  </si>
  <si>
    <t> 2.  Investment risk premium</t>
  </si>
  <si>
    <t> 1. ਕੋਈ, ਦੇ ਤੌਰ ਤੇ ਅਜੇ ਦੀ ਇਜ਼ਾਜਤ ਨਹੀ ਦੇਵੇਗਾ</t>
  </si>
  <si>
    <t> 1. ഡെത്ത് ക്ലെയിമില്‍ മാത്രമേ ഇന്‍ഷ്വറന്‍സ് കമ്പനി അന്വേഷണം നടത്തുകയുള്ളു</t>
  </si>
  <si>
    <t> 1. బదిలీ</t>
  </si>
  <si>
    <t> 1. ಮೆಚ್ಯುರಿಟಿ ಕ್ಲೇಮ್‌ಗಳು</t>
  </si>
  <si>
    <t> 1. ग्राहक</t>
  </si>
  <si>
    <t> 1. ভুল প্রতিনিধিত্ব</t>
  </si>
  <si>
    <t> 1. રમેશ ઘર</t>
  </si>
  <si>
    <t> 1. 3 साल</t>
  </si>
  <si>
    <t> 1. மூன்று வருடங்கள்</t>
  </si>
  <si>
    <t> 1.  Policy allocation charge</t>
  </si>
  <si>
    <t>ਮਹੇਸ਼ ਨੇ ਆਪਣੇ ਘਰ ਲਈ ਇੱਕ ਬੀਮਾ ਖਰੀਦਿਆ. 3 ਮਹੀਨੇ ਬਾਅਦ ਉਸ ਨੂੰ ਅਜੇ ਤੱਕ ਉਸ ਦੇ ਘਰ ਨੂੰ ਵੇਚ ਦਿੱਤਾ. ਦਾਅਵੇ ਉਠਿਆ ਕੁਝ ਹੀ ਦਿਨ ਬਾਅਦ, ਮਹੇਸ਼ ਦਾਅਵੇ ਪ੍ਰਾਪਤ ਕਰੇਗਾ?</t>
  </si>
  <si>
    <t>ക്ലെയിം അന്വേഷണവുമായി ബന്ധപ്പെട്ട ശരിയായ സ്റ്റേറ്റ്മെന്റ് എന്ത്?</t>
  </si>
  <si>
    <t>వినయ్‌ తన కోసం బీమా తీసుకోవాలనుకోవడం లేదు. బ్యాంకులో ఉన్న నిధులు మరియు గ్రామంలో వచ్చే నెలవారీ అద్దెల ద్వారా తన కుటుంబం సంరక్షించబడుతుందని అనుకున్నాడు. ది ఎలాంటి రిస్క్ కిందకు వస్తుంది.</t>
  </si>
  <si>
    <t>ಈ ಸಂದರ್ಭದಲ್ಲಿ ವಿವರಪೂರ್ಣವಾದ ತನಿಖೆಯನ್ನು ಮಾಡಲಾಗುತ್ತದೆ</t>
  </si>
  <si>
    <t>मॅच्युरीटीच्या दाव्यांची प्रक्रिया पार पाडण्याकरीता कोण पाऊल उचलेल?</t>
  </si>
  <si>
    <t>এরমধ্যে কোনটা বাতিলযোগ্য (ভয়ডেবল) চুক্তির মধ্যে পড়ে?</t>
  </si>
  <si>
    <t>નીચેના વિકલ્પો વચ્ચે જે રમેશ દ્વારા વીમો શકાય નહીં?</t>
  </si>
  <si>
    <t xml:space="preserve">कर की बचत के लिए कोई व्यक्ति बैंक में सावधिक जमा करवाना चाहता है। इसके लिए कितनी अवधि आवश्यक होगी? </t>
  </si>
  <si>
    <t>காணாமற்போன நபர் ஒருவர் ........க்குப் பிறகே இறந்துவிட்டதாக கருதப்படுவார்.</t>
  </si>
  <si>
    <t>Which of the below is not a component of ULIP premiums?</t>
  </si>
  <si>
    <t> 4. ਮੂਲ ਰੂਪ ਵਿੱਚ ਦੇ ਮਾਮਲੇ ਵਿੱਚ ਬੇਦਖ਼ਲ ਬਚਣ</t>
  </si>
  <si>
    <t> 4. കുട്ടികള്‍ മാത്രം</t>
  </si>
  <si>
    <t> 4. 25 సంవత్సరాల వయస్సు</t>
  </si>
  <si>
    <t> 4. ವಿಮಾಯೋಗ್ಯ ಅಪಾಯ</t>
  </si>
  <si>
    <t> 4. या पैकी एकही नाही</t>
  </si>
  <si>
    <t> 4. এটা সারেন্ডার করা হয়েছিল।</t>
  </si>
  <si>
    <t> 4. પક્ષો ક્ષમતા સંકોચિત કરો</t>
  </si>
  <si>
    <t> 4. 25 साल का हो</t>
  </si>
  <si>
    <t> 4. மேற்குறிப்பிட்டவைகளில் எதுவுமில்லை</t>
  </si>
  <si>
    <t> 4.  Jewellery</t>
  </si>
  <si>
    <t> 3. ਗਹਿਣੇ ਜਾਇਦਾਦ ਦੇ ਮੁੱਲ ਨੂੰ ਬਚਾਓ</t>
  </si>
  <si>
    <t> 3. മാതാപിതാക്കള്‍ മാത്രം</t>
  </si>
  <si>
    <t> 3. 23 సంవత్సరాల వయస్సు</t>
  </si>
  <si>
    <t> 3. ಹಣಕಾಸು ಅಪಾಯ</t>
  </si>
  <si>
    <t> 3. लबाडी</t>
  </si>
  <si>
    <t> 3. এটা হারিয়ে গিয়েছিল।</t>
  </si>
  <si>
    <t> 3. મફત સંમતિ</t>
  </si>
  <si>
    <t> 3. 23 साल का हो</t>
  </si>
  <si>
    <t> 3. மோசடி</t>
  </si>
  <si>
    <t> 3.  Bribe</t>
  </si>
  <si>
    <t> 2. ਘਰ ਕਰਜ਼ ਉਧਾਰ ਲਈ ਵਿੱਤੀ ਸੁਰੱਖਿਆ ਦੀ ਦਿਓ</t>
  </si>
  <si>
    <t> 2.  ഭര്‍ത്താവും ഭാര്യയും മാത്രം</t>
  </si>
  <si>
    <t> 2. 21 సంవత్సరాల వయస్సు</t>
  </si>
  <si>
    <t> 2. ನಷ್ಟದ ಅಪಾಯ (ಸ್ಪೆಕ್ಯುಲೇಟಿವ್ ರಿಸ್ಕ್)</t>
  </si>
  <si>
    <t> 2. विमाच्या व्याजाचा अभाव</t>
  </si>
  <si>
    <t> 2. এটা পেইড আপ ছিল।</t>
  </si>
  <si>
    <t> 2. વિચારણા</t>
  </si>
  <si>
    <t> 2. 21 साल का हो</t>
  </si>
  <si>
    <t> 2. காப்புறுதி செய்யப்படுவதில் ஆர்வமின்மை</t>
  </si>
  <si>
    <t> 2.  Property</t>
  </si>
  <si>
    <t> 1. ਸਸਤਾ ਮਾਰਗੇਜ ਦਰ ਦੀ ਸਹੂਲਤ</t>
  </si>
  <si>
    <t> 1.  കുടുംബത്തിലെ എല്ലാ അംഗങ്ങളും</t>
  </si>
  <si>
    <t> 1. 18 సంవత్సరాల వయస్సు</t>
  </si>
  <si>
    <t> 1. ಆರ್ಥಿಕ ಅಪಾಯ</t>
  </si>
  <si>
    <t> 1. चुकीचे प्रतिनिधीत्व</t>
  </si>
  <si>
    <t> 1. এটা ধার্য করা ছিল।</t>
  </si>
  <si>
    <t> 1. ઓફર અને સ્વીકૃતિ</t>
  </si>
  <si>
    <t> 1. 18 साल का हो</t>
  </si>
  <si>
    <t> 1. பிறழ்கூற்று</t>
  </si>
  <si>
    <t> 1.  Money</t>
  </si>
  <si>
    <t>ਮੌਰਗੇਜ ਮੁਕਤੀ ਬੀਮਾ ਪਿੱਛੇ ਕੀ ਮਕਸਦ ਹੈ?</t>
  </si>
  <si>
    <t>ഫാമിലി ഫ്ലോട്ടര്‍ ഹെല്‍ത്ത് ഇന്‍ഷ്വറന്‍സ് പ്ലാന്‍ സുരക്ഷ നല്‍കുന്നു</t>
  </si>
  <si>
    <t>ఒక వ్యక్తి ఒడంబడిక చేసుకోవడానికి తగిన అర్హత కలిగిన వాడని ఎప్పుడు చెప్పబడుతుంది.</t>
  </si>
  <si>
    <t>ಪರಿಶುದ್ಧವಾದ ಅಪಾಯವನ್ನು ಇದರ ಅಡಿಯಲ್ಲಿ ವರ್ಗೀಕರಿಸಲಾಗಿದೆ</t>
  </si>
  <si>
    <t>ह्यापैकी कोणती गोष्टं टाळता येण्यासारख्या कंत्राटात मोडते?</t>
  </si>
  <si>
    <t>একটি দাবি অনুযায়ী পলিসির টাকা দেওয়া হয়ে গেছে এবং সেই সংক্রান্ত বিষয়টি খবরের কাগজে বিজ্ঞাপন দিয়ে জানিয়েও দেওয়া হয়েছে। এটা নির্দেশ করে পলিসিটি ছিল।</t>
  </si>
  <si>
    <t>માન્ય કરાર જે તત્વ પ્રીમિયમ સાથે વહેવાર?</t>
  </si>
  <si>
    <t xml:space="preserve">कोई व्यक्ति किसी समझौते को करने के किए सक्षम माना जा सकता है यदि वह </t>
  </si>
  <si>
    <t xml:space="preserve">கீழ்க்காண்பவற்றுள் எது செல்லுபடியற்ற ஒப்பந்தத்தின் கீழ் வருகிறது? </t>
  </si>
  <si>
    <t>Which of the below is not a valid consideration for a contract?</t>
  </si>
  <si>
    <t> 4. ਬਡ</t>
  </si>
  <si>
    <t> 4. ഒരു പുതിയ ഇന്‍ഷ്വറന്‍സിന്റെ അവതരണമോ ഉപഭോക്താവിന്റെ സാഹചര്യങ്ങളില്‍ പുതിയ മാറ്റങ്ങളോ</t>
  </si>
  <si>
    <t> 4. సతీష్‌ వద్ద నుంచి కొనుగోలు చేయని అన్ని పాలసీలను సరెండర్‌ చేయమని అతనికి సలహా ఇవ్వాలి.</t>
  </si>
  <si>
    <t> 4. ಹೊಸ ಪಾಲಿಸಿ ಉತ್ಪನ್ನದ ಪರಿಚಯ ಅಥವಾ ಗ್ರಾಹಕರ ಪರಿಸ್ಥಿತಿಯಲ್ಲಿ ಬದಲಾವಣೆ</t>
  </si>
  <si>
    <t> 4. आय.आर.डी.ए कायदा १९९९</t>
  </si>
  <si>
    <t> 4. রাজস্ব কমে যাওয়া</t>
  </si>
  <si>
    <t> 4. સમયસર પ્રીમિયમ ચૂકવો</t>
  </si>
  <si>
    <t> 4. आईआरडीए अधिनियम 1999</t>
  </si>
  <si>
    <t> 4. எதுவும் செய்யக்கூடாது</t>
  </si>
  <si>
    <t> 4.  Excess value of assets over liabilities</t>
  </si>
  <si>
    <t> 3. ਸ਼ੇਅਰ</t>
  </si>
  <si>
    <t> 3. ഏതു സമയവും ഏജന്റിന് ഉയര്‍ന്ന കമ്മിഷന്‍ ശുപാര്‍ശചെയ്യാനുള്ള അവസരം ഉണ്ട്</t>
  </si>
  <si>
    <t> 3. సతీష్‌ ఆమోదించడానికి లేదా తిరస్కరించడానికి మందు చెక్‌ చేసుకోవాలి</t>
  </si>
  <si>
    <t> 3. ಪ್ರತಿನಿಧಿಯು ಯಾವುದೇ ಸಮಯದಲ್ಲಿ ಅತ್ಯಧಿಕ ಕಮೀಶನ್ ಅನ್ನು ಶಿಫಾರಸು ಮಾಡುವ ಆಯ್ಕೆಯನ್ನು ಹೊಂದಿದ್ದಾರೆ</t>
  </si>
  <si>
    <t> 3. विमा कायदा १९३८</t>
  </si>
  <si>
    <t> 3. ক্রেতার সন্তুষ্টি বেড়ে যাওয়া</t>
  </si>
  <si>
    <t> 3. વીમા દરખાસ્ત ફોર્મ પર જાણીતા સામગ્રી તથ્યો જાહેર</t>
  </si>
  <si>
    <t> 3. बीमा अधिनियम 1938</t>
  </si>
  <si>
    <t> 3. மீண்டும் வாடிக்கையாளரை ஒரு போதும் அணுக கூடாது</t>
  </si>
  <si>
    <t> 3.  Excess value of liabilities over assets</t>
  </si>
  <si>
    <t> 2. ਜੀਵਨ ਬੀਮਾ</t>
  </si>
  <si>
    <t> 2. മാറ്റങ്ങള്‍ക്കനുസരിച്ച് സാമ്പത്തിക ആവശ്യങ്ങളും ആസൂത്രണങ്ങളും പുനരവലോകനം ചെയ്യേണ്ടത് ആവശ്യമാണ്</t>
  </si>
  <si>
    <t> 2. నిర్ధిష్ట పాలసీని సిఫారస్సు చేయడానికి సంబంధించి సతీష్‌ కారణాలను తెలియజేయాలి</t>
  </si>
  <si>
    <t> 2. ಬದಲಾವಣೆಗಳೊಂದಿಗೆ ಆರ್ಥಿಕ ಅಗತ್ಯತೆಗಳು ಮತ್ತು ಯೋಜನೆಗಳನ್ನು ವಿಮರ್ಶೆ ಮಾಡುವುದು ಅಗತ್ಯವಾಗಿದೆ</t>
  </si>
  <si>
    <t> 2. भारतीय कंत्राट कायदा</t>
  </si>
  <si>
    <t> 2. দাম কমে যাওয়া</t>
  </si>
  <si>
    <t> 2. વીમા દરખાસ્ત ફોર્મ પર જાણીતા સામગ્રી તથ્યો વાતને નથી</t>
  </si>
  <si>
    <t> 2. भारतीय संविदा अधिनियम</t>
  </si>
  <si>
    <t> 2. நிதித் திட்டமிடலில் ஆர்வம் உள்ளவர்களுக்கான பரிந்துரையை கேட்க வேண்டும்</t>
  </si>
  <si>
    <t> 2.  Excessive turnover</t>
  </si>
  <si>
    <t> 1. ਬਕ ਪੇਸ਼ਗੀ</t>
  </si>
  <si>
    <t> 1. സംതൃപ്തമായ ഒരു കക്ഷി സാധ്യതയുള്ള മറ്റ് കക്ഷികളുടെ സ്രോതസാവാം</t>
  </si>
  <si>
    <t> 1. అవసరాల పట్ల రమేష్‌కు ఉన్న కృతనిశ్చయాన్ని సతీష్‌ పరిశీలించాలి.</t>
  </si>
  <si>
    <t> 1. ತೃಪ್ತಿಕರ ಗ್ರಾಹಕರು ಇತರ ಸಂಭಾವ್ಯ ಗ್ರಾಹಕರ ಮೂಲವಾಗಿರುತ್ತದೆ</t>
  </si>
  <si>
    <t> 1. कर कायदा नियम</t>
  </si>
  <si>
    <t> 1. ক্রেতাকে তাঁর লক্ষ্যে পৌঁছতে সাহায্য করা</t>
  </si>
  <si>
    <t> 1. વીમા દરખાસ્ત ફોર્મ પર જાણીતા તબીબી શરતો વિશે બોલતી</t>
  </si>
  <si>
    <t> 1. आय कर अधिनियम</t>
  </si>
  <si>
    <t> 1. வாடிக்கையாளர் பாலிசியை வாங்குவதற்கு இசையச் செய்ய வேண்டும்</t>
  </si>
  <si>
    <t> 1.  Excessive liabilities</t>
  </si>
  <si>
    <t>ਹੇਠ ਆਪਸ ਵਿੱਚ, ਜੋ ਕਿ ਅਚਨਚੇਤ ਉਤਪਾਦ ਹੇਠ ਰੱਿਖਆ ਜਾ ਸਕਦਾ ਹੈ?</t>
  </si>
  <si>
    <t>ഒരു കക്ഷിയുമായി ദീര്‍ഘകാല വ്യക്തിബന്ധം ഉണ്ടാക്കുന്നത് എന്തുകൊണ്ട് അത്യാവശ്യമാണ്?</t>
  </si>
  <si>
    <t>సతీష్‌ ఒక బీమా సలహాదారుడు, అతడు తన ఖాతాదారుడు రమేష్‌కు సిఫారస్సు చేసిన పాలసీలు సరైన పాలసీలు కావు</t>
  </si>
  <si>
    <t>ಗ್ರಾಹಕರೊಂದಿಗೆ ದೀರ್ಘಾವಧಿಯ ಸಂಬಂಧವನ್ನು ಬೆಳೆಸಿಕೊಳ್ಳುವುದು ಏಕೆ ಅಗತ್ಯವಾಗಿದೆ?</t>
  </si>
  <si>
    <t>खालील कोणत्या मोबदल्यात कमाल मोबदला विमा एजंटला मिळतो?</t>
  </si>
  <si>
    <t>এরমধ্যে কোনটা পারসিসটেন্সির সুযোগ সুবিধা নয়?</t>
  </si>
  <si>
    <t>આ નીચે ક્રિયા જે 'ઉબરરિમા ખાતરી' ના સિદ્ધાંત બતાવે?</t>
  </si>
  <si>
    <t xml:space="preserve">निम्नलिखित में से किस अधिनियम के तहत एजेंट को दी जा सकने वाली अधिकतम पारिश्रमिक की राशि का विवरण दिया गया है? </t>
  </si>
  <si>
    <t>தமது கவலைகளைத் தீர்த்தபின்பும் கூட காப்புறுதி ஆலோசகரின் பரிந்துரைகளை ஒரு வாடிக்கையாளர் மறுக்கிறார் எனில், ஆலோசகர் ............... செய்ய வேண்டும்.</t>
  </si>
  <si>
    <t>Which of the below is one of the ways of defining surplus?</t>
  </si>
  <si>
    <t> 4. ਉਹ ਠੇਕੇ ਦਾਅ ਸਮਾਨ ਹਨ</t>
  </si>
  <si>
    <t> 4. സതീഷിന്റെ കയ്യില്‍ നിന്നും വാങ്ങിയതല്ലാതെയുള്ള എല്ലാ പോളിസികളും മടക്കി നല്‍കാന്‍ ശുപാര്‍ശചെയ്യണം</t>
  </si>
  <si>
    <t> 4. తగ్గిన ఆదాయాలు</t>
  </si>
  <si>
    <t> 4. ದಂಪತಿಗಳ ಮೇಲೆ ಹಣಕಾಸಿನ ಭಾರ</t>
  </si>
  <si>
    <t> 4. ग्राहकची माहिती गोळा करण्याचे कौशल्य</t>
  </si>
  <si>
    <t> 4. অসুখী ক্রেতা</t>
  </si>
  <si>
    <t> 4. જવાબદારીઓ વધારે અસ્કયામતો વધારાનું મૂલ્ય</t>
  </si>
  <si>
    <t> 4. ग्राहक की सूचनाएं एकत्र करने की दक्षता।</t>
  </si>
  <si>
    <t> 4.  ஒரு சட்ட நிறுவனத்திற்கு பதிலாக ஒரு அங்கீகாரம் பெற்ற முகவர் செயல்படுதல்</t>
  </si>
  <si>
    <t> 4.  None of the above</t>
  </si>
  <si>
    <t> 3. ਉਹ ਭਾਰਤੀ ਕੰਟਰੈਕਟ ਐਕਟ, 1872 ਦੀ ਲੋੜ ਪ੍ਰਤੀ ਦੋ ਪੱਖ (ਬੀਮਾ ਕਰਨ ਅਤੇ ਬੀਮਤ) ਵਿਚਕਾਰ ਸਮਝੌਤਾ ਹੁੰਦਾ ਹੈ</t>
  </si>
  <si>
    <t> 3. സതീഷ്, ശുപാര്‍ശകളുടെ സ്വീകാര്യതയും അസ്വീകാര്യതയും പരിശോധിക്കണം</t>
  </si>
  <si>
    <t> 3. ఖాతాదారుని సంతృప్తి పెరగడం</t>
  </si>
  <si>
    <t> 3. ವ್ಯಕ್ತಿಗತ ಸಲಹಾಕಾರನ ಕೆಟ್ಟ ಹೆಸರು</t>
  </si>
  <si>
    <t> 3. संपर्काचे कौशल्य</t>
  </si>
  <si>
    <t> 3. স্বল্প সংখ্যক ক্রেতা ভিত্তি।</t>
  </si>
  <si>
    <t> 3. અસ્કયામતો ઉપર જવાબદારીઓ વધુ કિંમત</t>
  </si>
  <si>
    <t> 3. संवाद दक्षता</t>
  </si>
  <si>
    <t> 3. ஒப்பந்தத்திற்கு பதிலாக ஒரு சட்டப் பிரதிநிதி செயல்படுதல்</t>
  </si>
  <si>
    <t> 3.  Life insurance is neither bought nor sold; it is a necessity and hence should be bought by every individual.</t>
  </si>
  <si>
    <t> 2. ਉਹ ਕਾਨੂੰਨੀ ਤੌਰ 'ਤੇ ਲਾਗੂ ਹੁੰਦੇ ਹਨ, ਜੋ ਮੌਖਿਕ ਹਨ</t>
  </si>
  <si>
    <t> 2. ഒരു പ്രത്യേക പോളിസി ശുപാര്‍ശ ചെയ്യുന്നതിനുള്ള കാരണങ്ങള്‍ വിശദമാക്കണം</t>
  </si>
  <si>
    <t> 2. ఖర్చులు తగ్గించడం</t>
  </si>
  <si>
    <t> 2. ಸಲಹಾಕಾರನಿಗಾಗಿ ಹೊಸ ಉದ್ಯಮದ ಅವಕಾಶ</t>
  </si>
  <si>
    <t> 2. ऐकण्याचे कौशल्य</t>
  </si>
  <si>
    <t> 2. কম হারে পুনরায় আয়।</t>
  </si>
  <si>
    <t> 2. અતિશય ટર્નઓવર</t>
  </si>
  <si>
    <t> 2. सुनने की दक्षता</t>
  </si>
  <si>
    <t> 2. காப்புறுதியிடுநருக்கு பதிலாக ஒரு சட்டப் பிரதிநிதி செயல்படுதல்</t>
  </si>
  <si>
    <t> 2.  Life insurance is bought, not sold</t>
  </si>
  <si>
    <t> 1. ਉਹ ਕਾਨੂੰਨੀ ਤੌਰ 'ਤੇ ਲਾਗੂ ਨਾ ਮੌਖਿਕ ਠੇਕੇ ਹਨ</t>
  </si>
  <si>
    <t> 1. സതീഷ് രമേഷിന്റെ ആവശ്യങ്ങളിലുള്ള പ്രതിജ്ഞാബദ്ധത പരിശോധിക്കണം</t>
  </si>
  <si>
    <t> 1. లక్ష్యాలను సాధించేందుకు ఖాతాదారుని సాయపడతాడు</t>
  </si>
  <si>
    <t> 1. ಕಂಪನಿಯ ಧೀರ್ಘಾವಧಿ ಪ್ರತಿಷ್ಟೆಯನ್ನು ಹಾಳು ಮಾಡುವುದು.</t>
  </si>
  <si>
    <t> 1. हरकती सांभाळण्याचे कौशल्य</t>
  </si>
  <si>
    <t> 1. উচ্চ হারে পুনরায় আয়।</t>
  </si>
  <si>
    <t> 1. અતિશય જવાબદારીઓ</t>
  </si>
  <si>
    <t> 1. आपत्ति निपटारे की क्षमता।</t>
  </si>
  <si>
    <t> 1. மறு-காப்புறுதியிடுநருக்கு பதிலாக ஒரு சட்டப் பிரதிநிதி செயல்படுதல்</t>
  </si>
  <si>
    <t> 1.  Life insurance is sold, not bought</t>
  </si>
  <si>
    <t>ਹੇਠ ਆਪਸ ਵਿੱਚ, ਜੋ ਕਿ ਜੀਵਨ ਬੀਮਾ ਦੇ ਠੇਕੇ ਦੇ ਬਾਰੇ ਵੀ ਸੱਚ ਹੈ?</t>
  </si>
  <si>
    <t xml:space="preserve">ഒരു ഇന്‍ഷ്വറന്‍സ് അഡ്വൈസര്‍ എന്ന നിലയില്‍ തന്റെ കക്ഷിയായ രമേഷിന് അനുയോജ്യമല്ലാത്ത പോളിസികള്‍ ശുപാര്‍ശ ചെയ്യുമ്പോള്‍ - </t>
  </si>
  <si>
    <t>ఈ దిగువ వాటిలో ఏది నిరంతరత యొక్క లాభం కాదు</t>
  </si>
  <si>
    <t>ಅಮಿತ್ ಮತ್ತು ರಶ್ಮಿ ನವವಿವಾಹಿತರಾಗಿರುವರು. ಇಬ್ಬರೂ ಕೆಲಸ ಮಾಡುತ್ತಿರುವರು. ಅವರು ವಾರ್ಷಿಕವಾಗಿ 100,000 ರೂಗಳ ತಮ್ಮ ಉಳಿಕೆಗಳಲ್ಲಿ ಹೂಡಲು ಇಂದಿನಿಂದಲೇ 5 ವರ್ಷಗಳಲ್ಲಿ ತಮ್ಮ ಮನೆಗಾಗಿ ಮೂಲಧನವನ್ನು ಹೆಚ್ಚಿಸಲು ಬಯಸಿರುವರು. ಒಬ್ಬ ಸಲಹಾಕಾರನು ಅವರ ಅಗತ್ಯತೆಗಳನ್ನು ಪೂರೈಸಲು ಒಂದು ಯೂನಿಟ್ ಲಿಂಕ್ಡ್ ಉತ್ಪನ್ನವನ್ನು ಮಾರಾಟ ಮಾಡಿದನು. ಇದು ಯಾವುದರಲ್ಲಿ ಪರಿಣಮಿಸುತ್ತದೆ?</t>
  </si>
  <si>
    <t>आर्थिक नियोजनाकरीता प्रयत्न केल्यानंतर, भावी ग्राहक म्हणाला की त्याच्याकडे गुंतवणूकीकरीता फ़ंड नाहीयेत. हा प्रश्न सोडविण्याकरीता एजंटचे कोणते कौशल्य पणाला लागेल.</t>
  </si>
  <si>
    <t>বীমা পরামর্শদাতার ওপর আসল কোন সুযোগ সুবিধা পারসিসটেন্সির উচ্চ অনুপাতে প্রভাব ফেলে?</t>
  </si>
  <si>
    <t>આ નીચે કયું બાકી રહેલી સિલક વ્યાખ્યાયિત ના માર્ગે છે?</t>
  </si>
  <si>
    <t>वित्तीय योजना की कवाकद कर लेने के बाद संभावित ग्राहक (प्रॉस्पेक्टिव क्लाइंट) ने कहा कि उसके पास निवेश के लिए पैसे नहीं हैं। इस संदेह के निवारण में एजेंट की किस योग्यता का परीक्षण किया जएगा?</t>
  </si>
  <si>
    <t>உரிமம் வழங்கப்பட்ட இடையீட்டாளராகிய முகவர் உண்மையில்...............ஆவார்.</t>
  </si>
  <si>
    <t>Which of the below statement is correct?</t>
  </si>
  <si>
    <t> 4. ਬੀਮੇ ਦੀ ਰਕਮ ਵਿੱਚ ਵਾਧਾ</t>
  </si>
  <si>
    <t> 4. ഒന്നും ചെയ്യാന്‍ പാടില്ല</t>
  </si>
  <si>
    <t> 4. ఖాతాదారుని సమాచారాన్ని సేకరించే నైపుణ్యం</t>
  </si>
  <si>
    <t> 4. ಕಕ್ಷಿಗಾರ ಮಾಹಿತಿಯನ್ನು ಸಂಗ್ರಹಿಸುವ ಕೌಶಲ್ಯಗಳು</t>
  </si>
  <si>
    <t> 4. यापैकी सगळे</t>
  </si>
  <si>
    <t> 4. কিছুই করা উচিত নয়।</t>
  </si>
  <si>
    <t> 4. સામાજિક સુરક્ષા હવાલો</t>
  </si>
  <si>
    <t> 4. पॉलिसी की अनवरत सेवा</t>
  </si>
  <si>
    <t> 4. தேகநலத் திட்டம்</t>
  </si>
  <si>
    <t> 4.  The policy provides a minimum death benefit guarantee</t>
  </si>
  <si>
    <t> 3. ਮੁਨਾਫਾ ਜੀਵਨ ਬੀਮਾ ਪਾਲਿਸੀ ਨੂੰ ਬਗੈਰ ਕਰਨ ਲਈ ਲਾਭ ਜੀਵਨ ਬੀਮਾ ਪਾਲਿਸੀ ਨਾਲ ਜੀਵਨ ਬੀਮਾ ਪਾਲਿਸੀ ਦੀ Change</t>
  </si>
  <si>
    <t> 3. ഒരിക്കലും കക്ഷിയെ വീണ്ടും സമീപിക്കരുത്</t>
  </si>
  <si>
    <t> 3. కమ్యూనికేషన్‌ నైపుణ్యాలు</t>
  </si>
  <si>
    <t> 3. ಸಂವಹನ ಕೌಶಲ್ಯಗಳು</t>
  </si>
  <si>
    <t> 3. पॉलिसी देणे</t>
  </si>
  <si>
    <t> 3. এই গ্রাহককে আর কখনোই কিছু না বলা</t>
  </si>
  <si>
    <t> 3. મૃત્યુદર ચાર્જ</t>
  </si>
  <si>
    <t> 3. ग्राहक को मोचन प्रमाणपत्र (डिस्चार्ज वाउचर) भेजना</t>
  </si>
  <si>
    <t> 3. முழு ஆயுள் திட்டம்.</t>
  </si>
  <si>
    <t> 3.  The policy has a cash value account</t>
  </si>
  <si>
    <t> 2. ਪ੍ਰੀਮੀਅਮ ਦਾ ਭੁਗਤਾਨ ਕਰਨ ਦੀ ਮਿਆਦ ਦੇ ਐਕਸ਼ਟੇਸ਼ਨ</t>
  </si>
  <si>
    <t> 2. സാമ്പത്തിക ആസൂത്രണത്തില്‍ താല്പര്യമുള്ള ആളുകളുടെ വിവരങ്ങള്‍ ചോദിക്കണം</t>
  </si>
  <si>
    <t> 2. వినే నైపుణ్యం</t>
  </si>
  <si>
    <t> 2. ಆಲಿಸುವ ಕೌಶಲ್ಯಗಳು</t>
  </si>
  <si>
    <t> 2. उत्पादनाची रचना</t>
  </si>
  <si>
    <t> 2. তাহলে তাঁকে আরেকজনের নাম বলতে বলা যিনি এরকম আর্থিক পরিকল্পনায় আগ্রহী</t>
  </si>
  <si>
    <t> 2. રોકાણ જોખમ પ્રીમિયમ</t>
  </si>
  <si>
    <t> 2. ग्राहक को प्रीमियम के भुगतान में लोचशीलता</t>
  </si>
  <si>
    <t> 2. ஆண்டுத்தொகை திட்டம்</t>
  </si>
  <si>
    <t> 2.  Variable life insurance is a permanent life insurance policy</t>
  </si>
  <si>
    <t> 1. ਦੋ ਜ ਵੱਧ ਪਾਲਸੀ ਵਿੱਚ ਜੀਵਨ ਬੀਮਾ ਪਾਲਿਸੀ ਦੀ ਵੰਡਣੇ ਨੂੰ</t>
  </si>
  <si>
    <t> 1. പോളിസി വാങ്ങാന്‍ കക്ഷിയെ പ്രേരിപ്പിക്കണം</t>
  </si>
  <si>
    <t> 1. అభ్యంతరాల్ని సంభాళించుకునే నైపుణ్యాలు</t>
  </si>
  <si>
    <t> 1. ತಕರಾರು ನಿರ್ವಹಣಾ ಕೌಶಲ್ಯಗಳು</t>
  </si>
  <si>
    <t> 1. एजंट ची भूमिका</t>
  </si>
  <si>
    <t> 1. পলিসি কেনানোর জন্য গ্রাহকের পেছনে পড়ে থাকা।</t>
  </si>
  <si>
    <t> 1. નીતિ ફાળવણી ચાર્જ</t>
  </si>
  <si>
    <t> 1. ग्राहक को प्रीमियम के बारे में नियमित रूप से याद दिलाते रहना</t>
  </si>
  <si>
    <t> 1. தவணை மற்றும் குழந்தைகளுக்கான திட்டம்</t>
  </si>
  <si>
    <t> 1.  Variable life insurance is a temporary life insurance policy</t>
  </si>
  <si>
    <t>ਹੇਠ ਤਬਦੀਲੀ ਦੀ, ਜੋ ਕਿ ਇੱਕ ਬੀਮਾ ਕੰਪਨੀ ਦੇ ਇਜਾਜ਼ਤ ਕੀਤਾ ਜਾਵੇਗਾ?</t>
  </si>
  <si>
    <t xml:space="preserve">ആശങ്കകള്‍ പരിഹരിക്കപ്പെട്ട ശേഷവും ഒരു കക്ഷി ഒരു ഇന്‍ഷ്വറന്‍സ് ഉപദേഷ്ടാവിന്റെ നിര്‍ദേശങ്ങള്‍ നിരസിക്കുന്നു എങ്കില്‍, ഉപദേഷ്ടാവ് - </t>
  </si>
  <si>
    <t>ఆర్థిక ప్రణాళిక కార్యక్రమం తరువాత, సంభావ్య ఖాతాదారుడు,పెట్టుబడి పెట్టడానికి సరిపడినంత నిధులు లేవని పేర్కొన్నాడు. ఈ సమస్యను పరిష్కరించడం కోసం, ఏజెంట్‌ ఎలాంటి నైపుణ్యాన్ని పరీక్షించాలి?</t>
  </si>
  <si>
    <t>ಹಣಕಾಸು ಯೋಜನೆಯ ಚಟುವಟಿಕೆಯನ್ನು ವಹಿಸಿಕೊಂಡ ನಂತರ, ತನ್ನಲ್ಲಿ ಹೂಡಿಕೆಗಾಗಿ ಹಣವನ್ನು ಹೊಂದಿಲ್ಲ ಎಂದು ನಿರೀಕ್ಷಿತ ಕಕ್ಷಿಗಾರನು ಹೇಳಿದನು. ಈ ವಿವಾದವನ್ನು ಪರಿಹರಿಸಲು, ಒಬ್ಬ ಏಜೆಂಟ್‌ನ ಯಾವ ಕೌಶಲ್ಯವನ್ನು ಪರೀಕ್ಷಿಸಲಾಗುತ್ತದೆ?</t>
  </si>
  <si>
    <t>असे कोणते घटक आहेत ज्यांचा सातत्यावरती परिणाम होतो?</t>
  </si>
  <si>
    <t>সমস্ত উদ্বেগের জবাব ও সমস্যা মেটানোর পরও যখন গ্রাহক পরামর্শদাতার সুপারিশ মানতে চান না তখন পরামর্শদাতার উচিত</t>
  </si>
  <si>
    <t>આ નીચે કયું યુલિપ પ્રિમીયમ એક ઘટક નથી?</t>
  </si>
  <si>
    <t>आग्रह के मामले में निम्नलिखित में कौन सा कारक उपयोगी सिद्ध नहीं होता?</t>
  </si>
  <si>
    <t>நரேஷ் திருமணமானவர் மற்றும் அவருக்கு ஸ்நேஹா என்ற 3 வயது பெண்குழந்தையும் உள்ளது. எந்த திட்டத்தை அவர் எடுக்கலாம்?</t>
  </si>
  <si>
    <t>Which of the below statement is incorrect?</t>
  </si>
  <si>
    <t> 4. I ਅਤੇ II ਝੂਠੇ ਹਨ</t>
  </si>
  <si>
    <t> 4. പോളിസിയുടെ തുടര്‍ച്ചയായ സേവനം</t>
  </si>
  <si>
    <t> 4. ఆరోగ్య పథకం</t>
  </si>
  <si>
    <t> 4. 30 ದಿನಗಳು</t>
  </si>
  <si>
    <t> 4. ३० दिवस</t>
  </si>
  <si>
    <t> 4. স্বাস্থ্য প্ল্যান</t>
  </si>
  <si>
    <t> 4. પ્રીમિયમ ભાવ નીતિ કોન્ટ્રાક્ટ શરૂ થઇ ગયું છે કે પુરાવા છે</t>
  </si>
  <si>
    <t> 4. ब्रोकर केवल ग्राहक को सेवा प्रदान करता है।</t>
  </si>
  <si>
    <t> 4. இடையீட்டாளர் மட்டும் வாடிக்கையாளருக்கு சேவை வழங்குவார்</t>
  </si>
  <si>
    <t> 4.  Claim form</t>
  </si>
  <si>
    <t> 3. I ਅਤੇ II ਸੱਚੇ ਹਨ</t>
  </si>
  <si>
    <t> 3. ഉപഭോക്താവിന് ഡിസ്ചാര്‍ജ്ജ് വൌച്ചര്‍ എത്തിച്ചുനല്‍കല്‍</t>
  </si>
  <si>
    <t> 3. హోల్‌ లైఫ్‌ పథకం</t>
  </si>
  <si>
    <t> 3. 10 ದಿನಗಳು</t>
  </si>
  <si>
    <t> 3. १० दिवस</t>
  </si>
  <si>
    <t> 3. সারা জীবনের প্ল্যান</t>
  </si>
  <si>
    <t> 3. પ્રથમ પ્રીમિયમ રસીદ નીતિ કોન્ટ્રાક્ટ શરૂ થઇ ગયું છે કે પુરાવા છે</t>
  </si>
  <si>
    <t> 3. बीमाकर्ता द्वारा ग्राहक का प्रतिनिधित्व भी किया जाता है और ब्रोकर को पारिश्रमिक भी देता है।</t>
  </si>
  <si>
    <t> 3. வாடிக்கையாளர், இடையீட்டாளர் இருவருடைய ஊதியத்திற்குமே காப்புறுதியிடுநர் பிரதிநிதியாகிறார்</t>
  </si>
  <si>
    <t> 3.  Prospectus</t>
  </si>
  <si>
    <t> 2. II ਸੱਚ ਹੈ</t>
  </si>
  <si>
    <t> 2. പ്രീമിയം അടവിന് ഉപഭോക്താവിനുള്ള ഫ്ലെക്സിബിലിറ്റി</t>
  </si>
  <si>
    <t> 2. యాన్యుయిటీ ప్లాన్‌</t>
  </si>
  <si>
    <t> 2. 1 ದಿನ</t>
  </si>
  <si>
    <t> 2. १ दिवस</t>
  </si>
  <si>
    <t> 2. বার্ষিক প্ল্যান</t>
  </si>
  <si>
    <t> 2. પ્રીમિયમ ની સ્વીકૃતિ નીતિ શરૂ કરી દીધી છે કે પુરાવા છે</t>
  </si>
  <si>
    <t> 2. ग्राहक ब्रोकर का प्रतिनिधित्व करता है और बीमाकर्ता ब्रोकर को पारिश्रमिक देता है।</t>
  </si>
  <si>
    <t> 2. வாடிக்கையாளர், இடையீட்டாளரின் பிரதிநிதியாக உள்ளார் மற்றும் காப்புறுதியிடுநர் இடையீட்டாளருக்கு ஊதியமளிக்கிறார்.</t>
  </si>
  <si>
    <t> 2.  Policy document</t>
  </si>
  <si>
    <t> 1. ਮੈਨੂੰ ਸੱਚ ਹੈ</t>
  </si>
  <si>
    <t> 1. പ്രിമിയത്തെക്കുറിച്ച് ഉപഭോക്താവിന് കൃത്യമായ ഓര്‍മപ്പെടുത്തലുകള്‍</t>
  </si>
  <si>
    <t> 1. టర్మ్ మరియు పిల్లల పథకం</t>
  </si>
  <si>
    <t> 1. 24 ಗಂಟೆಗಳು</t>
  </si>
  <si>
    <t> 1. २४ तास</t>
  </si>
  <si>
    <t> 1. মেয়াদী ও শিশু প্ল্যান</t>
  </si>
  <si>
    <t> 1. દરખાસ્ત ફોર્મ સ્વીકાર નીતિ કોન્ટ્રાક્ટ શરૂ થઇ ગયું છે કે પુરાવા છે</t>
  </si>
  <si>
    <t> 1. बीमा ब्रोकर ग्राहक का प्रतिनिधित्व करता है और बीमाकर्ता द्वारा ब्रोकर को पारिश्रमिक प्रदान किया जाता है।</t>
  </si>
  <si>
    <t> 1. காப்புறுதி இடையீட்டாளர் வாடிக்கையாளரின் பிரதிநிதியாக உள்ளார் மற்றும் காப்புறுதியிடுநர் இடையீட்டாளருக்கு ஊதியமளிக்கிறார்.</t>
  </si>
  <si>
    <t> 1. FPR</t>
  </si>
  <si>
    <t>ਹੇਠ ਦੇ ਕਿਸ ਵਿਆਪਕ ਜੀਵਨ ਬੀਮਾ ਨਾਲ ਸੰਬੰਧਤ ਸਹੀ ਹੈ?I. ਬਿਆਨ ਮੈਨੂੰ: ਇਹ ਜੀਵਨ ਬੀਮਾ ਪਾਲਿਸੀ ਨੂੰ ਮਾਲਕ ਨੂੰ ਭੁਗਤਾਨ ਨੂੰ II ਵੱਖ-ਵੱਖ ਕਰਨ ਲਈ ਸਹਾਇਕ ਹੈ. ਬਿਆਨ II: ਜੀਵਨ ਬੀਮਾ ਪਾਲਿਸੀ ਨੂੰ ਮਾਲਕ ਨੂੰ ਨਕਦ ਮੁੱਲ ਦਾ ਤੇ ਵਾਪਸੀ ਦੀ ਮਾਰਕੀਟ 'ਤੇ ਆਧਾਰਿਤ ਦੀ ਦਰ ਦੀ ਕਮਾਈ ਕਰ ਸਕਦਾ ਹੈ</t>
  </si>
  <si>
    <t>സ്ഥിരതയില്‍ ചുവടെയുള്ള ഏത് ഘടകമാണ് സഹായകമല്ലാത്തത്?</t>
  </si>
  <si>
    <t>నరేష్‌ వివాహితుడు, అతని కుమార్తె స్నేహకు మూడు సంవత్సరాలు. అతడు ఎటువంటి పాలసీని తీసుకోవచ్చు?</t>
  </si>
  <si>
    <t>ತನ್ನ ಪಾಲಿಸಿದಾರರಿಂದ ಯಾವುದೇ ಸಂವಹನವನ್ನು ಪಡೆದ ನಂತರ ಪ್ರತಿಕ್ರಿಯಿಸಲು ಒಬ್ಬ ವಿಮಾಕರ್ತನಿಗೆ ನಿಗದಿಪಡಿಸಲಾಗಿರುವ ಸಮಯವೆಷ್ಟು?</t>
  </si>
  <si>
    <t>विमाधारक कडून संपर्क केला गेल्यानंतर विमाकारकाने त्याला किती कालावधीत प्रतिउत्तर द्यायला हवे?</t>
  </si>
  <si>
    <t>নরেশ বিবাহিত এবং তাঁর মেয়ে স্নেহার বয়স ৩ বছর। তাঁর কোন প্ল্যান নেওয়া উচিত.</t>
  </si>
  <si>
    <t>આ નીચે નિવેદન, જે સાચું છે?</t>
  </si>
  <si>
    <t xml:space="preserve">बीमा ब्रोकर्स एसोसिएशन ऑफ इंडिया के अनुसार बीमाकर्ता और ब्रोकर के बीच सबसे उपयुक्त संबंध कौन सा होता है? </t>
  </si>
  <si>
    <t>இந்தியாவின் காப்பீட்டு இடையீட்டாளர்கள் சங்கத்தின் படி, காப்புறுதியிடுநர் மற்றும் இடையீட்டாளருக்கிடையே உள்ள மிகவும் பொருத்தமான உறவுமுறை என்ன?</t>
  </si>
  <si>
    <t>Which of the following documents is an evidence of the contract between insurer and insured?</t>
  </si>
  <si>
    <t> 4. ਦੇਣਦਾਰੀ ਵੱਧ ਦੀ ਜਾਇਦਾਦ ਦੇ ਮੁੱਲ ਨੂੰ ਜ਼ਿਆਦਾ</t>
  </si>
  <si>
    <t> 4. ആവശ്യങ്ങളുടെ മുന്‍ഗണന നല്‍കല്‍, അളവു നിശ്ചയിക്കല്‍, തിരിച്ചറിയല്‍,</t>
  </si>
  <si>
    <t> 4. బీమా కవరేజీ కుటుంబ సభ్యుల మధ్య ఎలాంటి స్థిర నిష్పత్తి లేకుండ పంచుకోబడుతుంది.</t>
  </si>
  <si>
    <t> 4. ಹೊಸದೊಂದು ಮಾರಾಟಕ್ಕಾಗಿ ಅಸ್ಥಿತ್ವದಲ್ಲಿರುವ ಪಾಲಿಸಿಗಳನ್ನು ಒಪ್ಪಿಸುವುದು</t>
  </si>
  <si>
    <t> 4. अस्तित्वात नसणाऱ्या पॊलिसी सरेंडर करून नवीन विकणे</t>
  </si>
  <si>
    <t> 4. নমিনির জীবন</t>
  </si>
  <si>
    <t> 4. એ) પ્રિમીયમ ટકાવારી બ) દરેક માટે સતત જથ્થો '1000 રકમ ખાતરી' અને નીતિ મુજબ C) ટકાવારી જથ્થો: ચોખ્ખો પ્રીમિયમ માટે લાક્ષણિક લોડ 3 ભાગો હશે</t>
  </si>
  <si>
    <t> 4. नई पॉलिसी बेचने के लिए पुरानी को जमा करना</t>
  </si>
  <si>
    <t> 4. இல்லை, ஏனெனில் அவர்களிடையே வயது வித்தியாசம் உள்ளது.</t>
  </si>
  <si>
    <t> 4.  IRDA</t>
  </si>
  <si>
    <t> 3. ਦੀ ਜਾਇਦਾਦ 'ਤੇ ਦੇਣਦਾਰੀ ਦੇ ਵਾਧੂ ਮੁੱਲ ਨੂੰ</t>
  </si>
  <si>
    <t> 3. ആവശ്യങ്ങളുടെ തിരിച്ചറിയല്‍, മുന്‍ഗണന നല്‍കല്‍, അളവു നിശ്ചയിക്കല്‍</t>
  </si>
  <si>
    <t> 3. ఎంత మంది వ్యక్తులైనా ఈ పథకం ద్వారా కవర్‌ చేయబడతారు.</t>
  </si>
  <si>
    <t> 3. ನಿರೀಕ್ಷಿತ ಬದಲಾವಣೆಗಳಿಗಾಗಿ ಒದಗಿಸುವುದು</t>
  </si>
  <si>
    <t> 3. संभाव्य बदल देणे</t>
  </si>
  <si>
    <t> 3. বীমাকৃত ব্যক্তির আর্থিক লক্ষ্য</t>
  </si>
  <si>
    <t> 3. એ) પ્રિમીયમ ટકાવારી બ) દરેક માટે સતત ટકાવારી '1000 રકમ ખાતરી' અને નીતિ મુજબ સતત જથ્થો: ચોખ્ખો પ્રીમિયમ માટે લાક્ષણિક લોડ 3 ભાગો હશે</t>
  </si>
  <si>
    <t> 3. परिवर्तनों के बारे में पूर्वानुमान करना</t>
  </si>
  <si>
    <t> 3. ஆம், ஏனெனில் இருவரும் ஆசிரியர்கள்</t>
  </si>
  <si>
    <t> 3.  State</t>
  </si>
  <si>
    <t> 2. ਬਹੁਤ ਜ਼ਿਆਦਾ ਕਾਰੋਬਾਰ</t>
  </si>
  <si>
    <t> 2. ആവശ്യങ്ങളുടെ തിരിച്ചറിയല്‍, അളവു നിശ്ചയിക്കല്‍, മുന്‍ഗണന നല്‍കല്‍</t>
  </si>
  <si>
    <t> 2. వ్యక్తి మరియు అతని యొక్క భార్య మాత్రమే ఈ పాలసీలో కవర్‌ అవుతారు.</t>
  </si>
  <si>
    <t> 2. ಕಕ್ಷಿಗಾರ ದತ್ತಾಂಶವನ್ನು ಸಂಗ್ರಹಿಸುವುದು</t>
  </si>
  <si>
    <t> 2. ग्राहकची माहिती जमा करणे</t>
  </si>
  <si>
    <t> 2. ব্যক্তির পরিবারের সঙ্গে যে ঝুঁকি থেকে যাচ্ছে</t>
  </si>
  <si>
    <t> 2. એ) પ્રિમીયમ ટકાવારી બ) દરેક માટે સતત જથ્થો '1000 રકમ ખાતરી' અને નીતિ મુજબ C) સતત જથ્થો: ચોખ્ખો પ્રીમિયમ માટે લાક્ષણિક લોડ 3 ભાગો હશે</t>
  </si>
  <si>
    <t> 2. ग्राहक के बारे में सूचनाएं एकत्र करना</t>
  </si>
  <si>
    <t> 2. இல்லை, வாடிக்கையாளர்களின் தேவைகள் வேறுபட்டவை.</t>
  </si>
  <si>
    <t> 2.  Insured</t>
  </si>
  <si>
    <t> 1. ਬਹੁਤ ਜ਼ਿਆਦਾ ਦੇਣਦਾਰੀ</t>
  </si>
  <si>
    <t> 1. ആവശ്യങ്ങളുടെ മുന്‍ഗണന നല്‍കല്‍, തിരിച്ചറിയല്‍, അളവു നിശ്ചയിക്കല്‍</t>
  </si>
  <si>
    <t> 1. ఫ్యామిలీ ఫ్లోటర్‌ ప్లాన్‌ అనేది వ్యక్తిగత పథకంలాంటిదే.</t>
  </si>
  <si>
    <t> 1. ಗುರುತಿನ ಅಗತ್ಯತೆಗಳು</t>
  </si>
  <si>
    <t> 1. गरजा ओळखणे</t>
  </si>
  <si>
    <t> 1. ক্ষতিপুরণ দিচ্ছে ব্যক্তির জীবন</t>
  </si>
  <si>
    <t> 1. ચોખ્ખો પ્રીમિયમ માટે લાક્ષણિક લોડ 3 ભાગો હશે: દરેક માટે સતત જથ્થો '1000 રકમ ખાતરી' અને નીતિ મુજબ C) સતત જથ્થો ખ) પ્રિમીયમ માટે સતત જથ્થો</t>
  </si>
  <si>
    <t> 1. जरूरतों की पहचान</t>
  </si>
  <si>
    <t> 1. ஆம், ஏனெனில் நவீன் மற்றும் ராம் ஒத்த வயதுடையவர்கள்.</t>
  </si>
  <si>
    <t> 1.  Insurer</t>
  </si>
  <si>
    <t>ਹੇਠ ਦੇ ਕਿਹੜੇ ਵਾਧੂ ਪਰਿਭਾਸ਼ਾ ਦੇ ਤਰੀਕੇ ਦੇ ਇੱਕ ਹੈ?</t>
  </si>
  <si>
    <t>ഒരു വസ്തുത കണ്ടെത്തല്‍ പ്രക്രിയയില്‍ ഒരു ഏജന്റ് എന്ന നിലയില്‍ ചുവടെയുള്ളതില്‍ ഏത് പ്രക്രിയയാണ് നിങ്ങള്‍ പിന്തുടരേണ്ടത്?</t>
  </si>
  <si>
    <t>కుటుంబ ఆరోగ్య బీమా ఫ్లోటర్ పథకం(ఫ్యామిలీ ఫ్లోటర్‌ హెల్త్ బీమా ప్లాన్‌)కి సంబంధించి ఈ దిగువ వాటిలో ఏది సత్యం?</t>
  </si>
  <si>
    <t>ಸಂಗತಿಯನ್ನು-ಕಂಡುಕೊಳ್ಳುವ ಉದ್ದೇಶಗಳು ಒಳಗೊಂಡಿರದಿರುವುದು-</t>
  </si>
  <si>
    <t>वस्तूस्थिती शोधण्याच्या उद्देशात कशाचा समावेश होत नाही</t>
  </si>
  <si>
    <t>এরমধ্যে কোন ক্ষেত্র বীমা সুরক্ষার আওতায় আছে?</t>
  </si>
  <si>
    <t>तथ्यांवेषण (फैक्टफाइंडिंग) का उद्देश्यों में शामिल नहीं है-</t>
  </si>
  <si>
    <t>நவீன், ௩௨(32) வயதுடையவர் மற்றும் ஒரு மணி பேக் திட்டத்தை எடுத்துள்ளார். அவர் ஆசிரியராக பணிபுரிந்து வருகிறார். நவீன், ராமுக்கு பிரசாத்தைப் பரிந்துரைத்தார். பிரசாத்தும் ஒரு ஆசிரியர் ஆவார். ஒரு, காப்பீட்டு முகவரான ராம், அதே வயதில் (௩௩(33) வயது) இருப்பதால், மணி பேக் திட்டத்தை எடுக்குமாறு பிரசாத்திற்கும் பரிந்துரைத்தார். இது ஒரு சரியான பரிந்துரையா?</t>
  </si>
  <si>
    <t>Who bears the investment risk in case of ULIPs?</t>
  </si>
  <si>
    <t> 4. ਸਰਕਾਰੀ ਮੁਲਾਜ਼ਮ</t>
  </si>
  <si>
    <t> 4. ഇല്ല, അവര്‍തമ്മില്‍ പ്രായവ്യത്യാസമുണ്ട്.</t>
  </si>
  <si>
    <t> 4. యులిప్‌(ULIP)</t>
  </si>
  <si>
    <t> 4. ಕಕ್ಷಿಗಾರನ ಉದ್ಯಮ ದಾಖಲೆಗಳು</t>
  </si>
  <si>
    <t> 4. कोणतेही नाही</t>
  </si>
  <si>
    <t> 4. বীমার পরিমাণ অনির্দিষ্ট পরিমাণে ভাগ হয়ে যাবে পরিবারের সদস্যদের মধ্যে</t>
  </si>
  <si>
    <t> 4. નીતિ ન્યૂનતમ મૃત્યુ લાભ ગેરેંટી પૂરુ પાડે</t>
  </si>
  <si>
    <t> 4. जरूरत को प्राथमिकता प्रदान करता है,उसकी मात्रा बताता है और उसकी पहचान करता है।</t>
  </si>
  <si>
    <t> 4. அவரது தற்போதைய முதலீடுகளை ஆய்வு செய்வது</t>
  </si>
  <si>
    <t> 4.   All of the above</t>
  </si>
  <si>
    <t> 3. ਹਾਊਸ ਦੀ ਪਤਨੀ</t>
  </si>
  <si>
    <t> 3. അതെ, രണ്ടുപേരും ടീച്ചര്‍മാരാകയാല്‍</t>
  </si>
  <si>
    <t> 3. ఎండోమెంట్‌ పథకం</t>
  </si>
  <si>
    <t> 3. ಕಕ್ಷಿಗಾರನ ಉದ್ಯಮ ವಿವರಗಳು</t>
  </si>
  <si>
    <t> 3. टाळणे</t>
  </si>
  <si>
    <t> 3. যেকোনো সংখ্যক মানুষ এই পরিকল্পনার আওতায় আসতে পারেন।</t>
  </si>
  <si>
    <t> 3. નીતિ રોકડ મૂલ્ય એકાઉન્ટ છે</t>
  </si>
  <si>
    <t> 3. जरूरत की मात्रा बताता है, उसकी पहचान करता है और उसे प्राथमिकता प्रदान करता है।</t>
  </si>
  <si>
    <t> 3. வாடிக்கையாளரின் குடும்பத்திடம் ஆலோசிப்பது</t>
  </si>
  <si>
    <t> 3.   Competitiveness</t>
  </si>
  <si>
    <t> 2. ਮਾਈਨਰ</t>
  </si>
  <si>
    <t> 2. ഇല്ല, ഉപഭോക്താവിന്റെ ആവശ്യങ്ങള്‍ വ്യത്യസ്തമാണ്</t>
  </si>
  <si>
    <t> 2. టర్మ్ ప్లాన్‌</t>
  </si>
  <si>
    <t> 2. ಕಕ್ಷಿಗಾರನ ವೆಚ್ಚದ ಹೇಳಿಕೆಗಳು</t>
  </si>
  <si>
    <t> 2. स्तथलांतरण</t>
  </si>
  <si>
    <t> 2. শুধুমাত্র নিজে এবং সঙ্গীই এই পরিকল্পনার আওতায় আসবেন</t>
  </si>
  <si>
    <t> 2. ચલ જીવન વીમા કાયમી જીવન વીમા પોલિસી છે</t>
  </si>
  <si>
    <t> 2. जरूरत की पहचान करता है, मात्रा बताता है और उसे प्राथमिकता प्रदान करता है।</t>
  </si>
  <si>
    <t> 2. வாடிக்கையாளரின் பெற்றோர்களுடன் ஆலோசிப்பது</t>
  </si>
  <si>
    <t> 2. Equity</t>
  </si>
  <si>
    <t> 1. ਵਪਾਰ ਦੇ ਮਾਲਕ</t>
  </si>
  <si>
    <t> 1. അതെ, നവീനും റാമും ഒരേ പ്രായം ആയതിനാല്‍</t>
  </si>
  <si>
    <t> 1. మనీ బ్యాక్‌( డబ్బు తిరిగి ఇవ్వడం)</t>
  </si>
  <si>
    <t> 1. ಉದ್ಯಮದಿಂದ ಕಕ್ಷಿಗಾರನ ಲಾಭಗಳು ಮತ್ತು ಹಿಂಪಡೆಯುವಿಕೆಗಳು</t>
  </si>
  <si>
    <t> 1. राखून ठेवणे</t>
  </si>
  <si>
    <t> 1. পারিবারিক ফ্লোটার পরিকল্পনা ব্যক্তি পরিকল্পনার সমান</t>
  </si>
  <si>
    <t> 1. ચલ જીવન વીમા કામચલાઉ જીવન વીમા પોલિસી છે</t>
  </si>
  <si>
    <t> 1. प्राथमिकता प्रदान करता है, पहचान करता है और जरूरत की मात्रा बताता है।</t>
  </si>
  <si>
    <t> 1. உண்மை கண்டறிதல்</t>
  </si>
  <si>
    <t> 1.   Adequacy</t>
  </si>
  <si>
    <t>ਹੇਠ ਪਾਰਟੀ ਦੇ, ਜੋ ਕਿ ਇੱਕ ਜੀਵਨ ਬੀਮਾ ਇਕਰਾਰਨਾਮਾ ਕਰਨ ਯੋਗ ਨਾ ਹੁੰਦਾ ਹੈ?</t>
  </si>
  <si>
    <t>32 (൩൨)വയസ്സുള്ള നവീന്‍, ഒരു മണി ബാക്ക് പ്ലാന്‍ എടുത്തു. അയാള്‍ ഒരു ടീച്ചറാണ്. നവീന്‍, മറ്റൊരു ടീച്ചര്‍ ആയ പ്രസാദിനെ ഏജന്റായ റാമിനു റെഫര്‍ ചെയ്തു. പ്രസാദും ഒരേ പ്രായമുള്ള (33 (൩൩) വയസ്സ്) ആളായതിനാല്‍ , റാം അയാള്‍ക്ക് മണിബാക്ക് പ്ലാന്‍ ശുപാര്‍ശ ചെയ്തു. ഇത് ശരിയായ ഉപദേശമാണോ? എന്തുകൊണ്ട്?</t>
  </si>
  <si>
    <t>ఆకాష్‌ అవివాహితుడు మరియు ఎబిసి కంపెనీలో పనిచేస్తున్నాడు, అదేవిధంగా పెద్దమొత్తంలో జీతం పొందుతున్నాడు. అతనికి ఎలాంటి అప్పులు లేవు, అతనికి ఎటువంటి పథకం సిఫారస్సు చేయవచ్చు?</t>
  </si>
  <si>
    <t>ಶ್ರೀ.ಹರ್ಷಾರವರು ಒಬ್ಬ ಏಜೆಂಟ್ ಆಗಿದ್ದು ತನ್ನ ಕಕ್ಷಿಗಾರನಾದ, ಒಬ್ಬ ಉದ್ಯಮಿಯಾಗಿರುವ ಶ್ರೀ.ಕಿಶನ್ ಅವರ ಬಗೆಗಿನ ಸಂಗತಿಯನ್ನು ಸಂಪೂರ್ಣವಾಗಿ ಕಂಡುಕೊಳ್ಳಲು ಬಯಸಿರುವರ. ಕಿಶನ್ ಅವರ ಗಳಿಕೆ ಮತ್ತು ವೆಚ್ಚಗಳ ಬಗ್ಗೆ ತಿಳಿಯಲು ಈ ಕೆಳಗಿನ ಯಾವ ಮಾಹಿತಿಯು ಸಹಕಾರಿಯಾಗಿದೆ?</t>
  </si>
  <si>
    <t>धोक्याच्या व्यवस्थापनाकरीता सगळ्यात उत्तम पर्याय कोण्ता?</t>
  </si>
  <si>
    <t>পারিবারিক ফ্লোটার স্বাস্থ্য বীমা পরিকল্পনায় এরমধ্যে কোনটা সত্য?</t>
  </si>
  <si>
    <t>આ નીચે નિવેદન, જે ખોટું છે?</t>
  </si>
  <si>
    <t>तथ्यांवेषण सत्र (फैक्टफाइंडिंग सेशन) के दौरान एक एजेंट के तौर पर आपको निम्नलिखित में से कौन सी प्रक्रिया अपनानी चाहिए?</t>
  </si>
  <si>
    <t>சேமிப்புத் திட்டங்களில் அவரதப முதலீடுகளைப் பற்றி வாடிக்கையாளரின் மனநிலையைப் புரிந்துகொள்ள, ஒரு முகவர் என்ன செய்யவேண்டும்?</t>
  </si>
  <si>
    <t>Guiding principles for determining amount of Loading are______</t>
  </si>
  <si>
    <t> 4. ਇਹ ਇੱਕ ਦੀ ਮਿਆਦ ਦੀ ਯੋਜਨਾ ਕਰਨ ਦੇ ਸਮਾਨ ਹੈ</t>
  </si>
  <si>
    <t> 4. വ്യക്തികളുടെ യഥാര്‍ത്ഥത്തിലുള്ളതും അനുഭവവേദ്യമാകുന്നതുമായ ആവശ്യങ്ങള്‍ ഒന്നു തന്നെയാണ്</t>
  </si>
  <si>
    <t> 4. కంపెనీ ఏది అమ్మాలని ఐఆర్‌డిఎ (IRDA) కోరుతుందో, దానిని అమ్మడం</t>
  </si>
  <si>
    <t> 4. ಅಪಾಯವಿಲ್ಲ</t>
  </si>
  <si>
    <t> 4. व्यक्तीने खर्चाचे नियोजन करताना आपली मिळकत लक्षात घेऊ नये.</t>
  </si>
  <si>
    <t> 4. আই আর ডি এ কোম্পানিকে যেটা বিক্রি করতে বলছে সেটা বিক্রি করা।</t>
  </si>
  <si>
    <t> 4. ઊંચા વળતર આપે છે કે વીમા પ્રોડક્ટ જરૂર જે વ્યક્તિગત</t>
  </si>
  <si>
    <t> 4. अपने खर्च के नियोजान के वक्र कोई व्यक्ति अपनी आमदनी पर विचार नहीं करता।</t>
  </si>
  <si>
    <t> 4. மேற்குறிப்பிட்டுள்ள அனைத்தும்</t>
  </si>
  <si>
    <t> 4. Spending</t>
  </si>
  <si>
    <t> 3. ਇਸ ਨੂੰ ਇੱਕ ਦੀ ਮੌਤ ਦਾ ਲਾਭ ਦੇ ਨਾਲ ਨਾਲ ਇੱਕ ਬਚਾਅ ਦੀ ਭਾਗ ਨੂੰ ਦੋਨੋ ਹੈ</t>
  </si>
  <si>
    <t> 3. വ്യക്തികള്‍ക്ക് അവരുടെ ശരിയായ ആവശ്യങ്ങള്‍ മനസിലാക്കാനും അവയില്‍ മുന്‍ഗണന നിശ്ചയിക്കാനും സാധിക്കില്ല.</t>
  </si>
  <si>
    <t> 3. కస్టమర్‌కు ఏది అవసరమో దాన్ని అమ్మడం</t>
  </si>
  <si>
    <t> 3. ಸೌಮ್ಯವಾದ ಅಪಾಯ</t>
  </si>
  <si>
    <t> 3. प्रत्येक व्यक्तीची मिळकत आणि खर्चाची पद्धती यात काहीही नाते नसते.</t>
  </si>
  <si>
    <t> 3. ক্রেতার চাহিদা যেটা সেটাই বিক্রি করা।</t>
  </si>
  <si>
    <t> 3. વીમા જરૂર પરંતુ એક ઓછી બજેટ છે જે વ્યક્તિગત</t>
  </si>
  <si>
    <t> 3. प्रत्येक व्यक्ति की आमदनी और खर्च के ढ़ांचे के बीच कोई संबंध नहीं होता।</t>
  </si>
  <si>
    <t> 3. தொழில் நெறிஞர்கள் மற்றும் வணிகர்</t>
  </si>
  <si>
    <t> 3. Accumulation</t>
  </si>
  <si>
    <t> 2. ਇਹ ਇੱਕ ਉੱਤਰਜੀਵਤਾ ਲਾਭ ਭਾਗ ਨੂੰ ਹੈ ਸਿਰਫ</t>
  </si>
  <si>
    <t> 2. വ്യക്തികള്‍ക്ക് ജീവിതചക്രത്തിന്റെ വ്യത്യസ്ത ഘട്ടങ്ങളില്‍ ഒരേ സാമ്പത്തിക ആവശ്യങ്ങളാണുള്ളത്</t>
  </si>
  <si>
    <t> 2. సలహాదారుడు ఏది అమ్మాలని అనుకుంటే దానిని అమ్మడం</t>
  </si>
  <si>
    <t> 2. ಕಡಿಮೆ ಅಪಾಯ</t>
  </si>
  <si>
    <t> 2. प्रत्येक व्यक्तीची मिळकत आणि खर्चाची पद्धती वेगळी असते.</t>
  </si>
  <si>
    <t> 2. পরামর্শদাতা যেটা চাইছেন সেটা বিক্রি করা।</t>
  </si>
  <si>
    <t> 2. વીમા જરૂર છે અને એક ઉચ્ચ બજેટ છે જે વ્યક્તિગત</t>
  </si>
  <si>
    <t> 2. प्रत्येक व्यक्ति की आमदनी और खर्च का ढ़ांचा भिन्न-भिन्न होता है।</t>
  </si>
  <si>
    <t> 2. தனியார் பிரிவு ஊழியர்கள்</t>
  </si>
  <si>
    <t> 2. Gifting</t>
  </si>
  <si>
    <t> 1. ਇਸ ਨੂੰ ਇੱਕ ਨੂੰ ਮੌਤ ਦੇ ਲਾਭ ਭਾਗ ਨੂੰ ਹੈ ਸਿਰਫ</t>
  </si>
  <si>
    <t> 1. വ്യക്തികള്‍ക്ക് അവരുടെ യഥാര്‍ത്ഥ ആവശ്യങ്ങള്‍ മനസിലാക്കാന്‍ കഴിയുകയും അവയില്‍ മുന്‍ഗണന നിശ്ചയിക്കാന്‍ സാധിക്കുകയും ചെയ്യും</t>
  </si>
  <si>
    <t> 1. కంపెనీ ఏది అమ్మాలనుకుంటుందో, దానిని అమ్మకం</t>
  </si>
  <si>
    <t> 1. ಅಧಿಕ ಅಪಾಯ</t>
  </si>
  <si>
    <t> 1. प्रत्येक व्यक्तीची मिळकत आणि खर्चाची पद्धती सारखी असते.</t>
  </si>
  <si>
    <t> 1. কোম্পানি যেটা বিক্রি করতে চাইছে সেটাই বিক্রি করা।</t>
  </si>
  <si>
    <t> 1. વીમા શબ્દ ઓવરને અંતે નાણાં જરૂર છે જે એક વ્યક્તિગત</t>
  </si>
  <si>
    <t> 1. प्रत्येक व्यक्ति की आमदनी और खर्च का ढ़ांचा समान होता है।</t>
  </si>
  <si>
    <t> 1. பொதுப்பிரிவு ஊழியர்கள்</t>
  </si>
  <si>
    <t> 1. Consolidation</t>
  </si>
  <si>
    <t>ਹੇਠ ਬਿਆਨ ਦੇ ਕਿਸ ਬੰਦੋਬਸਤੀ ਭਰੋਸਾ ਯੋਜਨਾ ਨੂੰ ਨਾਲ ਸੰਬੰਧਤ ਸਹੀ ਹੈ?</t>
  </si>
  <si>
    <t>ഒരു ഉപദേഷ്ടാവ് എന്ന നിലയില്‍, എന്തുകൊണ്ടാണ് നിങ്ങളുടെ സാധ്യതാ ഉപഭോക്താക്കളുടെ സാമ്പത്തിക ആസൂത്രണ പ്രക്രിയ നടത്താന്‍ നിങ്ങള്‍ നിര്‍ബന്ധിതനാകുന്നത്?</t>
  </si>
  <si>
    <t>అవసరాల ఆధారంగా అమ్మకాలు అనే భావనలో ఉండేది,</t>
  </si>
  <si>
    <t>ಆತನ ಹೂಡಿಕೆಯ ಅಗತ್ಯತೆಗಾಗಿ, ರವಿಯು ಈಕ್ವಿಟಿಯಲ್ಲಿ ಹಣವನ್ನು ಹೂಡಿರುವರು. ಈ ಪ್ರಕಾರದ ಹೂಡಿಕೆಯಿಂದ ಲಾಭಾಂಶವು ವರ್ಗೀಕರಿಸಲ್ಪಡುವುದು:</t>
  </si>
  <si>
    <t>खालील पैकी कुणते बरोबर आहे?</t>
  </si>
  <si>
    <t>চাহিদা ভিত্তিক বিক্রির সঙ্গে যুক্ত রয়েছে</t>
  </si>
  <si>
    <t>નીચેના વચ્ચે કોણ શ્રેષ્ઠ શબ્દ પ્લાન ખરીદી કરવાની સલાહ આપવામાં આવે છે?</t>
  </si>
  <si>
    <t xml:space="preserve">निम्नलिखित में से कौन सही है? </t>
  </si>
  <si>
    <t>கீழ்க்காணும் நிகழ்வுகளுள் எதில் வரையறுக்கப்பட்ட ஓய்வு வயது கிடையாது?</t>
  </si>
  <si>
    <t>An individual with an aggressive risk profile is likely to follow wealth _______investment style</t>
  </si>
  <si>
    <t> 4. ਪ੍ਰੀਮੀਅਮ ਦਾ ਹਵਾਲਾ ਜੀਵਨ ਬੀਮਾ ਪਾਲਿਸੀ ਨੂੰ ਠੇਕਾ ਦੇ ਸ਼ੁਰੂ ਹੋ ਗਿਆ ਹੈ, ਜੋ ਕਿ ਇਸ ਗੱਲ ਦਾ ਸਬੂਤ ਹੈ,</t>
  </si>
  <si>
    <t> 4. നഷ്ടസാധ്യതഇല്ല</t>
  </si>
  <si>
    <t> 4. ఉద్యోగ దశ</t>
  </si>
  <si>
    <t> 4. ರೂ 1, 50,000</t>
  </si>
  <si>
    <t> 4. दीर्घकालीन गरजा</t>
  </si>
  <si>
    <t> 4. নিরপেক্ষ।</t>
  </si>
  <si>
    <t> 4. વાર્ષિકી</t>
  </si>
  <si>
    <t> 4. IRDA कंपनी के जरिए जिसे बेचता चाहती है उसकी बिक्री करना।</t>
  </si>
  <si>
    <t> 4. ஆலோசகர் தீர்மான்த்தை எடுக்கும் பொழுது</t>
  </si>
  <si>
    <t> 4. House patient</t>
  </si>
  <si>
    <t> 3. ਪਹਿਲੀ ਪ੍ਰੀਮੀਅਮ ਦੀ ਰਸੀਦ, ਜੀਵਨ ਬੀਮਾ ਪਾਲਿਸੀ ਨੂੰ ਠੇਕਾ ਦੇ ਸ਼ੁਰੂ ਹੋ ਗਿਆ ਹੈ, ਜੋ ਕਿ ਇਸ ਗੱਲ ਦਾ ਸਬੂਤ ਹੈ,</t>
  </si>
  <si>
    <t> 3. ഇടത്തരം നഷ്ടസാധ്യത</t>
  </si>
  <si>
    <t> 3. పెళ్లై పెద్ద పిల్లలు ఉన్న దశ</t>
  </si>
  <si>
    <t> 3. ರೂ 1, 20,000</t>
  </si>
  <si>
    <t> 3. ग्राहक द्वारा महत्वाच्या</t>
  </si>
  <si>
    <t> 3. স্বাভাবিক</t>
  </si>
  <si>
    <t> 3. એન્ડોવમેન્ટ એશ્યોરન્સ</t>
  </si>
  <si>
    <t> 3. ग्राहक की जो आवश्यकता है उसकी बिक्री करना।</t>
  </si>
  <si>
    <t> 3. வாழ்க்கையின் எந்நேர்த்திலும்</t>
  </si>
  <si>
    <t> 3. Day patient</t>
  </si>
  <si>
    <t> 2. ਪ੍ਰੀਮੀਅਮ ਦੀ ਮਨਜ਼ੂਰ ਜੀਵਨ ਬੀਮਾ ਪਾਲਿਸੀ ਨੂੰ ਸ਼ੁਰੂ ਹੋ ਗਿਆ ਹੈ, ਜੋ ਕਿ ਇਸ ਗੱਲ ਦਾ ਸਬੂਤ ਹੈ,</t>
  </si>
  <si>
    <t> 2. കുറഞ്ഞ നഷ്ടസാധ്യത</t>
  </si>
  <si>
    <t> 2. రిటైర్‌మెంట్‌ తరువాత దశ</t>
  </si>
  <si>
    <t> 2. ರೂ 1, 10,000</t>
  </si>
  <si>
    <t> 2. सल्लागारानुसार महत्वाच्या</t>
  </si>
  <si>
    <t> 2. নিম্ন</t>
  </si>
  <si>
    <t> 2. શબ્દ વીમા</t>
  </si>
  <si>
    <t> 2. सलाहकार जिसे बेचना चाहता है उसकी बिक्री करना।</t>
  </si>
  <si>
    <t> 2. இளவயதில்</t>
  </si>
  <si>
    <t> 2. outpatient</t>
  </si>
  <si>
    <t> 1. ਪ੍ਰਸਤਾਵ ਫਾਰਮ ਮਨਜ਼ੂਰ ਜੀਵਨ ਬੀਮਾ ਪਾਲਿਸੀ ਨੂੰ ਠੇਕਾ ਦੇ ਸ਼ੁਰੂ ਹੋ ਗਿਆ ਹੈ, ਜੋ ਕਿ ਇਸ ਗੱਲ ਦਾ ਸਬੂਤ ਹੈ,</t>
  </si>
  <si>
    <t> 1. ഉയര്‍ന്ന നഷ്ടസാധ്യത</t>
  </si>
  <si>
    <t> 1. ప్రీ రిటైర్‌మెంట్‌ దశ( పదవీ విరమణ ముందు దశ)</t>
  </si>
  <si>
    <t> 1. ರೂ. 75000</t>
  </si>
  <si>
    <t> 1. कमी कालावधीच्या गरजा</t>
  </si>
  <si>
    <t> 1. উচ্চ</t>
  </si>
  <si>
    <t> 1. આરોગ્ય વીમા</t>
  </si>
  <si>
    <t> 1. कंपनी जिसे बेचना चाहता है उसकी बिक्री करना।</t>
  </si>
  <si>
    <t> 1. நிலையற்ற தன்மையின் பொழுது</t>
  </si>
  <si>
    <t> 1. Inpatient</t>
  </si>
  <si>
    <t>ਹੇਠ ਬਿਆਨ ਦਾ ਕਿਹੜਾ ਸਹੀ ਹੈ?</t>
  </si>
  <si>
    <t>തന്റെ നിക്ഷേപ ആവശ്യങ്ങള്‍ക്ക് രവി തന്റെ ഫണ്ടുകള്‍ ഇക്വിറ്റിയില്‍ നിക്ഷെപിച്ചു. ഇത്തരം നിക്ഷെപത്തില്‍ നിന്നുള്ള വരുമാനങ്ങള്‍ വേര്‍തിരിക്കാം</t>
  </si>
  <si>
    <t>రామచంద్ర కుమారుడు భరత్‌, ఇటీవలే సాఫ్ట్ వేర్‌ ఇంజినీర్‌గా ఉద్యోగాన్ని పొందాడు. అతని కుమార్తె అనుషకు కూడా వివాహం అయింది. ఇప్పుడు రామచంద్రకు ఎలాంటి బాధ్యతలు లేవు. కనుక రామచంద్ర ఇప్పుడు ..... దశలో ఉన్నాడు.</t>
  </si>
  <si>
    <t>ಕಲಂ 80 ಸಿ ಅಡಿಯಲ್ಲಿ ಒಂದು ಹಣಕಾಸು ವರ್ಷದಲ್ಲಿ ___________ ರೂ ಪ್ರೀಮಿಯಂ ಪಾವತಿಸುವುದಕ್ಕಾಗಿ ಗಳಿಸಿದ ಗರಿಷ್ಟ ತೆರಿಗೆ ಕಡಿತವು....</t>
  </si>
  <si>
    <t>लक्षात घेतलेल्या गरजा त्या असतात ज्या......</t>
  </si>
  <si>
    <t>শ্রী সন্থ তাঁর ২০বছরের গোড়ার দিকে রয়েছেন এবং তিনি সবে রোজগার করা শুরু করেছেন। আশা করা হচ্ছে তাঁর ঝুঁকি নেওয়ার ক্ষমতা...</t>
  </si>
  <si>
    <t>_______ વીમા કંપની વચ્ચેનો કરાર તરીકે વ્યાખ્યાયિત અને વીમાદાતા બીમારી કે ઇજા આઉટ થતા તબીબી ખર્ચ ઘટનામાં ખાતરી સંમત થયા રકમ ટલા હોસ્પિટલમાં દાખલ ખર્ચ ચૂકવવા સંમત જેમાં વીમો કરી શકો</t>
  </si>
  <si>
    <t xml:space="preserve">आवश्यकता-आधारित बिक्री की अवधारणा में शामिल है: </t>
  </si>
  <si>
    <t>மரணம் நிகழும் நேரம் நிச்சயமற்றது, எனவே எப்பொழுது ஒருவர் ஆயுள் காப்பீட்டை எடுக்கவேண்டும்?</t>
  </si>
  <si>
    <t>An insured person who undergoes treatment after getting admitted to a hospital is called?</t>
  </si>
  <si>
    <t> 4. ੳ) ਪ੍ਰੀਮੀਅਮ ਦਾ ਪ੍ਰਤੀਸ਼ਤ ਅ) ਹਰ ਇੱਕ ਲਈ ਇੱਕ ਲਗਾਤਾਰ ਰਕਮ '1000 ਨੂੰ ਬੀਮੇ ਦੀ' ਅਤੇ ਜੀਵਨ ਬੀਮਾ ਪਾਲਿਸੀ ਨੂੰ ਪ੍ਰਤੀ C) ਪ੍ਰਤੀਸ਼ਤ ਦੀ ਰਕਮ: ਇੱਕ ਸ਼ੁੱਧ ਪਰ੍ੀਮੀਅਮ ਨੂੰ ਖਾਸ ਲੋਡ ਹੋ ਰਿਹਾ ਹੈ 3 ਹਿੱਸੇ ਹੈ ਸੀ</t>
  </si>
  <si>
    <t> 4. പെന്‍ഷന്‍ പ്ലാന്‍</t>
  </si>
  <si>
    <t> 4. పెన్షన్‌ కొరకు ప్లానింగ్‌</t>
  </si>
  <si>
    <t> 4. ನಿವೃತ್ತಿಗಾಗಿ ಯೋಜನೆ.</t>
  </si>
  <si>
    <t> 4. विमा कायदा, वर्तवणूकीचे संकेत</t>
  </si>
  <si>
    <t> 4. পারিবারিক এবং কর্মক্ষেত্রের বিস্তারিত।</t>
  </si>
  <si>
    <t> 4. ખાનગી પેન્શન ફંડ</t>
  </si>
  <si>
    <t> 4. 50 हजार</t>
  </si>
  <si>
    <t> 4. ஓய்வூதியத்திற்கான திட்டமிடுதல்</t>
  </si>
  <si>
    <t> 4. Health Care Services</t>
  </si>
  <si>
    <t> 3. ੳ) ਪ੍ਰੀਮੀਅਮ ਦਾ ਪ੍ਰਤੀਸ਼ਤ ਅ) ਹਰ ਇੱਕ ਲਈ ਇੱਕ ਲਗਾਤਾਰ ਪ੍ਰਤੀਸ਼ਤਤਾ '1000 ਨੂੰ ਬੀਮੇ ਦੀ' ਅਤੇ ਜੀਵਨ ਬੀਮਾ ਪਾਲਿਸੀ ਨੂੰ ਪ੍ਰਤੀ ਇੱਕ ਲਗਾਤਾਰ ਦੀ ਰਕਮ: ਇੱਕ ਸ਼ੁੱਧ ਪਰ੍ੀਮੀਅਮ ਨੂੰ ਖਾਸ ਲੋਡ ਹੋ ਰਿਹਾ ਹੈ 3 ਹਿੱਸੇ ਹੈ ਸੀ</t>
  </si>
  <si>
    <t> 3. റിട്ടേണ്‍ ഓഫ് പ്രിമിയം പ്ലാന്‍</t>
  </si>
  <si>
    <t> 3. పెట్టుబడి యాజమాన్యం</t>
  </si>
  <si>
    <t> 3. ಹೂಡಿಕೆಯ ನಿರ್ವಹಣೆ</t>
  </si>
  <si>
    <t> 3. आय.आअर.डी.ए चे वर्तवणूकी</t>
  </si>
  <si>
    <t> 3. চলতি বীমা পরিকল্পনা।</t>
  </si>
  <si>
    <t> 3. જાહેર પેન્શન ફંડ</t>
  </si>
  <si>
    <t> 3. 1.5 लाख</t>
  </si>
  <si>
    <t> 3. மூதலீட்டு மேலாண்மை</t>
  </si>
  <si>
    <t> 3. IRDA</t>
  </si>
  <si>
    <t> 2. ੳ) ਪ੍ਰੀਮੀਅਮ ਦਾ ਪ੍ਰਤੀਸ਼ਤ ਅ) ਹਰ ਇੱਕ ਲਈ ਇੱਕ ਲਗਾਤਾਰ ਰਕਮ '1000 ਨੂੰ ਬੀਮੇ ਦੀ' ਅਤੇ ਜੀਵਨ ਬੀਮਾ ਪਾਲਿਸੀ ਨੂੰ ਪ੍ਰਤੀ C) ਇੱਕ ਲਗਾਤਾਰ ਦੀ ਰਕਮ: ਇੱਕ ਸ਼ੁੱਧ ਪਰ੍ੀਮੀਅਮ ਨੂੰ ਖਾਸ ਲੋਡ ਹੋ ਰਿਹਾ ਹੈ 3 ਹਿੱਸੇ ਹੈ ਸੀ</t>
  </si>
  <si>
    <t> 2. ധനവിനിയോഗ (എന്‍ഡോവ്മെന്റ് ) പ്ലാന്‍</t>
  </si>
  <si>
    <t> 2. బీమా</t>
  </si>
  <si>
    <t> 2. ವಿಮೆ</t>
  </si>
  <si>
    <t> 2. आय.आअर.डी.ए चे वर्तवणूकीचे सांकेत</t>
  </si>
  <si>
    <t> 2. ভবিষ্যতে প্রিমিয়াম দেওয়ার ক্ষমতা।</t>
  </si>
  <si>
    <t> 2. પેન્શન ફંડ</t>
  </si>
  <si>
    <t> 2. 1 लाख</t>
  </si>
  <si>
    <t> 2. காப்பீட்டு</t>
  </si>
  <si>
    <t> 2. Network Provider</t>
  </si>
  <si>
    <t> 1. ਨੂੰ ਇੱਕ ਸ਼ੁੱਧ ਪਰ੍ੀਮੀਅਮ ਨੂੰ ਖਾਸ ਲੋਡ ਹੋ ਰਿਹਾ ਹੈ 3 ਹਿੱਸੇ ਹੈ ਸੀ: ਪਰ੍ੀਮੀਅਮ ਲਈ ਇੱਕ ਲਗਾਤਾਰ ਰਕਮ ਦੀ ਅ) ਹਰ ਇਕ '1000 ਨੂੰ ਬੀਮੇ ਦੀ' ਅਤੇ c) ਨੂੰ ਜੀਵਨ ਬੀਮਾ ਪਾਲਿਸੀ ਨੂੰ ਪ੍ਰਤੀ ਇੱਕ ਲਗਾਤਾਰ ਰਕਮ ਲਈ ਲਗਾਤਾਰ ਰਕਮ ਦਾ</t>
  </si>
  <si>
    <t> 1. കാലാവധി ഇന്‍ഷ്വറന്‍സ് പ്ലാന്‍</t>
  </si>
  <si>
    <t> 1. సేవింగ్స్‌(పొదుపు)</t>
  </si>
  <si>
    <t> 1. ಉಳಿತಾಯಗಳು</t>
  </si>
  <si>
    <t> 1. कंपनीची आचरसंहिता</t>
  </si>
  <si>
    <t> 1. সম্ভাব্য এবং অসম্ভাব্য চাহিদার কথা ভেবে আর্থিক সংস্থান করা।</t>
  </si>
  <si>
    <t> 1. વીમા</t>
  </si>
  <si>
    <t> 1. 75 हजार</t>
  </si>
  <si>
    <t> 1. சேமிப்புகள்.</t>
  </si>
  <si>
    <t> 1. TPA</t>
  </si>
  <si>
    <t>സുരേഷിന് ആവശ്യാനുസരണം മൂലധന നീക്കിയിരുപ്പ് ഉണ്ട്. അയാള്‍ തന്റെ വരുമാനം സുരക്ഷിതമാക്കാന്‍ ആഗ്രഹിക്കുന്നു. മാത്രമല്ല അയാള്‍ മരിച്ചില്ല എങ്കില്‍ അയാള്‍ക്ക് ആ പണം ആവശ്യമായി വരുമെന്നും കരുതുന്നു. എന്തു തരം പ്ലാന്‍ ആയിരിക്കും അയാള്‍ തെരെഞ്ഞെടുക്കുക?</t>
  </si>
  <si>
    <t>శ్రీమతి శీతల్‌, తన భర్త మరణం తరువాత కొంత డబ్బును పొందింది. ఇలాంటి పరిస్థితుల్లో ఆమె యొక్క ప్రధాన దృష్టి దేనిపై ఉంటుంది?</t>
  </si>
  <si>
    <t>ಶ್ರೀಮತಿ.ಶೀಲಾರವರು ಅವರ ಪತಿಯ ಮರಣದಿಂದ ಸ್ವಲ್ಪ ಹಣವನ್ನು ಸ್ವೀಕರಿಸಿದರು. ಅಂತಹ ಒಂದು ಪರಿಸ್ಥಿತಿಯಲ್ಲಿ, ಆಕೆಯ ಪ್ರಾಥಮಿಕ ಗಮನ ಯಾವುದಾಗಿರುತ್ತದೆ?</t>
  </si>
  <si>
    <t>राहुल एक विमा एजंट आहे. एक एजंट म्हणून त्याने आपले काम कुणाप्रमाणे करायला हवे</t>
  </si>
  <si>
    <t xml:space="preserve">চিহ্নিত করার জন্য প্রয়োজন চাহিদার বিশ্লেষণ... </t>
  </si>
  <si>
    <t>_____________ સરકાર વહીવટ અમુક સ્તર હોય છે કે પેન્શન સંદર્ભ માટે વપરાતો શબ્દ છે.</t>
  </si>
  <si>
    <t xml:space="preserve">कर लाभ की वह सीमा क्या है जो धारा 80 c के अंतर्गत लागू होती है? </t>
  </si>
  <si>
    <t>திருமதி. ஷீலா, அவரது கணவரது மரணத்திலிருந்து சிறிய தொகையைப் பெற்றார். இச்சூழலில், அவரது முக்கிய நோக்கம் என்னவாக இருக்கும்?</t>
  </si>
  <si>
    <t>Cashless facilities in hospitals enlisted by insurer are referred by</t>
  </si>
  <si>
    <t> 4. ਮੌਰਗੇਜ ਮੁਕਤੀ ਯੋਜਨਾ ਡਿਕਰੀਜ਼ਿੰਗ ਟਰਮ ਭਰੋਸਾ ਸਕੀਮ ਦੀ ਉਦਾਹਰਨ ਹਨ</t>
  </si>
  <si>
    <t> 4. ൪.൫ (5) ലക്ഷം</t>
  </si>
  <si>
    <t> 4. మెదడు శస్త్రచికిత్స</t>
  </si>
  <si>
    <t> 4. ಕೇವಲ ನಾಲ್ಕನೇ ಒಂದು ಭಾಗದಷ್ಟು ಫಂಡ್ ಅನ್ನು ಹಿಂತೆಗೆದುಕೊಳ್ಳಬಹುದು</t>
  </si>
  <si>
    <t> 4. ५ लाख</t>
  </si>
  <si>
    <t> 4. ৫০লক্ষ</t>
  </si>
  <si>
    <t> 4. પ્રતિનિધિત્વ</t>
  </si>
  <si>
    <t> 4. संयुक्त जीवन वार्षिकी (ज्वॉइंट लाइफ ऐन्युइटी)</t>
  </si>
  <si>
    <t> 4. எந்தவொரு ஒதுக்கீடும் தேவையில்லை</t>
  </si>
  <si>
    <t> 4. Surgery</t>
  </si>
  <si>
    <t> 3. ਪ੍ਰੀਮੀਅਮ ਦੀ ਮਿਆਦ ਦੌਰਾਨ ਪੱਧਰ 'ਰਹਿੰਦਾ ਹੈ</t>
  </si>
  <si>
    <t> 3. ൩.൩൦ (30) ലക്ഷം</t>
  </si>
  <si>
    <t> 3. కోమా</t>
  </si>
  <si>
    <t> 3. ಕೇವಲ ಮೂರನೇ ಒಂದು ಭಾಗದಷ್ಟು ಫಂಡ್ ಅನ್ನು ಹಿಂತೆಗೆದುಕೊಳ್ಳಬಹುದು</t>
  </si>
  <si>
    <t> 3. ३० लाख</t>
  </si>
  <si>
    <t> 3. ৩০লক্ষ</t>
  </si>
  <si>
    <t> 3. ઓફર</t>
  </si>
  <si>
    <t> 3. विलम्बित वार्षिकी (डिफर्ड ऐन्युइटी)</t>
  </si>
  <si>
    <t> 3. வரிவிதிப்பு மற்றும் பணவீக்கம் இரண்டும்</t>
  </si>
  <si>
    <t> 3. Falling off a horse</t>
  </si>
  <si>
    <t> 2. ਪ੍ਰੀਮੀਅਮ ਦੀ ਰਕਮ ਕਵਰੇਜ ਦੀ ਮਿਆਦ ਦੇ ਨਾਲ ਘਟਦੀ ਹੈ</t>
  </si>
  <si>
    <t> 2. ൨൦ (20) ലക്ഷം</t>
  </si>
  <si>
    <t> 2. పక్షవాతం</t>
  </si>
  <si>
    <t> 2. ಕೇವಲ ಅರ್ಧ ಫಂಡ್ ಅನ್ನು ಹಿಂತೆಗೆದುಕೊಳ್ಳಬಹುದು</t>
  </si>
  <si>
    <t> 2. २० लाख</t>
  </si>
  <si>
    <t> 2. ২০লক্ষ</t>
  </si>
  <si>
    <t> 2. યોગદાન</t>
  </si>
  <si>
    <t> 2.  जीवन वार्षिकी (लाइफ ऐन्युइटी)</t>
  </si>
  <si>
    <t> 2. பணவீக்கம் மட்டு</t>
  </si>
  <si>
    <t> 2. Broken back</t>
  </si>
  <si>
    <t> 1. ਮੌਤ ਦਾ ਲਾਭ ਦੀ ਰਕਮ ਕਵਰੇਜ ਦੀ ਮਿਆਦ ਦੇ ਨਾਲ ਘਟਦੀ ਹੈ</t>
  </si>
  <si>
    <t> 1.  (൧൦) 10 ലക്ഷം</t>
  </si>
  <si>
    <t> 1. అంధత్వం</t>
  </si>
  <si>
    <t> 1. ಸಂಪೂರ್ಣ ಫಂಡ್ ಅನ್ನು ಹಿಂತೆಗೆದುಕೊಳ್ಳಬಹುದು</t>
  </si>
  <si>
    <t> 1. १० लाख</t>
  </si>
  <si>
    <t> 1. ১০লক্ষ</t>
  </si>
  <si>
    <t> 1. ગેરરજૂઆત</t>
  </si>
  <si>
    <t> 1. तत्काल वार्षिकी (इमिडिएट ऐन्युइटी)</t>
  </si>
  <si>
    <t> 1. வரிவிதிப்பு மட்டும்</t>
  </si>
  <si>
    <t> 1. Pneumonia</t>
  </si>
  <si>
    <t>ਹੇਠ ਬਿਆਨ ਦੇ ਕਿਸ ਦੀ ਮਿਆਦ ਭਰੋਸਾ ਘਟ ਨਾਲ ਸੰਬੰਧਤ ਗਲਤ ਹੈ?</t>
  </si>
  <si>
    <t>ഗൌരവ് 10 (൧൦)ലക്ഷം രൂപ ഉറപ്പു തുകയുള്ളതും ADB റൈഡര്‍ ഉള്ളതുമായ 20(൨൦) വര്‍ഷകാലാവധിയുള്ള ഒരു എന്‍ഡോവ്മെന്റ് പ്ലാന്‍ എടുത്തു. അയാള്‍ 10(൧൦) വര്‍ഷത്തിനുശേഷം ഒരു അപകടത്തില്‍ മരണമടയുന്നു. ക്ലെയിമന്റിന് എത്ര പണം നല്‍കണം?</t>
  </si>
  <si>
    <t>తీవ్ర అస్వస్థత రైడర్‌ (క్రిటికల్ ఇల్ నెస్ రైడర్) కింద, ఈ దిగువ వాటిలో ఏది కవర్‌ చేయబడదు?</t>
  </si>
  <si>
    <t>ಆನ್ಯುಯಿಟಿ ಯೋಜನೆಗಳಿಗೆ, ನಿಯಮಿತವಾದ/ಕಾಲಕಾಲಿಕ ಆನ್ಯುಯಿಟಿ ಪಾವತಿಗಳನ್ನು ಸ್ವೀಕರಿಸುವ ಮೊದಲು, ವ್ಯಕ್ತಿಯೊಬ್ಬನು ಒಟ್ಟು ಮೊತ್ತವನ್ನು (ಲಂಪ್ ಸಮ್)ಹಿಂಪಡೆಯಬಹುದು. ಇದನ್ನು ಕಮ್ಯೂಟೇಶನ್ ಎಂದು ಕರೆಯಲಾಗುತ್ತದೆ. ಸಂಚಿಯತ ಮೊತ್ತದ ಎಷ್ಟು ಪ್ರಮಾಣದವರೆಗೆ ಫಂಡ್ ಅನ್ನು ಹಿಂತೆಗೆದುಕೊಳ್ಳಬಹುದು?</t>
  </si>
  <si>
    <t>गवरवने एक सावधि विमापत्र (एनडोमेंटची शाश्वती योजना) प्लान २० वर्षाकरीता १० लाख एस.ए असलेला आणि ए.डी.बी रायडर असलेला घेतला, त्याचा मृत्यु हा एका अपघातात झाला जेंव्हा पॉलिसीला १० वर्ष झाली होती. दावेदाराला किती रक्कम मिळेल</t>
  </si>
  <si>
    <t>১০লক্ষ টাকা এস এ’র সঙ্গে এ ডি বি রাইডার সহ ২০বছরের জন্য একটি এনডাওমেন্ট পরিকল্পনা কিনেছেন গৌরব। কিন্তু ১০ম বছরে পথ দুর্ঘটনায় মৃত্যু হয় তাঁর। দাবির কত পরিমাণ টাকা তাঁকে দেওয়া যাবে:</t>
  </si>
  <si>
    <t>_____________ કોઇ કપટી હેતુ વગર બનાવવામાં આવે છે, જે અચોક્કસ નિવેદનો, સાથે સંબંધિત છે.</t>
  </si>
  <si>
    <t xml:space="preserve">श्री रमाकांत 35 वर्ष के हैं। उन्होंने 20 वर्षों के लिए सेवानिवृत्ति प्लान खरीदा। इस प्रकार के पेंशन प्लान को ......कहते हैं। </t>
  </si>
  <si>
    <t>முதலீடுகள் மற்றும் சேமிப்புகளிலிருந்து எதிர்பார்க்கப்படும் மீள்வரவை கணக்கிடும்பொழுது, தனிநபர் ஒருவர் .......... க்கு ஒதுக்கீடு செய்ய வேண்டும்.</t>
  </si>
  <si>
    <t>Find out the proximate cause for death in the following scenario. Ajay falls off a horse and breaks his back. He lies there in a pool of water and contracts pneumonia. He is admitted to the hospital and dies because of pneumonia.</t>
  </si>
  <si>
    <t> 4. ਗਾਹਕ ਸਬੰਧ ਮੈਨੇਜਰ ਨੂੰ</t>
  </si>
  <si>
    <t> 4. ഒരു മെഡിക്കല്‍ പ്ലാന്‍ വാങ്ങുന്നതിന്</t>
  </si>
  <si>
    <t> 4. రిస్క్ పంచుకునే బీమా</t>
  </si>
  <si>
    <t> 4. ರೈಡರ್ ಅನ್ನು ಎಲ್ಲಾ ಯೋಜನೆಗಳ ಜೊತೆಗೆ ಪ್ರಸ್ತಾಪಿಸಬಹುದು.</t>
  </si>
  <si>
    <t> 4. रिस्क शेअरींग इन्शुरन्स</t>
  </si>
  <si>
    <t> 4. সব পরিকল্পনার সঙ্গেই ডব্লিউ ও পি রাইডারের প্রস্তাব দেওয়া যেতে পারে</t>
  </si>
  <si>
    <t> 4. ભૂલ</t>
  </si>
  <si>
    <t> 4. प्राथमिक चरण</t>
  </si>
  <si>
    <t> 4. அவரது பரிந்துரையை பின்பற்றுமாறு வாடிக்கையாளரை நிர்பந்தப்படுத்த முயற்சிக்க வேண்டும்</t>
  </si>
  <si>
    <t> 4. Triton Insurance Co</t>
  </si>
  <si>
    <t> 3. ਉਤਪਾਦ ਡਿਜ਼ਾਇਨ ਆਰਕੀਟੈਕਟ</t>
  </si>
  <si>
    <t> 3. ബാങ്കിലെ സ്ഥിര നിക്ഷേപം മുഖേന സമ്പാദിക്കുന്നതിന്</t>
  </si>
  <si>
    <t> 3. షేర్లు</t>
  </si>
  <si>
    <t> 3. WOPಯ ಮುಖ್ಯ ಬಲವು ಖಾತರಿ ಹಣದ ಪೂರ್ಣ ಪಾವತಿಯಾಗಿದೆ.</t>
  </si>
  <si>
    <t> 3. शेअर्स</t>
  </si>
  <si>
    <t> 3. ডব্লিউ ও পি’র প্রধান শক্তি হলো পুরো অর্থ দিয়ে দেওয়া।</t>
  </si>
  <si>
    <t> 3. જબરદસ્તી</t>
  </si>
  <si>
    <t> 3. पेंशन चरण ।</t>
  </si>
  <si>
    <t> 3. வாடிக்கையாளரிடம் தமது பரிந்துரைகளை பின்பற்றுவதற்காக நம்ப வைக்க வேண்டும்.</t>
  </si>
  <si>
    <t> 3. National Insurance co</t>
  </si>
  <si>
    <t> 2. ਖ਼ਤਰੇ ਦੀ ਮਨਜ਼ੂਰੀ ਫੈਸਲਾ ਕਰੋ</t>
  </si>
  <si>
    <t> 2. ഒരു സമ്പാദ്യ ഇന്‍ഷ്വറന്‍സ് പ്ലാനിനോടൊപ്പം ഒരു ആരോഗ്യ ഇന്‍ഷ്വറന്‍സ് പ്ലാന്‍ വാങ്ങുന്നതിന്.</t>
  </si>
  <si>
    <t> 2. రిస్క్ను మళ్లించే బీమా</t>
  </si>
  <si>
    <t> 2. ಈ ರೈಡರ್ ಮರಣ ಅಥವಾ ಊನತ್ವದ ಕಾರಣದಿಂದಾಗಿ ಪ್ರೀಮಿಯಂಗಳನ್ನು ಪಾವತಿಸದಿರುವಿಕೆಯ ಕಾರಣದಿಂದ ಒಂದು ಪಾಲಿಸಿಯು ನಿಂತುಹೋಗುವುದನ್ನು ತಡೆಯಲು ಸಹಾಯ ಮಾಡುವುದಕ್ಕಾಗಿ ಉತ್ಕೃಷ್ಟವಾದುದಾಗಿದೆ.</t>
  </si>
  <si>
    <t> 2. रिस्क डायवर्सिफ़ाईड इन्श्युरन्स</t>
  </si>
  <si>
    <t> 2. অক্ষমতা বা মৃত্যুর কারণে প্রিমিয়াম না দিতে না দিতে পারায় কোনো পলিসি নষ্ট হয়ে যাওয়া রোধ করার জন্য আদর্শ হলো রাইডার</t>
  </si>
  <si>
    <t> 2. અનુચિત પ્રભાવ</t>
  </si>
  <si>
    <t> 2. संचयी चरण (ऐक्युमुलेशन चरण )</t>
  </si>
  <si>
    <t> 2. மறுப்புக்கான காரணங்களை கண்டறிய வேண்டும்</t>
  </si>
  <si>
    <t> 2. Oriental Life Insurance Co</t>
  </si>
  <si>
    <t> 1. ਕਾਰਵਾਈ ਲਈ ਦਾਅਵੇ</t>
  </si>
  <si>
    <t> 1. ഒരു സമ്പാദ്യ ഇന്‍ഷ്വറന്‍സ് പ്ലാനിനോടൊപ്പം ഒരു അപകട അനുബന്ധം വാങ്ങുന്നതിന്.</t>
  </si>
  <si>
    <t> 1. మ్యూచువల్‌ ఫండ్‌</t>
  </si>
  <si>
    <t> 1. ಪಾಲಿಸಿದಾರನಿಗೆ ಊನತೆಯಾದ ಅಥವಾ ಮರಣಹೊಂದಿದ ಸಂದರ್ಭದಲ್ಲಿ ಭವಿಷ್ಯದ ಪ್ರೀಮಿಯಂಗಳನ್ನು ರೈಡರ್ ಮನ್ನಾ ಮಾಡುತ್ತದೆ</t>
  </si>
  <si>
    <t> 1. म्युच्युल फ़ंड</t>
  </si>
  <si>
    <t> 1. বীমার অধিকারী ব্যক্তির অক্ষমতা বা মৃত্যু হলে রাইডার তাঁর ভবিষ্যতের প্রিমিয়ামগুলি মকুব করে দেন।</t>
  </si>
  <si>
    <t> 1. છેતરપિંડી</t>
  </si>
  <si>
    <t> 1. संचयन चरण ।</t>
  </si>
  <si>
    <t> 1. முன்மொழிவுப்படிவத்தை வாடிக்கையாளரைப் பூர்த்தி செய்யுமாறு கூறவேண்டும்</t>
  </si>
  <si>
    <t> 1. Bombay Mutual Assurance Society</t>
  </si>
  <si>
    <t>ਹੇਠ ਦੀ, ਜੋ ਕਿ ਇੱਕ ਬੀਮਾ ਕੰਪਨੀ ਵਿਚ ਅੰਡਰਰਾਈਟਰ ਦੀ ਭੂਮਿਕਾ ਨੂੰ ਸੰਕੇਤ ਕਰਦਾ ਹੈ?</t>
  </si>
  <si>
    <t>രോഹിത് ഒരു FMCG കമ്പനിയില്‍ സെയിത്സ് മാനേജര്‍ ആയി ജോലിചെയ്യുന്നു. അയാളുടെ ജോലിയനുസരിച്ച്, അയാള്‍ക്ക് സംസ്ഥാനത്തിനകത്ത് പലതവണ യാത്ര ചെയ്യേണ്ടിവരും. യാത്രയിലെ റിസ്കുകള്‍ കവര്‍ ചെയ്യുന്നതിനും അധിക സമ്പാദ്യത്തിനും അയാള്‍ ഒരു പ്ലാന്‍ എടുക്കാന്‍ ഉദ്ദേശിക്കുന്നു. ഒരു എജന്റ് എന്ന നിലയില്‍ നിങ്ങള്‍ അയാള്‍ക്ക് എന്ത് ഉപദേശം നല്‍കും?</t>
  </si>
  <si>
    <t>ఈ దిగువ వాటిలో దేనికి రిస్క్ బదిలే భావన వర్తించబడుతుంది.</t>
  </si>
  <si>
    <t>ಈ ಕೆಳಗಿನ ಯಾವುದು WOP ರೈಡರ್ ನ ಒಂದು ಲಕ್ಷಣವಲ್ಲ?</t>
  </si>
  <si>
    <t>रिस्क डायवर्फ़िकेशन ची कल्पना कोणत्या साधनाला लागू होते?</t>
  </si>
  <si>
    <t xml:space="preserve">এরমধ্যে কোনটা ডব্লিউ ও পি রাইডারের বৈশিষ্ট্য নয়? </t>
  </si>
  <si>
    <t>પ્રેશર ફોજદારી અર્થ _____ સમાવેશ થાય છે દ્વારા લાગુ?</t>
  </si>
  <si>
    <t xml:space="preserve">खरीद मूल्य अथवा पेंशन निधि के निर्माण के लिए ग्राहक को नियमित अंतराल पर राशि का भुगतन करना पड़ता है। इस चरण को हम क्या कहते हैं? </t>
  </si>
  <si>
    <t>முகவரின் பரிந்துரை வாடிக்கையாளரால் நிராகரிக்கப்பட்டால், முகவர் என்ன செய்ய வேண்டும்:</t>
  </si>
  <si>
    <t xml:space="preserve">The first Indian company to start operations in 1870 in Mumbai is - </t>
  </si>
  <si>
    <t> 4. ਐਨੂਅਟੀ</t>
  </si>
  <si>
    <t> 4. നിക്ഷേപത്തിന്റെ കാലാവധി</t>
  </si>
  <si>
    <t> 4. మోర్టాలిటీ ఊహాగానాలు</t>
  </si>
  <si>
    <t> 4. ಮೊದಲು ಪರಿಶೀಲಿಸಲ್ಪಡುತ್ತದೆ</t>
  </si>
  <si>
    <t> 4. त्याला मिळणारी रक्कम एकदम देणे</t>
  </si>
  <si>
    <t> 4. অন্তত ৩দিনের জন্য ভর্তি না হলে ব্যক্তি সুযোগ সুবিধা পাবেন না</t>
  </si>
  <si>
    <t> 4. દરખાસ્ત</t>
  </si>
  <si>
    <t> 4. उसके द्वारा व्यय की गई एक मुश्त राशि।</t>
  </si>
  <si>
    <t> 4. அவர் செலவழித்த ஒட்டு மொத்த தொகை</t>
  </si>
  <si>
    <t> 4. Conditional assignment</t>
  </si>
  <si>
    <t> 3. ਬੰਦੋਬਸਤੀ ਭਰੋਸਾ</t>
  </si>
  <si>
    <t> 3. നിലവിലെ ബാധ്യതകള്‍</t>
  </si>
  <si>
    <t> 3. శిక్షణ</t>
  </si>
  <si>
    <t> 3. ಸ್ವೀಕರಿಸಲ್ಪಡುತ್ತದೆ</t>
  </si>
  <si>
    <t> 3. शस्त्रक्रियेच्या उपचाराचा खर्च अटी आणि नियमांनुसार</t>
  </si>
  <si>
    <t> 3. ব্যক্তি প্রতিদিন নির্দিষ্ট ১০০০টাকা পান।</t>
  </si>
  <si>
    <t> 3. દાવો</t>
  </si>
  <si>
    <t> 3. सर्जरी उपचार का खर्च नियम शर्तों के आधार पर होता है।</t>
  </si>
  <si>
    <t> 3. நியதி மற்றும் நிபந்தனைகளுக்கு உட்பட்டு அறுவைச் சிகிச்சைக்கான செலவு</t>
  </si>
  <si>
    <t> 3. MWP Act policy</t>
  </si>
  <si>
    <t> 2. ਟਰਮ ਬੀਮਾ</t>
  </si>
  <si>
    <t> 2. നിലവിലെ ആസ്തികള്‍</t>
  </si>
  <si>
    <t> 2. ప్రభుత్వంతో సంపర్కం</t>
  </si>
  <si>
    <t> 2. ಸ್ಟಾಂಡರ್ಡ್ ಅಲ್ಲದ ವಯಸ್ಸಿನ ರುಜುವಾತಾಗಿ ಪರಿಗಣಿಸಲ್ಪಡುತ್ತದೆ</t>
  </si>
  <si>
    <t> 2. रूगणालयात भरती केल्याचे दिवस आणि शस्त्रक्रियेचा अर्धा खर्च</t>
  </si>
  <si>
    <t> 2. খরচের সমপরিমাণ অর্থ পান ব্যক্তি।</t>
  </si>
  <si>
    <t> 2. કરાર</t>
  </si>
  <si>
    <t> 2. अस्पताल में भर्ती के दौरान और शल्य क्रिया के खर्चे मिलते हैं।</t>
  </si>
  <si>
    <t> 2. மருத்துவமனையில் அனுமதிக்கப்படும் நாட்கள், அறுவை சிகிச்சை செலவுகளும் பகுதியாக ஈடு செய்யப்படும்.</t>
  </si>
  <si>
    <t> 2.  Assignment</t>
  </si>
  <si>
    <t> 1. ਸਿਹਤ ਬੀਮਾ</t>
  </si>
  <si>
    <t> 1. ചെലവഴിക്കാവുന്ന വരുമാനത്തിന്റെ തുക</t>
  </si>
  <si>
    <t> 1. ప్రీమియంను లెక్కించడం</t>
  </si>
  <si>
    <t> 1. ಸ್ಟಾಂಡರ್ಡ್ ವಯಸ್ಸಿನ ರುಜುವಾತಾಗಿ ಪರಿಗಣಿಸಲ್ಪಡುತ್ತದೆ</t>
  </si>
  <si>
    <t> 1. रूग्णालयात भरती केल्याचे दिवस आणि शस्त्रक्रियेचा संपूर्ण खर्च</t>
  </si>
  <si>
    <t> 1. ব্যক্তি তাঁর হাসপাতালে থাকার দিনগুলিতে নির্ধারিত হারে অর্থ পেয়ে যান</t>
  </si>
  <si>
    <t> 1. પ્રીમિયમ</t>
  </si>
  <si>
    <t> 1. अस्पताल में भर्ती के दौरान और सर्जिकल के पूरे खर्चे मिलते हैं।</t>
  </si>
  <si>
    <t> 1. மருத்துவமனையில் அனுமதிக்கப்படும் நாட்கள், அறுவை சிகிச்சை செலவுகளும் முழுமையாக ஈடு செய்யப்படும்.</t>
  </si>
  <si>
    <t> 1. Nomination</t>
  </si>
  <si>
    <t>_______ ਬੀਮਾ ਕਰਨ ਦੇ ਵਿਚਕਾਰ ਇੱਕ ਇਕਰਾਰਨਾਮਾ ਦੇ ਤੌਰ ਤੇ ਪਰਿਭਾਸ਼ਿਤ ਅਤੇ ਬੀਮਾ ਕਰਨ ਬਿਮਾਰੀ ਜ ਸੱਟ ਦੇ ਬਾਹਰ ਪੈਦਾ ਡਾਕਟਰੀ ਖਰਚੇ ਦੀ ਸਥਿਤੀ ਵਿੱਚ ਬੀਮੇ ਦੀ ਰਕਮ ਤੇ ਸਹਿਮਤੀ ਦੇ ਟਿਊਨ ਕਰਨ ਲਈ ਹਸਪਤਾਲ ਦਾ ਖਰਚਾ ਦੇਣ ਲਈ ਸਹਿਮਤੀ ਜਿਸ ਦਾ ਬੀਮਾ ਕੀਤਾ ਜਾ ਸਕਦਾ ਹੈ</t>
  </si>
  <si>
    <t>ഒരു വ്യക്തിയുടെ നിക്ഷേപ ആവശ്യങ്ങള്‍ പ്രധാനമായും നിശ്ചയിക്കുന്നത്</t>
  </si>
  <si>
    <t>జాతీయ బీమా అకాడమీ(నేషనల్ ఇన్స్యూరెన్స్ అకాడమీ)కి ఈ దిగువ విధులుంటాయి.</t>
  </si>
  <si>
    <t>ಗ್ರಾಮ ಪಂಚಾಯಿತಿಯಿಂದ ಪ್ರಮಾಣಪತ್ರವು...</t>
  </si>
  <si>
    <t>सर्जिकल केअर रायडरच्या अंतर्गत विमा धारकला कोणते फ़ायदे मिळतात?</t>
  </si>
  <si>
    <t>হাসপাতালে ভর্তির রাইডারের ক্ষেত্রে এই সুবিধাগুলি পাওয়া যায়:</t>
  </si>
  <si>
    <t>વીમાદાતા કરાર માં સ્પષ્ટ વચન મુજબ કરવી જોઈએ કે માગ A________is -</t>
  </si>
  <si>
    <t xml:space="preserve">शल्य चिकित्सीय देखभाल आरोही के अंतर्गत पॉलिसी धारक को क्या-क्या फायदे होते हैं? </t>
  </si>
  <si>
    <t>அறுவை சிகிச்சை கவனிப்பு சாருரையின் கீழ், பாலிதிதாரருக்கான பயன்கள் யாது?</t>
  </si>
  <si>
    <t>If Rahul wants to give the benefits of insurance policy only to his wife after his death then he should opt for-</t>
  </si>
  <si>
    <t> 4. ਪਰੀ-ਿਰਟਾਇਰਮਟ ਦੇ</t>
  </si>
  <si>
    <t> 4. ശ്സ്ത്രക്രിയാ സംരക്ഷണ അനുബന്ധം (സര്‍ജിക്കല്‍ കെയര്‍ റൈഡര്‍)</t>
  </si>
  <si>
    <t> 4. సూక్ష్మ బీమా</t>
  </si>
  <si>
    <t> 4. ಡೈಲಿ ಹಾಸ್ಪಿಟಲೈಸೇಶನ್ ಬೆನಿಫಿಟ್‌ನಲ್ಲಿ ಕೇವಲ ಶಸ್ತ್ರಚಿಕಿತ್ಸೆಯ ವೆಚ್ಚಗಳು ಒಳಗೊಂಡಿವೆ.</t>
  </si>
  <si>
    <t> 4. १८० दिवस</t>
  </si>
  <si>
    <t> 4. অস্ত্রোপচারের অধীন রাইডার</t>
  </si>
  <si>
    <t> 4. ન્યુનત્તમ મૃત્યુ લાભ ખાતરી આપી છે</t>
  </si>
  <si>
    <t> 4. दैनिक अस्पताल भर्तीकरण लाभ में केवल सर्जरी के खर्चे शामिल होते हैं।</t>
  </si>
  <si>
    <t> 4. தவணை வைப்புகள்</t>
  </si>
  <si>
    <t> 4.  20 gms</t>
  </si>
  <si>
    <t> 3.  ਆਪਣੇ ਪਹਿਲੇ ਤਨਖਾਹ</t>
  </si>
  <si>
    <t> 3. അപകട ആനുകൂല്യ അനുബന്ധം (ആക്സിഡന്റല്‍ ബെനെഫിറ്റ് റൈഡര്‍)</t>
  </si>
  <si>
    <t> 3. సూక్ష్మబీమా</t>
  </si>
  <si>
    <t> 3. ವಿಮಾ ಕಂಪನಿಯು ಆಸ್ಪತ್ರೆಯ ಚಿಕಿತ್ಸೆಗೂ ಮೊದಲು ಭರಿಸಲಾಗುವ ವೈದ್ಯರ ಸಮಾಲೋಚನಾ ಶುಲ್ಕಗಳನ್ನು ಪಾವತಿಸುತ್ತದೆ</t>
  </si>
  <si>
    <t> 3. १२० दिवस</t>
  </si>
  <si>
    <t> 3. দুর্ঘটনাকালীন সুযোগ সুবিধা রাইডার</t>
  </si>
  <si>
    <t> 3. નીતિ માલિક બચત અનામત રોકાણ કરવાની પસંદગી કરે</t>
  </si>
  <si>
    <t> 3. अस्पताल में भर्ती होने से पहले डॉक्टर से सलाह लेने में हुए खर्च का भुगतान बीमा कंपनी करेगी।</t>
  </si>
  <si>
    <t> 3. திரள் வைப்புகள்</t>
  </si>
  <si>
    <t> 3.  50-100 gms</t>
  </si>
  <si>
    <t> 2. ਬੱਚੇ ਦੇ ਜਨਮ ਦੇ ਬਾਅਦ</t>
  </si>
  <si>
    <t> 2. ആശുപത്രി പ്രവേശന സംരക്ഷണ അനുബന്ധം (ഹോസ്പിറ്റലൈസേഷന്‍ കെയര്‍ റൈഡര്‍)</t>
  </si>
  <si>
    <t> 2. బృంద బీమా</t>
  </si>
  <si>
    <t> 2. ವಿಮೆದಾರನು ತುರ್ತು ನಿಗಾ ಘಟಕಕ್ಕೆ (ICU) ದಾಖಲಾದರೆ, ವಿಮಾ ಕಂಪನಿಯು ದೈನಂದಿನ ಆಧಾರದ ಮೇಲೆ ಒಂದು ಹೆಚ್ಚುವರಿ ಮೊತ್ತವನ್ನು ಪಾವತಿಸಬಹುದು</t>
  </si>
  <si>
    <t> 2. ९० दिवस</t>
  </si>
  <si>
    <t> 2. হাসপাতালে ভর্তির যত্নের রাইডার</t>
  </si>
  <si>
    <t> 2. રોકડ મૂલ્ય ખાતરી આપી નથી</t>
  </si>
  <si>
    <t> 2. यदि बीमाकृत व्यक्ति प्रोत्साहन केयर यूनिट (ICU) में भर्ती है तो बीमा कंपनी दैनिक रूप से अतिरिक्त राशि का भुगतान कर सकती है।</t>
  </si>
  <si>
    <t> 2. தொடர் வைப்பு</t>
  </si>
  <si>
    <t> 2.  1 kg</t>
  </si>
  <si>
    <t> 1. ਸਕੂਲ ਦੇ ਬਾਅਦ</t>
  </si>
  <si>
    <t> 1. ഗുരുതര രോഗ അനുബന്ധം (ക്രിട്ടിക്കല്‍ ഇല്‍നെസ്സ് റൈഡര്‍)</t>
  </si>
  <si>
    <t> 1. ఆరోగ్య బీమా</t>
  </si>
  <si>
    <t> 1. ಪಾವತಿಸಿದ ದೈನಂದಿನ ಮೊತ್ತವು ನಿಗದಿತವಾಗಿರುತ್ತದೆ ಮತ್ತು ವಾಸ್ತವಿಕ ಚಿಕಿತ್ಸೆಯ ಮೊತ್ತಕ್ಕಿಂತಲೂ ಹೆಚ್ಚಾಗುವುದಿಲ್ಲ ಅಥವಾ ಕಡಿಮೆಯಾಗುವುದಿಲ್ಲ.</t>
  </si>
  <si>
    <t> 1. ३० दिवस</t>
  </si>
  <si>
    <t> 1. জটিল অসুস্থতা রাইডার</t>
  </si>
  <si>
    <t> 1. લવચીક પ્રીમિયમ ચુકવણી</t>
  </si>
  <si>
    <t> 1. दैनिक भुगतान की राशि निश्चित होती है और वास्तविक उपचार व्यय से कभी भी अधिक अथवा कम नहीं होती है।</t>
  </si>
  <si>
    <t> 1. சம்பிரதாயமான வைப்புகள்</t>
  </si>
  <si>
    <t> 1.  10 gms</t>
  </si>
  <si>
    <t>ਵਧੀਆ ਟਾਈਮ ਦੀ ਵਿੱਤੀ ਯੋਜਨਾ ਨੂੰ ਸ਼ੁਰੂ ਕਰਨ ਲਈ.</t>
  </si>
  <si>
    <t>ഇന്‍ഷ്വര്‍ ചെയ്ത ആള്‍ ആശുപത്രിയില്‍ പ്രവേശിപ്പിക്കപ്പെടുന്ന സമയം ചികിത്സാ ചെലവുകള്‍ ഇന്‍ഷ്വറന്‍സ് കമ്പനി നല്‍കും എന്ന അനുബന്ധം അറിയപ്പെടുന്നത്</t>
  </si>
  <si>
    <t>ఏ పథకంలో వారం ప్రీమియం చెల్లింపులు ఆమోదించబడతాయి.</t>
  </si>
  <si>
    <t>ಡೈಲಿ ಹಾಸ್ಪಿಟಲೈಸೇಶನ್ ಕ್ಯಾಶ್ ಬೆನಿಫಿಟ್ ಸ್ಕೀಮ್‌ನಲ್ಲಿ,</t>
  </si>
  <si>
    <t>आय.आर.डी.एच्या मार्गदर्शना अंतर्गत, एखाद्या विमा कंपनीला किती दिवसात दाव्याची चौकशी पूर्ण करावी लागते</t>
  </si>
  <si>
    <t xml:space="preserve">বীমাকৃত ব্যক্তির হাসপাতালে ভর্তি হয়ে চিকিৎসার খরচ চালানোর জন্য বীমা কোম্পানি যে রাইডার দেয় তাকে বলা হয় </t>
  </si>
  <si>
    <t>નીચેના તમામ સિવાય ચલ જીવન વીમાના લાક્ષણિકતાઓ છે -</t>
  </si>
  <si>
    <t xml:space="preserve">अस्पताल में भर्तीकरण की दैनिक नकद लाभ योजना में, </t>
  </si>
  <si>
    <t>இந்த வகையிலான வைப்பீட்டில் அசல் மற்றும் மொத்த வட்டியை தவணைக் காலத்தின் இறுதியில் வங்கி கொடுக்கிறது.</t>
  </si>
  <si>
    <t>If someone has purchased 100gm of gold ETF certificate, how much gms of physical gold is it equivalent to :</t>
  </si>
  <si>
    <t> 4. ਸ਼ਰਤੀਆ ਜ਼ਿੰਮੇਵਾਰੀ</t>
  </si>
  <si>
    <t> 4.  വിദ്യാഭ്യാസ വായ്പയില്‍ അടയ്ക്കുന്ന പലിശ</t>
  </si>
  <si>
    <t> 4. పెట్టుబడులు అర్థవంతంగా, అవసర ఆధారంగా ఉండటం</t>
  </si>
  <si>
    <t> 4. ಶೇರಿನ ಮೇಲಿನ ಬಡ್ಡಿ</t>
  </si>
  <si>
    <t> 4. बदल होणार नाही</t>
  </si>
  <si>
    <t> 4. শেয়ারের ওপর সুদ</t>
  </si>
  <si>
    <t> 4. આ વીમા કંપની માટે જોખમ કોઇ વધારો</t>
  </si>
  <si>
    <t> 4. उद्देश्यपूर्ण और आवश्यकता आधारित तरीके से डिसकोर्स बचत।</t>
  </si>
  <si>
    <t> 4. எந்த மாற்றமும் இல்லாமல் இருப்பதற்கான வாய்ப்புகள் உள்ளது</t>
  </si>
  <si>
    <t> 4. BOTH ARE WRONG</t>
  </si>
  <si>
    <t> 3. MWP ਐਕਟ ਨੂੰ ਜੀਵਨ ਬੀਮਾ ਪਾਲਿਸੀ ਨੂੰ</t>
  </si>
  <si>
    <t> 3. ആരോഗ്യ ഇന്‍ഷ്വറന്‍സ്</t>
  </si>
  <si>
    <t> 3. ఎక్కువ ప్రతిఫలం ఉన్న ఉత్పత్తిని సిఫారస్సు చేయడం</t>
  </si>
  <si>
    <t> 3. ಬೋನಸ್ ಶೇರು</t>
  </si>
  <si>
    <t> 3. बदलत राहाणार</t>
  </si>
  <si>
    <t> 3. বোনাস শেয়ার</t>
  </si>
  <si>
    <t> 3. ભરવા ક્ષમતા</t>
  </si>
  <si>
    <t> 3. उच्च वापसी वाले उत्पाद की सलाह देना।</t>
  </si>
  <si>
    <t> 3. ஏற்ற இறக்கமாக இருக்க கூடும்.</t>
  </si>
  <si>
    <t> 3. BOTH ARE CORRECT</t>
  </si>
  <si>
    <t> 2. ਸਪੁਰਦਗੀ</t>
  </si>
  <si>
    <t> 2. അടിസ്ഥാനസൌകര്യ ബോണ്ട്</t>
  </si>
  <si>
    <t> 2. రమేష్‌ యొక్క ఆర్థిక అవసరంతో ఉత్పిత్తిని జతచేయడం</t>
  </si>
  <si>
    <t> 2. ಅಸಲು ಹೆಚ್ಚಿಸುವಿಕೆ</t>
  </si>
  <si>
    <t> 2. कमी होऊ शकेल</t>
  </si>
  <si>
    <t> 2. ক্যাপিটাল অ্যাপ্রিসিয়েশন</t>
  </si>
  <si>
    <t> 2. વ્યાજ સાથે કારણે પ્રીમિયમની ચુકવણી</t>
  </si>
  <si>
    <t> 2. उत्पाद को रमेश की वित्तीय आवश्यकता से मेल करना।</t>
  </si>
  <si>
    <t> 2. குறைய வாய்ப்புள்ளது</t>
  </si>
  <si>
    <t> 2. PREMIUM PAID BY THE PROPOSER TO INSURANCE COMPANY</t>
  </si>
  <si>
    <t> 1. ਨਾਮਜ਼ਦਗੀ</t>
  </si>
  <si>
    <t> 1. കോര്‍പ്പറേറ്റ് ബോണ്ട്</t>
  </si>
  <si>
    <t> 1. అతనికి అత్యవసర నిధికి కల్పించడం</t>
  </si>
  <si>
    <t> 1. ಲಾಭಾಂಶ ಆದಾಯ</t>
  </si>
  <si>
    <t> 1. वाढण्याची शक्यता</t>
  </si>
  <si>
    <t> 1. ডিভিডেন্ট আয়</t>
  </si>
  <si>
    <t> 1. વીમો-ક્ષમતા પુરાવા</t>
  </si>
  <si>
    <t> 1. उसे आपातकालीन निधि प्रदान कर</t>
  </si>
  <si>
    <t> 1. அதிகரிக்க வாய்ப்புள்ளது</t>
  </si>
  <si>
    <t> 1. SUM ASSURED TAKEN BY THE PROPOSER FROM THE INSURANCE COMPANY</t>
  </si>
  <si>
    <t>ਰਾਹੁਲ ਸਿਰਫ ਉਸ ਦੀ ਮੌਤ ਦੇ ਬਾਅਦ ਉਸ ਦੀ ਪਤਨੀ ਨੂੰ ਬੀਮਾ ਜੀਵਨ ਬੀਮਾ ਪਾਲਿਸੀ ਨੂੰ ਦੇ ਲਾਭ ਦੇਣਾ ਚਾਹੁੰਦਾ ਹੈ, ਜੇ ਫਿਰ ਉਸ ਨੇ for- ਦੀ ਚੋਣ ਕਰਨੀ ਚਾਹੀਦੀ ਹੈ</t>
  </si>
  <si>
    <t>പങ്കജ്, 1961 ലെ ഇന്‍കം ടാക്സ് ആക്ടിലെ സെക്ഷന്‍ 80 സി പ്രകാരം കരം ചുമത്താവുന്ന വരുമാനത്തില്‍ അനുവദനീയമായ നികുതിയിളവ് പ്രയോജനപ്പെടുത്താന്‍ ആഗ്രഹിക്കുന്നു. നികുതിയിളവ് നല്‍കുന്നത് ഏതാണ്</t>
  </si>
  <si>
    <t>బీమా ఏజెంట్‌ అయిన వినోద్‌, తన ఖాతాదారుడు రమేష్‌కు ఏ విధంగా సాయం చేస్తాడు?</t>
  </si>
  <si>
    <t>ಮುಕೇಶ್ ಕಡಿಮೆ ಬೆಲೆಯಲ್ಲಿ ಶೇರುಗಳನ್ನು ಖರೀದಿಸುವರು ಮತ್ತು ಅಧಿಕ ಬೆಲೆಯಲ್ಲಿ ಮಾರಾಟ ಮಾದುವರು, ಎರಡೂ ಬೆಲೆಗಳ ನಡುವಿನ ವ್ಯತ್ಯಾಸವನ್ನು ಏನೆಂದು ಕರೆಯಲಾಗುವುದು:</t>
  </si>
  <si>
    <t>मध्यंतरी सेंट्रल बॅंकेद्वारे व्याजाच्या दरात कमतरा जाहिर करण्यात आली. मग बॉन्डची किंमत ........</t>
  </si>
  <si>
    <t>মুকেশ খুব কম দামে শেয়ার কিনেছেন এবং তা উচ্চ দরে বিক্রি করেছেন। দুটো দামের মধ্যে যে পার্থক্য রয়েছে তাকে বলা হয়:</t>
  </si>
  <si>
    <t>એક રદ થયેલી નીતિ ફરી રજૂ કરવા માટે આ જે ધ્યાનમાં લેવામાં આવતી નથી?</t>
  </si>
  <si>
    <t xml:space="preserve">विनोद एक बीमा एजेंट होने के नाते अपने ग्राहक रमेश को किस विधि से सहायता प्रदान कर सकता है? </t>
  </si>
  <si>
    <t>மத்திய வங்கி (சென்ட்ரல் பாங்க்) சமீபத்தில் வட்டி வீதங்களைக் குறைப்பதாக அறிவித்தது. பத்திரங்களின் விலை ------ ஆகக் கூடும்.</t>
  </si>
  <si>
    <t>IN AN INSURANCE CONTRACT, CONSIDERATION IS THE</t>
  </si>
  <si>
    <t> 4. 20 ਗ੍ਰਾਮ</t>
  </si>
  <si>
    <t> 4. മാറ്റമുണ്ടാകാന്‍ സാധ്യതയില്ല</t>
  </si>
  <si>
    <t> 4. షేరు బ్రోకర్లు</t>
  </si>
  <si>
    <t> 4. ಶೇರ್ ಬ್ರೋಕರ್‌ಗಳು</t>
  </si>
  <si>
    <t> 4. बँकेत ठेव</t>
  </si>
  <si>
    <t> 4. স্থায়ী জমা</t>
  </si>
  <si>
    <t> 4. સમાજ સભ્યો</t>
  </si>
  <si>
    <t> 4. शेयर पर ब्याज</t>
  </si>
  <si>
    <t> 4. கூட்டுநிதிகள்</t>
  </si>
  <si>
    <t> 4. Persistency Bonus</t>
  </si>
  <si>
    <t> 3. 50-100 ਗ੍ਰਾਮ</t>
  </si>
  <si>
    <t> 3.  മാറിക്കൊണ്ടിരിക്കും</t>
  </si>
  <si>
    <t> 3. స్టాక్‌ బోకర్లు</t>
  </si>
  <si>
    <t> 3. ಸ್ಟಾಕ್ ಬ್ರೋಕರ್‌ಗಳು</t>
  </si>
  <si>
    <t> 3. ঐতিহ্যশালী জমা</t>
  </si>
  <si>
    <t> 3. પરિવારના સભ્યો</t>
  </si>
  <si>
    <t> 3. बोनस शेयर</t>
  </si>
  <si>
    <t> 3. வங்கியில் வைப்பு நிதி</t>
  </si>
  <si>
    <t> 3. Terminal Bonus</t>
  </si>
  <si>
    <t> 2. 1 ਕਿਲੋ</t>
  </si>
  <si>
    <t> 2.  കുറവുണ്ടാകാന്‍ സാധ്യതയുണ്ട്</t>
  </si>
  <si>
    <t> 2. బాంబే స్టాక్‌ ఎక్సేంజ్‌</t>
  </si>
  <si>
    <t> 2. ಬಾಂಬೆ ಸ್ಟಾಕ್ ಎಕ್ಸ್‌‌‍ಚೇಂಜ್</t>
  </si>
  <si>
    <t> 2. म्युच्युअल फ़ंड</t>
  </si>
  <si>
    <t> 2. ক্রমবর্ধমান জমা</t>
  </si>
  <si>
    <t> 2. પતિ-પત્ની</t>
  </si>
  <si>
    <t> 2. पूंजी अधिमूल्यन (कैपिटल ऐप्रेसिएशन)</t>
  </si>
  <si>
    <t> 2. பங்குகள்</t>
  </si>
  <si>
    <t> 2. Compound Bonus</t>
  </si>
  <si>
    <t> 1. 10 ਗ੍ਰਾਮ</t>
  </si>
  <si>
    <t> 1. വര്‍ദ്ധനയുണ്ടാകാന്‍ സാധ്യതയുണ്ട്</t>
  </si>
  <si>
    <t> 1. బాంబే స్టాక్‌ ఎక్సేంజ్‌</t>
  </si>
  <si>
    <t> 1. ಬಾಂಬೆ ಶೇರ್ ಎಕ್ಸ್‌‌‍ಚೇಂಜ್</t>
  </si>
  <si>
    <t> 1. आयुर्विमा</t>
  </si>
  <si>
    <t> 1. সেভিং ডিপোজিট</t>
  </si>
  <si>
    <t> 1. એમ્પ્લોયય - એમ્પ્લોયર</t>
  </si>
  <si>
    <t> 1. लाभांश आय</t>
  </si>
  <si>
    <t> 1. காப்புறுதி</t>
  </si>
  <si>
    <t> 1. Reversionary Bonus</t>
  </si>
  <si>
    <t>ਕਿਸੇ ਨੂੰ ਸਰੀਰਕ ਸੋਨੇ ਦੇ ਬਹੁਤ ਕੁਝ ਕਰਨ ਲਈ ਇਸ ਨੂੰ ਗ੍ਰਾਮ ਦੇ ਬਰਾਬਰ ਹੈ, ਕਿੰਨਾ ਸੋਨੇ ਦੀ ETF ਸਰਟੀਫਿਕੇਟ, ਦੇ 100gm ਖਰੀਦੀ ਗਈ ਹੈ, ਜੇ:</t>
  </si>
  <si>
    <t>അടുത്തകാലത്തായി കേന്ദ്ര ബാങ്ക്, പലിശനിരക്കില്‍ കുറവ് പ്രഖ്യാപിച്ചു. ബോണ്ടുകളുടെ വില</t>
  </si>
  <si>
    <t>షేర్లు అమ్మకాలు మరియు కొనుగోళ్లకు సంబంధించి వాణిజ్య ఫ్లాట్‌ఫారం కల్పిస్తూ ఎవరు మధ్యవర్తిగా వ్యవహరిస్తారు?</t>
  </si>
  <si>
    <t>ಶೇರುಗಳ ಖರೀದಿ ಮತ್ತು ಮಾರಾಟಕ್ಕಾಗಿ ಒಂದು ವ್ಯವಹಾರವನ್ನು ಪ್ರಸ್ತಾಪಿಸುವ ಮೂಲಕ ಯಾರು ಒಬ್ಬ ಮಧ್ಯಸ್ಥ ವ್ಯಕ್ತಿಯಾಗಿ ಕಾರ್ಯನಿರ್ವಹಿಸಬಹುದು? ಅಧ್ಯಾಯ- 6</t>
  </si>
  <si>
    <t>श्री. राजगोपाल ह्यांनी पैशाची गुंतवणूक के;ई. त्यांना कालावधी, व्याजदर आणि पैसे भरण्याच्या पद्धती बद्दल गुंतवणूकीच्या सुरवातीलाच सांगण्यात आले. त्यांची गुंतवणूक ही कशात असण्याची शक्यता आहे</t>
  </si>
  <si>
    <t xml:space="preserve">জমাকর্তার ফান্ড পছন্দের ভিত্তিতে এরমধ্যে কোন ব্যাঙ্ক জমাকর্তার ফান্ডে তাঁর সুদের হার মাসিক/ত্রৈমাসিক/৬মাসের ভিত্তিতে/বাৎসরিকভাবে জমা করে: </t>
  </si>
  <si>
    <t>ગ્રુપ વીમા નીચેની સંબંધોમાં લઈ શકાય છે</t>
  </si>
  <si>
    <t xml:space="preserve">मुकेश ने कम कीमत में शयर खरीदता है और ऊंची कीमत में बेचता है, दोनों कीमतों के बीच के अंतर को क्या कहते हैं? </t>
  </si>
  <si>
    <t>திரு. ராவ் தன்னிடம் ரூ. ௰௱௲(10,00,000) ரொக்கமாக வைத்துள்ளார். இத்தொகையை அவர் ஒன்பது மாதங்களுக்குள் நடக்கவுள்ள அவருடைய மகளின் திருமணத்திற்குப் பயன்படுத்த விரும்புகிறார். இந்த ௯(9) மாத காலத்தில் இத்தொகையிலிருந்து சிறிது மீள்வரவு பெற விரும்புகிறார். அவருடைய பணத்தை பத்திரமாக வைக்க மிகச் சிறந்த தேர்வுரிமை யாது?</t>
  </si>
  <si>
    <t>In case of which bonus a company express the bonus as a percentage of basic benefit and already attached bonuses.</t>
  </si>
  <si>
    <t> 4. ਵਿਆਜ ਦਰ ਪਰ੍ੀਮੀਅਮ ਦਾ ਅਸਰ ਨਾ,</t>
  </si>
  <si>
    <t> 4. കരാര്‍ കാലാവധിയില്‍ ഏതു സമയവും</t>
  </si>
  <si>
    <t> 4. మ్యూచువల్‌ ఫండ్స్‌</t>
  </si>
  <si>
    <t> 4. 26ಶೇಕಡಾ</t>
  </si>
  <si>
    <t> 4. आयुर्विमा परिषद</t>
  </si>
  <si>
    <t> 4. কল সেন্টারের মাধ্যমে</t>
  </si>
  <si>
    <t> 4. રોકાણની લાંબા સમયગાળા સાથે મોટા ટેક્સ શક્યતા શક્યતા છે</t>
  </si>
  <si>
    <t> 4. इंफ्रास्ट्रक्चर बॉन्ड</t>
  </si>
  <si>
    <t> 4. ௬(6) மாதங்களுக்கு ஒருமுறை</t>
  </si>
  <si>
    <t> 4. None</t>
  </si>
  <si>
    <t> 3. ਉੱਚੀ ਵਿਆਜ ਦਰ ਮੰਨਿਆ, ਪ੍ਰੀਮੀਅਮ ਘੱਟ</t>
  </si>
  <si>
    <t> 3. ക്ലെയിം സമയത്ത്</t>
  </si>
  <si>
    <t> 3. బ్యాంకులోని ఫిక్సిడ్‌ డిపాజిట్లు</t>
  </si>
  <si>
    <t> 3. 60ಶೇಕಡಾ</t>
  </si>
  <si>
    <t> 3. सेबी</t>
  </si>
  <si>
    <t> 3. কর্পোরেট এজেন্টের মাধ্যমে</t>
  </si>
  <si>
    <t> 3. સમયગાળો સમય સુધી છે, વળતર દર નાની હોઇ શકે છે</t>
  </si>
  <si>
    <t> 3. कर्मचारी भविष्य निधि</t>
  </si>
  <si>
    <t> 3. காலாண்டு</t>
  </si>
  <si>
    <t> 3. premium</t>
  </si>
  <si>
    <t> 2. ਉੱਚੀ ਵਿਆਜ ਦਰ ਮੰਨਿਆ, ਵੱਧ ਪਰ੍ੀਮੀਅਮ</t>
  </si>
  <si>
    <t> 2. ആവശ്യമില്ല</t>
  </si>
  <si>
    <t> 2. షేర్లు</t>
  </si>
  <si>
    <t> 2. 49ಶೇಕಡಾ</t>
  </si>
  <si>
    <t> 2. सी.ओ.पी.ए</t>
  </si>
  <si>
    <t> 2. ইন্টারনেটের মাধ্যমে</t>
  </si>
  <si>
    <t> 2. રોકાણ વળતર વધારે સમયગાળા સાથે મોટી હોય</t>
  </si>
  <si>
    <t> 2. लोक भविष्य निधि</t>
  </si>
  <si>
    <t> 2. வருடாந்திர</t>
  </si>
  <si>
    <t> 2. sumassured</t>
  </si>
  <si>
    <t> 1. ਪ੍ਰੀਮੀਅਮ ਘੱਟ, ਮੰਨਿਆ ਵਿਆਜ ਦੀ ਦਰ ਨੂੰ ਘੱਟ</t>
  </si>
  <si>
    <t> 1. പോളിസി തുടങ്ങുന്ന സമയത്ത്</t>
  </si>
  <si>
    <t> 1. బీమా</t>
  </si>
  <si>
    <t> 1. 50ಶೇಕಡಾ</t>
  </si>
  <si>
    <t> 1. ग्राहक मंच</t>
  </si>
  <si>
    <t> 1. ব্যক্তিগত এজেন্টের মাধ্যমে</t>
  </si>
  <si>
    <t> 1. કોઈ પ્રકારની સંબંધ છે</t>
  </si>
  <si>
    <t> 1. पेंशन निधि</t>
  </si>
  <si>
    <t> 1. மாதாந்திர</t>
  </si>
  <si>
    <t> 1. rebate</t>
  </si>
  <si>
    <t>ਵਿਆਜ ਦਰ ਪ੍ਰੀਮੀਅਮ ਦਾ ਪਤਾ ਕਰਨ ਦੌਰਾਨ ਵਰਤੇ ਗਏ ਮਹੱਤਵਪੂਰਨ ਭਾਗ ਦੇ ਇੱਕ ਹਨ. ਹੇਠ ਬਿਆਨ ਦੇ ਕਿਸ ਵਿਆਜ ਦਰ ਨਾਲ ਸੰਬੰਧਤ ਸਹੀ ਹੈ?</t>
  </si>
  <si>
    <t xml:space="preserve">ഇന്‍ഷുറന്‍സിന്റെ കാര്യത്തില്‍ ഇന്‍ഷ്വര്‍ ചെയ്യാവുന്ന താല്പര്യം ഉണ്ടായിരിക്കണം, </t>
  </si>
  <si>
    <t>రావు వద్ద రూ.10,00,000 డబ్బు ఉంది. అతడు ఈ డబ్బును తన కుమార్తె వివాహానికి వినియోగించాలనుకుంటున్నాడు. ఈ వివాహం తొమ్మిది నెలల తరువాత జరగనున్నది. ఈ తొమ్మిది నెలల కాలంలో అతడు ఈ డబ్బు ద్వారా కొంత ప్రతిఫలాన్ని పొందగలడా? ఈ డబ్బును వినియోగించడానికి ఉన్న సరైన మార్గం ఏమిటి?</t>
  </si>
  <si>
    <t>ಪ್ರಸಕ್ತ ನಿಯಮಾವಳಿಗಳ ಅಡಿಯಲ್ಲಿ ವಿಮಾ ಕಂಪನಿಯಲ್ಲಿ ವಿದೇಶಿ ಪಾಲುದಾರರು ಹೊಂದಿರುವ ಗರಿಷ್ಟ ಹಕ್ಕುಸ್ಥಾಪನೆಯೆಷ್ಟು?</t>
  </si>
  <si>
    <t>असा ग्राह ज्याचे दावे कंपनीने फ़ेटाळले आहे, त्याने अशा कोणत्या तीन ठिकाणी जायला हवे जिथे त्याला दाद मिळू शकेल, लोकपाल, आय.आर.डी.ए, ग्राहक यातना गृह आणि ........</t>
  </si>
  <si>
    <t>কোনো ব্যক্তির পক্ষে তাঁর জমাকৃত টাকা নেওয়ার ক্ষেত্রে এরমধ্যে কোন পদ্ধতিটা সবচেয়ে সহজ হবে?</t>
  </si>
  <si>
    <t>કેવી રોકાણ સમયગાળો વળતર અસર કરે છે?</t>
  </si>
  <si>
    <t xml:space="preserve">निम्नलिखित में से कौन धारा 80 c के अंतर्गत कर योग्य आमदनी से घटाया नहीं जा सकता है? </t>
  </si>
  <si>
    <t>வங்கியின் வட்டி எப்பொழுது திரட்டப்படுகிறது?</t>
  </si>
  <si>
    <t>In insurance, contract consideration is</t>
  </si>
  <si>
    <t> 4. 3 ਏ</t>
  </si>
  <si>
    <t> 4.  കൂടിയ മാറ്റ വില</t>
  </si>
  <si>
    <t> 4. 2014</t>
  </si>
  <si>
    <t> 4. ಲೆಕ್ಕಪತ್ರಗಳು</t>
  </si>
  <si>
    <t> 4. समर्थन</t>
  </si>
  <si>
    <t> 4. হিসাব বিভাগ</t>
  </si>
  <si>
    <t> 4. જવાબદારી વીમા</t>
  </si>
  <si>
    <t> 4. अनुमोदन</t>
  </si>
  <si>
    <t> 4. ௫௲ (5000)</t>
  </si>
  <si>
    <t> 4. Health insurance</t>
  </si>
  <si>
    <t> 3. 1C</t>
  </si>
  <si>
    <t> 3. സംശുദ്ധി</t>
  </si>
  <si>
    <t> 3. 2013</t>
  </si>
  <si>
    <t> 3. ಕ್ಲೈಮ್ ವಿಭಾಗ</t>
  </si>
  <si>
    <t> 3. माहितीचा ठराव</t>
  </si>
  <si>
    <t> 3. দাবি প্রক্রিয়াকরণ বিভাগ</t>
  </si>
  <si>
    <t> 3. જીવન વીમા</t>
  </si>
  <si>
    <t> 3. सूचना विवरण (इंफॉर्मेशन स्टेटमेंट)</t>
  </si>
  <si>
    <t> 3. ௱௲ (100000)</t>
  </si>
  <si>
    <t> 3. Whole life insurance</t>
  </si>
  <si>
    <t> 2. 2B</t>
  </si>
  <si>
    <t> 2. കൂടുതല്‍ സ്വര്‍ണ വില</t>
  </si>
  <si>
    <t> 2. 2012</t>
  </si>
  <si>
    <t> 2. ಅಂಡರರೈಟರ್</t>
  </si>
  <si>
    <t> 2. साक्षांकन</t>
  </si>
  <si>
    <t> 2. বিমাপত্রে সাক্ষরকারী</t>
  </si>
  <si>
    <t> 2. મોટર વીમો</t>
  </si>
  <si>
    <t> 2. सत्यापन</t>
  </si>
  <si>
    <t> 2. ௭௫௰௲ (75000)</t>
  </si>
  <si>
    <t> 2. Term insurance</t>
  </si>
  <si>
    <t> 1. 1B</t>
  </si>
  <si>
    <t> 1. ലിക്വിഡിറ്റി</t>
  </si>
  <si>
    <t> 1. 2011</t>
  </si>
  <si>
    <t> 1. ಆಕ್ಚ್ಯುಯರಿ</t>
  </si>
  <si>
    <t> 1. क्रियाशील पोटवाक्य</t>
  </si>
  <si>
    <t> 1. প্রিমিয়াম হিসাব বিভাগ</t>
  </si>
  <si>
    <t> 1. મિલકત વીમો</t>
  </si>
  <si>
    <t> 1. परिचालन योग्य उपबंध (ऑपरेटिव उपबंध)</t>
  </si>
  <si>
    <t> 1. ௬௰௲ (60000)</t>
  </si>
  <si>
    <t> 1. Universal life insurance</t>
  </si>
  <si>
    <t>// ਨੂੰ ਇੱਕ ਹੇਠ 1. ਇਕੁਇਟੀ 2. ਬੈਲਨਸ ਫੰਡ 3. ਪੈਸੇ ਦੀ ਮਾਰਕੀਟ ਨਾਲ ਮਿਲਦੇ ਹਨ. ਸ਼ੇਅਰ ਅ.ਇਕੁਇਟੀ + ਰਿਣ c. ਸਰਕਾਰ. ਬਡ.</t>
  </si>
  <si>
    <t>ഭൌതിക സ്വര്‍ണ ആസ്തികള്‍ സ്വര്‍ണ ETF ആയി പരിവര്‍ത്തനം ചെയ്യുന്നതിന്റെ ഗുണം എന്താണ്</t>
  </si>
  <si>
    <t>ఒక ఖాతాదారుడు తన యొక్క పాలసీని రెండువేల పది ఫిబ్రవరిలో సరెండర్‌ చేశాడు.ఏజెంట్ల యొక్క ప్రవర్తనా నియమావళి ప్రకారం, ఏజెంట్‌ ఈ ఖాతాదారుని నుంచి కొత్త పాలసీని ఏ సంవత్సరం ఫిబ్రవరి నెలలో పొందవచ్చు.</t>
  </si>
  <si>
    <t>ವರುಣ್ ಒಂದು ಇನ್‌ಶ್ಯೂರೆನ್ಸ್ ಉದ್ಯೋಗದಲ್ಲಿ ಮುಂದುವರಿಯಲು ಇಚ್ಚಿಸಿರುವರು ಮತ್ತು ಪ್ರೀಮಿಯಂ ಮಟ್ಟವನ್ನು ಲೆಕ್ಕಮಾಡುವ ವಿಭಾಗದಲ್ಲಿರಲು ಬಯಸಿರುವರು. ಅವರು ಯಾವ ವಿಭಾಗದಲ್ಲಿ ನೇಮಕವಾಗಬೇಕು?</t>
  </si>
  <si>
    <t>पॉलिसीच्या कोणत्या विभागमध्ये दसतिवजावरती लोकपालाच्या स्थाना बद्दल उल्लेख केला गेलेला आहे?</t>
  </si>
  <si>
    <t xml:space="preserve">বরুন বীমা ক্ষেত্রে তার কর্মজীবন তৈরী করতে চায় এবং এমন একটি বিভাগে কাজ করতে চায় যেখানে লেভেল প্রিমিয়াম নির্ধারণ করা হয়৷ তার কোন বিভাগে যোগদান করা উচিত? </t>
  </si>
  <si>
    <t>માનવ જીવન ની પુન છે ..................</t>
  </si>
  <si>
    <t xml:space="preserve">बीमा लोकपाल की अवस्थिति के बारे में जानकारी, पॉलिसी दस्तावेज के किस खंड में लिखी गई थी? </t>
  </si>
  <si>
    <t xml:space="preserve">உறுதியளிக்கப்பட்ட தொகையான 1 இலட்சத்தின் பேரில் ஆண்டுதோறும் ௫(5) சதவீதம் மிகையூதியம் தரப்பட்டால், ௰௫(15) ஆண்டுகளுக்குப் பிறகு சாதாரண சீராய்வுக்குரிய மிகையூதியத் திட்டத்தில் (ரிவஷ்னரி போனஸ் சிஸ்டம்) வழங்கப்படும் தொகை என்னவாக இருக்கும்? </t>
  </si>
  <si>
    <t>Mr.Ramesh is taking a life insurance policy from ABC company. He is expecting characteristics of the plan is a) Flexibile premium b)Savings and investment component</t>
  </si>
  <si>
    <t> 4. ਸਪੁਰਦਗੀ ਮੁੱਲ</t>
  </si>
  <si>
    <t> 4. ലിക്വിഡിറ്റി</t>
  </si>
  <si>
    <t> 4. ఎఫ్‌డి(ఫిక్సిడ్ డిపాజిట్)</t>
  </si>
  <si>
    <t> 4. ಬದಲಾವಣೆಯಾಗದೆ ಉಳಿಯುತ್ತವೆ</t>
  </si>
  <si>
    <t> 4. एफ़डी</t>
  </si>
  <si>
    <t> 4. নগদ অবস্থা</t>
  </si>
  <si>
    <t> 4. નીતિ દસ્તાવેજ ન તો એક સક્ષમ સત્તા દ્વારા સહી કરવાની જરૂર ન તો તે ફરજિયાતપણે ભારતીય સ્ટેમ્પ એક્ટ પ્રમાણે બીબીમાં કરવાની જરૂર છે.</t>
  </si>
  <si>
    <t> 4. तरलता</t>
  </si>
  <si>
    <t> 4. டென்னி, அவரது மனைவி, அவரது குழந்தைகள் மற்றும் அவரது பெற்றொர்கள்</t>
  </si>
  <si>
    <t> 4. 1980</t>
  </si>
  <si>
    <t> 3. ਇੱਕ ਬਕ ਦੀ ਬੱਚਤ ਪੇਸ਼ਗੀ ਦੇ ਮੁਕਾਬਲੇ ਭੁਗਤਾਨ ਕੀਤੇ ਪ੍ਰੀਮੀਅਮ 2% ਵਿਆਜ ਦਰ ਨਾਲ ਵਾਪਸ ਕਰ ਦਿੱਤਾ ਜਾਵੇਗਾ</t>
  </si>
  <si>
    <t> 3.  നികുതി ഇളവ്</t>
  </si>
  <si>
    <t> 3. డెబిట్‌ మ్యూచువల్‌ ఫండ్‌</t>
  </si>
  <si>
    <t> 3. ಹೆಚ್ಚಳವಾಗುತ್ತವೆ</t>
  </si>
  <si>
    <t> 3. डेब्ट म्युच्युअल फ़ंड</t>
  </si>
  <si>
    <t> 3. আয়কর সুবিধা</t>
  </si>
  <si>
    <t> 3. નીતિ દસ્તાવેજ એક સક્ષમ સત્તા દ્વારા સહી થયેલ હોવું જ જરૂર નથી પરંતુ ભારતીય સ્ટેમ્પ એક્ટ પ્રમાણે બીબીમાં કરવા જોઇએ.</t>
  </si>
  <si>
    <t> 3. कर में लाभ</t>
  </si>
  <si>
    <t> 3. டென்னி, அவரது மனைவி மற்றும் குழந்தைகள்</t>
  </si>
  <si>
    <t> 3. 1890</t>
  </si>
  <si>
    <t> 2. ਬੀਮੇ ਦੀ ਰਕਮ ਜ, ਫੰਡ ਵੈਲਿਊ ਦਾ ਉੱਚ</t>
  </si>
  <si>
    <t> 2. സ്ഥിരമായ വരുമാനം</t>
  </si>
  <si>
    <t> 2. యులిప్‌</t>
  </si>
  <si>
    <t> 2. ಇಳಿಕೆಯಾಗುತ್ತವೆ</t>
  </si>
  <si>
    <t> 2. युलिप (युनिटशी निगडीत विमा योजना)</t>
  </si>
  <si>
    <t> 2. স্থির আয়</t>
  </si>
  <si>
    <t> 2. નીતિ દસ્તાવેજ ભારતીય સ્ટેમ્પ એક્ટ મુજબ એક સક્ષમ સત્તા દ્વારા સહી કરવામાં આવી છે અને બીબીમાં આવશે જોઇએ</t>
  </si>
  <si>
    <t> 2. निश्चित आय</t>
  </si>
  <si>
    <t> 2. டென்னி மற்றும் அவரது மனைவி</t>
  </si>
  <si>
    <t> 2. 1818</t>
  </si>
  <si>
    <t> 1. ਬੀਮੇ ਦੀ ਰਕਮ ਜ, ਫੰਡ ਵੈਲਿਊ ਦਾ ਲੋਅਰ</t>
  </si>
  <si>
    <t> 1. എളുപ്പത്തിലുള്ള അക്സസ്</t>
  </si>
  <si>
    <t> 1. ఈక్విటీ మార్కెట్‌</t>
  </si>
  <si>
    <t> 1. ತಕ್ಷಣ ಮಾರ್ಪಡುತ್ತವೆ</t>
  </si>
  <si>
    <t> 1. इक्विटी मार्केट</t>
  </si>
  <si>
    <t> 1. সহজে নাগাল পাওয়া</t>
  </si>
  <si>
    <t> 1. નીતિ દસ્તાવેજ એક સક્ષમ સત્તા દ્વારા સહી કરી શકાય છે પરંતુ ફરજિયાતપણે ભારતીય સ્ટેમ્પ એક્ટ પ્રમાણે બીબીમાં કરી જરૂર નથી.</t>
  </si>
  <si>
    <t> 1. आसान पहुंच</t>
  </si>
  <si>
    <t> 1. டென்னி</t>
  </si>
  <si>
    <t> 1. 1817</t>
  </si>
  <si>
    <t>ਸ਼ੰਕਰ ਬੀਮਾ ਯੋਜਨਾ ਲਿੰਕਡ ਇੱਕ 10 ਸਾਲ ਦੇ ਯੂਨਿਟ ਖਰੀਦੀ. ਉਸ ਨੇ ਜੀਵਨ ਬੀਮਾ ਪਾਲਿਸੀ ਦੀ ਮਿਆਦ ਪੂਰੀ ਹੋਣ ਦੇ ਅੱਗੇ ਮਰ ਜੇ ਹੇਠ ਦੀ ਹੈ, ਜੋ ਕਿ ਦਾ ਭੁਗਤਾਨ ਕੀਤਾ ਜਾਵੇਗਾ?</t>
  </si>
  <si>
    <t>ഡെബ്റ്റ് മ്യൂച്വല്‍ ഫണ്ടുകളില്‍ പണം നിക്ഷേപിക്കുന്നതിന്റെ ഉദ്ദേശ്യമെന്താണ്?</t>
  </si>
  <si>
    <t>ఒక వ్యక్తి అత్యవసర నిధుల ఏర్పాటు చేయాలనుకుంటే దానికి సరైన స్థలం బ్యాంకు లేదా</t>
  </si>
  <si>
    <t>ಒಬ್ಬ ಹೂಡಿಕೆದಾರರು ವ್ಯಾಪಕ ಶ್ರೇಣಿಯ ಶೇರುಗಳನ್ನು ಹೊಂದಿರುವರು. ಭಾರತೀಯ ರಿಸರ್ವ್ ಬ್ಯಾಂಕು ಪ್ರಮುಖ ಬಡ್ಡಿ ದರಗಳಲ್ಲಿ ಹೆಚ್ಚಳವನ್ನು ಘೋಷಿಸಿದರೆ, ಈ ಶೇರುಗಳ ಬೆಲೆಗಳು ಹೆಚ್ಚಾಗಿ.....</t>
  </si>
  <si>
    <t>एखाद्या व्यक्तीला आपत्कालीन फ़ंड व्यवस्थापित करायचे असतील तर सगळ्यात उत्तम जागा बॅंक किंवा........... आहे.</t>
  </si>
  <si>
    <t>ডেট মিউচুয়াল তহবিলে টাকা বিনিয়োগ করার উদ্দেশ্য কি?</t>
  </si>
  <si>
    <t xml:space="preserve">ऋण म्युचुअल निधि में धन निवेश का उद्देश्य क्या होता है? </t>
  </si>
  <si>
    <t>திரு. டென்னி திருமணமானவர் மற்றும் அவருக்கு இரண்டு குழந்தைகள் உள்ளன மேலும் அவருடைய பெற்றோர்கள் உயிரோடு இருக்கின்றன. அவர் ஒரு ஃபேமிலி ஃப்ளோட்டர் திட்டத்தை எடுத்துள்ளார். இந்த திட்டத்தினுள் யாரெல்லாம் உள்ளடங்குவர்?</t>
  </si>
  <si>
    <t>Oriental Life insurance co. was formed in the year?</t>
  </si>
  <si>
    <t> 4. ਦੋਨੋ ਯੋਜਨਾ ਭਾਰਤ ਵਿਚ IRDA ਦੁਆਰਾ ਇਜਾਜ਼ਤ ਹੈ</t>
  </si>
  <si>
    <t> 4. ബ്രോക്കര്‍മാര്‍</t>
  </si>
  <si>
    <t> 4. మనీ బ్యాక్‌ పాలసీ</t>
  </si>
  <si>
    <t> 4. ಒಂದು ಜಂಟಿ ಜೀವ ವಿಮಾ ಪಾಲಿಸಿಯು ಒಂದು ಪಾಲಿಸಿಯ ಅಡಿಯಲ್ಲಿ ಉದ್ಯಮದಲ್ಲಿ ಒಬ್ಬ ಪಾಲುದಾರನನ್ನು ಒಳಗೊಳ್ಳಬಹುದು</t>
  </si>
  <si>
    <t> 4. सर्वसाधारण</t>
  </si>
  <si>
    <t> 4. একটি যুক্ত জীবন পলিসিতে একজন ব্যবসায়িক অংশীদারকে একটিই পরিকল্পনার অধিনে আচ্ছাদিত কারা যায়|</t>
  </si>
  <si>
    <t> 4. જીવન કે જનરલ ન તો</t>
  </si>
  <si>
    <t> 4. कंवर्टिबल (परिवर्तन योग्य) मनी बैक प्लान</t>
  </si>
  <si>
    <t> 4. ஒரு மணி பேக் பாலிசி</t>
  </si>
  <si>
    <t> 4. Both plans are allowed by the IRDA in India</t>
  </si>
  <si>
    <t> 3. ਉਪਰੋਕਤ ਸਕੀਮ ਦਾ ਨਾ ਹੀ ਭਾਰਤ ਵਿਚ ਕਰਨ ਦੀ ਆਗਿਆ ਹੈ</t>
  </si>
  <si>
    <t> 3. അസറ്റ് മാനേജ്മെന്റ് കമ്പനികള്‍</t>
  </si>
  <si>
    <t> 3. ఎండోమెంట్‌ పాలసీ</t>
  </si>
  <si>
    <t> 3. ಪ್ರತಿಯೊಂದು ಜೀವವು ಪ್ರತ್ಯೇಕವಾಗಿ ಅಂಡರ್‌ರಿಟನ್ ಆಗುತ್ತದೆ</t>
  </si>
  <si>
    <t> 3. लवकर</t>
  </si>
  <si>
    <t> 3. প্রতিটি জীবনই পৃথকভাবে আন্ডাররাইট করা হবে|</t>
  </si>
  <si>
    <t> 3. જીવન &amp; સામાન્ય વીમા બંને</t>
  </si>
  <si>
    <t> 3. कंवर्टिबल (परिवर्तन योग्य) प्योर एंडाउमेंट</t>
  </si>
  <si>
    <t> 3. ஒரு உரிமை வழங்குப் பாலிசி (எண்டோவ்மென்ட் பாலிசி)</t>
  </si>
  <si>
    <t> 3. Neither of the above plans is allowed in India</t>
  </si>
  <si>
    <t> 2. ਸਿਰਫ਼ ਵੇਰੀਏਬਲ ਪਲਾਨ IRDA ਨਿਯਮ ਅਨੁਸਾਰ ULIP ਨ ਦੀ ਇਜਾਜ਼ਤ ਹੈ, ਪਰ ਨਹੀ ਕਰ ਰਹੇ ਹਨ</t>
  </si>
  <si>
    <t> 2. ബാങ്കുകള്‍</t>
  </si>
  <si>
    <t> 2. టర్మ్ లైఫ్‌ పాలసీ</t>
  </si>
  <si>
    <t> 2. ಈ ಯೋಜನೆಯು ಸಹೋದರ ಮತ್ತು ಸಹೋದರಿಗಾಗಿ ವಿಶಿಷ್ಟವಾದುದು</t>
  </si>
  <si>
    <t> 2. लबाडी</t>
  </si>
  <si>
    <t> 2. এই পরিকল্পনাটি ভাই এবং বোনের ক্ষেত্রে আদর্শ|</t>
  </si>
  <si>
    <t> 2. માત્ર જનરલ વીમા</t>
  </si>
  <si>
    <t> 2. परिवर्तन योग्य अवधि योजना (कंवर्टिबल टर्म प्लान)</t>
  </si>
  <si>
    <t> 2. ஒரு தவணை ஆயுள் பாலிசி</t>
  </si>
  <si>
    <t> 2. Only variable plans are allowed but not ULIP polices as per IRDA norms</t>
  </si>
  <si>
    <t> 1. IRDA ਨਿਯਮ ਮੁਤਾਬਕ, ਯੂਿਲਪ ਦੀ ਇਜਾਜ਼ਤ ਹੈ ਪਰ ਕਰ ਰਹੇ ਹਨ, ਨਾ ਵੇਰੀਏਬਲ ਜੀਵਨ ਸਕੀਮ</t>
  </si>
  <si>
    <t> 1. ഇന്‍ഷ്വറന്‍സ് കമ്പനികള്‍</t>
  </si>
  <si>
    <t> 1. యూనిట్‌ ఆధారిత పాలసీ</t>
  </si>
  <si>
    <t> 1. ಒಂದು ಪಾಲಿಸಿಯಲ್ಲಿ ಇಬ್ಬರಿಗಾಗಿ ವಿಮಾ ವ್ಯಾಪ್ತಿಯನ್ನು ಪ್ರಸ್ತಾಪಿಸುವ ಯೋಜನೆ</t>
  </si>
  <si>
    <t> 1. सामान्य</t>
  </si>
  <si>
    <t> 1. দুইজন মানুষের বীমা আচ্ছাদন একটি পলিসির পরিকল্পনার প্রস্তাব</t>
  </si>
  <si>
    <t> 1. માત્ર જીવન વીમો</t>
  </si>
  <si>
    <t> 1. परिवर्तन योग्य (कंवर्टिबल) बन्दोबस्ती योजना (एंडाउमेंट प्लान)</t>
  </si>
  <si>
    <t> 1. ஒரு யூனிட் இணைக்கப்பட்டப் பாலிசி</t>
  </si>
  <si>
    <t> 1. As per IRDA norms, ULIPs are allowed but not variable life plans</t>
  </si>
  <si>
    <t>ਨੂੰ ਸਹੀ ਬਿਆਨ ਨੂੰ ਰਾਜ?</t>
  </si>
  <si>
    <t xml:space="preserve">പുനര്‍ ഇന്‍ഷുററുടെ (റീ ഇന്‍ഷുററുടെ) കക്ഷികള്‍ ..................... </t>
  </si>
  <si>
    <t>ఒక వ్యక్తి యొక్క ఆదాయం... యొక్క సాయంతో సంరక్షించబడుతుంది.</t>
  </si>
  <si>
    <t>ಜಂಟಿ ಜೀವ ವಿಮಾ ಯೋಜನೆಗೆ ಸಂಬಂಧಿಸಿದಂತೆ ಯಾವ ಆಯ್ಕೆಯು ಸರಿಯಾದುದು?</t>
  </si>
  <si>
    <t>अजयने एक सावधि विमापत्र (एनडोमेंटची शाश्वती योजना) इन्श्युरन्स प्लान घेतला आहे ज्याचे कव्हर रू.१०,००,००० आहे व कालावधी १५ वर्षाचा. अजयचा ४ वर्षानंतर मृत्यु झाला. ह्या दाव्याला विमा कंपनी........... दावा म्हणून लेखणार नाही.</t>
  </si>
  <si>
    <t xml:space="preserve">যুক্ত জীবনবীমা পরিকল্পনা বিষয়ে কোন পছন্দটি সঠিক নয়? </t>
  </si>
  <si>
    <t>વીમો રસ ઉલ્લેખ કરે</t>
  </si>
  <si>
    <t xml:space="preserve">श्री विणु को हाल में एक नौकरी मिली है, अभी वह उच्च प्रीमियम का भुगतान करने में अक्षम हैं, लेकिन भविष्य में ज्योंही वह अपनी नौकरी में स्थापित स्थापित हो जाते हैं, वह उच्च प्रीमियम का भुगतान कर सकते हैं। कौन सा प्लान सबसे अच्छा होगा? </t>
  </si>
  <si>
    <t>தனிநபர் ஒருவரின் வருமானம் .................. உதவியுடன் பாதுகாக்கப்படலாம்.</t>
  </si>
  <si>
    <t>State the correct statement?</t>
  </si>
  <si>
    <t> 4. ਜੋਖਮ, ਸਰੀਰਕ ਖਤਰਾ</t>
  </si>
  <si>
    <t> 4. IRDA നിയമത്തില്‍ മാറ്റങ്ങളുണ്ടാക്കാം</t>
  </si>
  <si>
    <t> 4. లిక్విడిటీ</t>
  </si>
  <si>
    <t> 4. ಸಮಯದ ನಿಗದಿತ ಅವಧಿಗಾಗಿ ನಿಯತವಾಗಿ</t>
  </si>
  <si>
    <t> 4. दोघांनी वेगवेगळ्या प्रकारच्या पॉलिसी निवडल्या आहेत</t>
  </si>
  <si>
    <t> 4. বাতিল হবার সম্ভাবনা</t>
  </si>
  <si>
    <t> 4. ડૉક્ટર્સ દ્વારા પૂરી કાળજી</t>
  </si>
  <si>
    <t> 4. एक धन वापसी पॉलिसी (मनी बैक पॉलिसी)</t>
  </si>
  <si>
    <t> 4. முகவரின் பிறந்த தேதி</t>
  </si>
  <si>
    <t> 4. Term insurance plan</t>
  </si>
  <si>
    <t> 3. ਖਤਰਾ, ਜੋਖਮ</t>
  </si>
  <si>
    <t> 3. ഡ്രാഫ്റ്റ് പുറപ്പെടുവിച്ചുകൊണ്ട് IRDA യെ മറികടക്കാനുള്ള അധികാരമുണ്ട്</t>
  </si>
  <si>
    <t> 3. భద్రత</t>
  </si>
  <si>
    <t> 3. ಸಮಯದ ನಿಗದಿತ ಅವಧಿಗಾಗಿ ಒಟ್ಟಾಗಿ</t>
  </si>
  <si>
    <t> 3. एकाने एकल प्रिमियम निवडला आहे तर दुसऱ्याने नियमित प्रिमियम</t>
  </si>
  <si>
    <t> 3. টাকা ফেরত আসার অনিশ্চয়তা</t>
  </si>
  <si>
    <t> 3. હેલ્થકેર માંગતા લોકો માટે સંપર્ક પ્રથમ બિંદુ</t>
  </si>
  <si>
    <t> 3. एकबन्दोबस्ती पॉलिसी (एंडाउमेंट पॉलिसी)</t>
  </si>
  <si>
    <t> 3. முகவரின் கல்வித்தகுதி</t>
  </si>
  <si>
    <t> 3. Retirement plan</t>
  </si>
  <si>
    <t> 2. ਸੰਕਟ, ਖਤਰਾ</t>
  </si>
  <si>
    <t> 2. പാര്‍ലമെന്റില്‍ ബില്‍ അവതരിപ്പിച്ചുകൊണ്ട് IRDA യെ മറികടക്കാനുള്ള അധികാരമുണ്ട്</t>
  </si>
  <si>
    <t> 2. రెగ్యులర్‌ ఆదాయం</t>
  </si>
  <si>
    <t> 2. ನಿಗದಿತ ಅವಧಿಯಿಲ್ಲದೆ ಒಟ್ಟಾಗಿ</t>
  </si>
  <si>
    <t> 2. दोन्ही विमाधारकांचे वय वेगळे असेल</t>
  </si>
  <si>
    <t> 2. মৃত্যুর ঝুঁকি</t>
  </si>
  <si>
    <t> 2. હોસ્પિટલોમાં પૂરી પાડવામાં કાળજી</t>
  </si>
  <si>
    <t> 2. एक मियाद जीवन पॉलिसी (टर्म लाइफ पॉलिसी)</t>
  </si>
  <si>
    <t> 2. உறைவிடத்தின் நிலை</t>
  </si>
  <si>
    <t> 2. Return of premium plan</t>
  </si>
  <si>
    <t> 1. ਜੋਖਮ, ਸੰਕਟ</t>
  </si>
  <si>
    <t> 1. നോട്ടിഫിക്കേഷന്‍ പുറപ്പെടുവിച്ചു കൊണ്ട് IRDA യെ മറികടക്കാനുള്ള അധികാരമുണ്ട്</t>
  </si>
  <si>
    <t> 1. మంచి ప్రతిఫలం</t>
  </si>
  <si>
    <t> 1. ನಿಗದಿತ ಅವಧಿಯಿಲ್ಲದೆ ನಿಯತವಾಗಿ</t>
  </si>
  <si>
    <t> 1. दोन्ही विमाकारकांचे धोक्याचे वर्णन वेगळे आहे</t>
  </si>
  <si>
    <t> 1. বিনিয়োগের ঝুঁকি</t>
  </si>
  <si>
    <t> 1. એક તીવ્ર સેટિંગ દર્દી પ્રદાન કાળજી</t>
  </si>
  <si>
    <t> 1. एक यूनिट लिंक्ड पॉलिसी</t>
  </si>
  <si>
    <t> 1. முகவரின் முகவரி</t>
  </si>
  <si>
    <t> 1. Endowent plan</t>
  </si>
  <si>
    <t>ਇੱਕ ਨੂੰ ਕੁਝ ਘਟਨਾ ਕੀ ਹੁੰਦਾ ਹੈ, ਜੇ ਇਸ ਦੇ ਮੁੱਲ ਸੰਪਤੀ ਗੁਆ ਸਕਦਾ ਹੈ. ਨੁਕਸਾਨ ਦੀ ਇਹ ਮੌਕਾ as________ ਕਿਹਾ ਗਿਆ ਹੈ. ਖਤਰੇ ਨੂੰ ਘਟਨਾ ਦੇ ਕਾਰਨ ਦਾ as_________ ਤੇ ਜਾਣਿਆ ਗਿਆ ਹੈ.</t>
  </si>
  <si>
    <t>IRDAയ്ക്ക് അതിന്റെ ചുമതലകള്‍ നിറവേറ്റാന്‍ കഴിയാതെ വരുന്ന പക്ഷം, കേന്ദ്ര ഗവണ്മെന്റ്............................</t>
  </si>
  <si>
    <t>ఒక వ్యక్తి డెబిట్‌ మ్యూచువల్‌ ఫండ్‌లో పెట్టుబడి పెట్టినట్లయితే, ప్రధాన లక్ష్యం ఏమిటి?</t>
  </si>
  <si>
    <t>ಅಂಚೆ ಕಛೇರಿ ಯೋಜನೆಗಳ ಅಡಿಯಲ್ಲಿ ಕಿಶನ್ ವಿಕಾಸ ಪತ್ರದಲ್ಲಿನ ಪಾವತಿ/ಹೂಡಿಗಳು ಮಾಡಲ್ಪಡುವುದು</t>
  </si>
  <si>
    <t xml:space="preserve">एका विमा एजंटने दोन पॉलिसी विकल्या ज्या दोन व्यक्तींना पण एकाच कालावधी करीता होत्या. त्याने दोघांकरीताची दलाली घोषित केली. एकाची दलाली जास्ती होती. ह्या फ़रका मागचे कारण काय असेल? </t>
  </si>
  <si>
    <t>ইউএলআইপি পরিক্লপনাগুলিতে বারংবার পরিবর্তন উপদিষ্ট নয় কারণ এটি বৃদ্ধি করে</t>
  </si>
  <si>
    <t>પ્રાથમિક સારવાર ____________ તરીકે વર્ણવી શકાય છે.</t>
  </si>
  <si>
    <t xml:space="preserve">किसी व्यक्ति की आय की _____ की मदद से सुरक्षा की जा सकती है। </t>
  </si>
  <si>
    <t>எந்த தேர்வளவின் அடிப்படையில், ஒரு முகவரின் தகுதி தீர்மானிக்கப்படுகிறது?</t>
  </si>
  <si>
    <t>Suresh has adequate reserve capital with him and he wishes to protect his income, moreover he feels that if he does not die then he would need the amount. What type of plan should he opt for?</t>
  </si>
  <si>
    <t> 4. III</t>
  </si>
  <si>
    <t> 4. അണ്ടര്‍ റൈറ്റിംഗ് ഇല്ല</t>
  </si>
  <si>
    <t> 4. బీమా పరిశోధన సంస్థలు</t>
  </si>
  <si>
    <t> 4. ಗರಿಷ್ಟ ಸಂಭವನೀಯ ನಷ್ಟ. (ಮ್ಯಾಕ್ಸಿಮಮ್ ಪಾಸಿಬಲ್ ಲಾಸ್)</t>
  </si>
  <si>
    <t> 4. वैद्यकिय तपासणी घराजवळील ठिकाणी केली जाते</t>
  </si>
  <si>
    <t> 4. অন্তর্বর্তী বোনাস</t>
  </si>
  <si>
    <t> 4. TPA ને</t>
  </si>
  <si>
    <t> 4. मानव जीवन मान</t>
  </si>
  <si>
    <t> 4.  இடைக்கால மிகையூதியம்</t>
  </si>
  <si>
    <t> 4. Risk, Physical Hazzard</t>
  </si>
  <si>
    <t> 3. ਸੇਬੀ</t>
  </si>
  <si>
    <t> 3. മെഡിക്കല്‍</t>
  </si>
  <si>
    <t> 3. రుణ విలువను తనిఖీ చేసే సంస్థలు</t>
  </si>
  <si>
    <t> 3. ಚಿಕ್ಕ ಸಂಭವನೀಯ ನಷ್ಟ. (ಮೈನರ್ ಪಾಸಿಬಲ್ ಲಾಸ್).</t>
  </si>
  <si>
    <t> 3. नामांकन अवलंबून आहे</t>
  </si>
  <si>
    <t> 3. দীর্ঘকাল (পারসিসটেন্সি) বোনাস</t>
  </si>
  <si>
    <t> 3. वे जो आमदनी प्राप्त करते हैं।</t>
  </si>
  <si>
    <t> 3. நீட்டிப்பு மிகையூதியம்</t>
  </si>
  <si>
    <t> 3. Hazzard, Risk</t>
  </si>
  <si>
    <t> 2. ਰਿਜ਼ਰਵ</t>
  </si>
  <si>
    <t> 2. ധാര്‍മിക അപായം (മോറല്‍ ഹസാര്‍ഡ്)</t>
  </si>
  <si>
    <t> 2. ప్రత్యేక తనిఖీ ఏజెన్సీలు</t>
  </si>
  <si>
    <t> 2. ಪ್ರಮುಖ ಸಂಭವನೀಯ ನಷ್ಟ. (ಮೇಜರ್ ಪಾಸಿಬಲ್ ಲಾಸ್).</t>
  </si>
  <si>
    <t> 2. व्यक्तीवरती अवलंबून असणाऱ्यांमुळे विमा घेतला जातो.</t>
  </si>
  <si>
    <t> 2. কমপাউন্ড রিভিশনারি বোনাস</t>
  </si>
  <si>
    <t> 2. વીમાદાતા</t>
  </si>
  <si>
    <t> 2. उनके परिवार का वित्तीय इतिहास</t>
  </si>
  <si>
    <t> 2. காம்பவுண்ட் ரிவஷ்னரி மிகையூதியம்</t>
  </si>
  <si>
    <t> 2. Peril, Hazzard</t>
  </si>
  <si>
    <t> 1. IRDA</t>
  </si>
  <si>
    <t> 1. ഭൌതീക അപായം (ഫിസിക്കല്‍ ഹസാര്‍ഡ്)</t>
  </si>
  <si>
    <t> 1. తుది తనిఖీ సంస్థలు</t>
  </si>
  <si>
    <t> 1. ಕನಿಷ್ಟ ಸಂಭವನೀಯ ನಷ್ಟ (ಮಿನಿಮಮ್ ಪಾಸಿಬಲ್ ಲಾಸ್)</t>
  </si>
  <si>
    <t> 1. एक व्यक्ती एस.ए आपल्या वार्षिक मिळकतीच्या १५ पटीचा प्रस्ताव देतो आहे.</t>
  </si>
  <si>
    <t> 1. সরল রিভিশনারি বোনাস</t>
  </si>
  <si>
    <t> 1. રાજ્ય</t>
  </si>
  <si>
    <t> 1. व्यक्ति के पेशे द्वारा</t>
  </si>
  <si>
    <t> 1. எளிமையான ரிவஷ்னரி மிகையூதியம்</t>
  </si>
  <si>
    <t> 1. Risk, Peril</t>
  </si>
  <si>
    <t>ਭਾਰਤ ਵਿੱਚ ਬੀਮਾ ਕੰਟਰੋਲਰ ਹੈ</t>
  </si>
  <si>
    <t>മനീഷ്, തന്റെ കുടുംബത്തിലെ ഒരേയൊരു വരുമാനമുള്ള അംഗമെന്ന നിലയില്‍ സ്വയം ഇന്‍ഷുറന്‍ എടുത്തിട്ടില്ല, എന്നാല്‍ വിദ്യാര്‍ത്ഥിയായ തന്റെ മകനുവേണ്ടി ഇന്‍ഷുറന്‍സ് എടുക്കാന്‍ ആഗ്രഹിക്കുന്നു. ഇവിടെ .................... ന് സാധ്യതയുണ്ട്</t>
  </si>
  <si>
    <t>ఫిరోజ్‌, రూ.4 కోట్ల జీవిత బీమా కొరకు దాఖలు చేశాడు. ఈ దిగువ సంస్థల్లో ఒక దాని నుంచి ధృవీకరించుకున్న తరువాత మాత్రమే కంపెనీ ఈ ప్రతిపాదనను ఆమోదించడం లేదా తిరస్కరించడం చేస్తుంది.</t>
  </si>
  <si>
    <t>ಎಂಪಿಎಲ್ (MPL) ಸಂಕ್ಷಿಪ್ತ ರೂಪವು:</t>
  </si>
  <si>
    <t>विमा लेखक (अंडररायटर) नैतिक धोका असे कधी समजेल?</t>
  </si>
  <si>
    <t>দীর্ঘকালীন উত্সাহ হিসাবে বীমাকারীকে বীমা প্রদানকারী দ্বারা নিম্নলিখিত বোনাসগুলির মধ্যে কোনটি দেওয়া হয়:</t>
  </si>
  <si>
    <t>જાહેર પેન્શન યોજનાઓ દ્વારા મેનેજ કરવામાં આવે છે</t>
  </si>
  <si>
    <t xml:space="preserve">अंडरराइटिंग में व्यक्ति का आर्थिक मूल्य किसके द्वारा निर्धारित किया जाता है? </t>
  </si>
  <si>
    <t>கீழ்க்காணும் மிகையூதியங்களில் எது காப்புறுதியிடுநரால் காப்புறுதியுறுநருக்கு நீண்ட காலத்திற்கான ஊக்குவிப்பாக தரப்படுகின்றன:</t>
  </si>
  <si>
    <t xml:space="preserve">The asset may lose its value if a certain event happens. This chance of loss is called as________. The cause of the risk event is known as_________. </t>
  </si>
  <si>
    <t> 4. ਉਪਰੋਕਤ ਦੇ ਕੋਈ</t>
  </si>
  <si>
    <t> 4. ആരോഗ്യ കാരണങ്ങളാല്‍ ഇന്‍ഷ്വറന്‍സ് നല്‍കാന്‍ സാധ്യമല്ല</t>
  </si>
  <si>
    <t> 4. చివర ప్రీమియం చెల్లించిన తేదీ</t>
  </si>
  <si>
    <t> 4. ಅಪಾಯವನ್ನು ವಿಶ್ಲೇಷಿಸುವ ವಿಮಾಗಣಕ</t>
  </si>
  <si>
    <t> 4. पहिल्या वर्षीच्या दलालीची जास्ती मिळकत</t>
  </si>
  <si>
    <t> 4. সর্বশেষ প্রিমিয়াম প্রদানের তারিখ</t>
  </si>
  <si>
    <t> 4. કોર્ટે સોગંદનામું</t>
  </si>
  <si>
    <t> 4. 2५ दिन</t>
  </si>
  <si>
    <t> 4. வாடிக்கையாளருக்கு இணையதள முகவரியை வழங்கவும்.</t>
  </si>
  <si>
    <t> 3. ਪਸੰਦ ਦੀ ਜ਼ਿੰਦਗੀ ਨੂੰ</t>
  </si>
  <si>
    <t> 3. ആരോഗ്യ സര്‍ട്ടിഫിക്കറ്റ് സമര്‍പ്പിച്ച ശേഷം മാത്രമേ അയാള്‍ക്ക് ഇന്‍ഷ്വറന്‍സ് എടുക്കാന്‍ സാധിക്കുകയുള്ളു</t>
  </si>
  <si>
    <t> 3. పాలసీ మెచ్యూరిటీ తేదీ</t>
  </si>
  <si>
    <t> 3. ಅಂಡರ್‌ರೈಟರ್</t>
  </si>
  <si>
    <t> 3. उच्च ख्याती</t>
  </si>
  <si>
    <t> 3. পলিসির পরিপূর্ণতা প্রাপ্তির তারিখ</t>
  </si>
  <si>
    <t> 3. મતદાર આઈડી</t>
  </si>
  <si>
    <t> 3. 20 दिन</t>
  </si>
  <si>
    <t> 3. வாடிக்கையாளருக்கு ஆவணத்தின் விதிமுறைகள் மற்றும் நிபந்தனைகளை வழங்கவும்.</t>
  </si>
  <si>
    <t> 3. SEBI</t>
  </si>
  <si>
    <t> 2. ਮਿਆਰੀ ਜੀਵਨ</t>
  </si>
  <si>
    <t> 2. ശ്വാസ കോശം മാത്രമേ ബാധിതമായിട്ടുള്ളു, അതിനാല്‍ ആരോഗ്യ ഇന്‍ഷ്വറന്‍സ് നല്‍കാം</t>
  </si>
  <si>
    <t> 2. చివరి ప్రీమియం ప్రారంభమైన తేదీ</t>
  </si>
  <si>
    <t> 2. ಅಪಾಯ ವಿಭಾಗದ ವರ್ಗೀಕರಣ (ಕ್ಲಾಸಿಫಿಕೇಶನ್ ಆಫ್ ರಿಸ್ಕ್ ಮ್ಯಾನೇಜ್ಮೆಂಟ್)</t>
  </si>
  <si>
    <t> 2. ग्राहकचे उच्चतम समाधान</t>
  </si>
  <si>
    <t> 2. শুরুর তারিখ এবং সর্বশেষ প্রিমিয়াম</t>
  </si>
  <si>
    <t> 2. પાસપોર્ટ</t>
  </si>
  <si>
    <t> 2. 15 दिन</t>
  </si>
  <si>
    <t> 2. வாடிக்கையாளருக்கு பயனிற்கான விளக்க ஆவணங்களை வழங்குதல்</t>
  </si>
  <si>
    <t> 2. RBI</t>
  </si>
  <si>
    <t> 1. ਸਬ ਮਿਆਰੀ ਜੀਵਨ</t>
  </si>
  <si>
    <t> 1. മരണം അനിശ്ചിതമാണ്, അതുകൊണ്ട് ഇന്‍ഷ്വറന്‍സ് നല്‍കാം</t>
  </si>
  <si>
    <t> 1.  ప్రీమియం చెల్లింపు విధానం మరియు అవధి</t>
  </si>
  <si>
    <t> 1. ಅಪಾಯ ವಿಶ್ಲೇಷಣ ವಿಭಾಗ (ರಿಸ್ಕ್ ಅನಲಿಸಿಸ್ ಡಿಪಾರ್ಟ್ಮೆಂಟ್)</t>
  </si>
  <si>
    <t> 1. रिन्युअल कमिशन चे नुकसाम</t>
  </si>
  <si>
    <t> 1. কার্য পদ্ধতি এবং প্রিমিয়াম প্রদানের সংখ্যা</t>
  </si>
  <si>
    <t> 1. રેશન કાર્ડ</t>
  </si>
  <si>
    <t> 1. 10 दिन</t>
  </si>
  <si>
    <t> 1. வாடிக்கையாளருக்கு திட்டத்தின் குறிப்பேடை வழங்கவும்.</t>
  </si>
  <si>
    <t>ਇਹ ਹੈ ਜਿਸ ਦਾ ਅੰਦਾਜ਼ਾ ਮੌਤ ਦਰ ਦਰ ਸਾਰਣੀ ਕੇ the_____________represented ਨਾਲ ਸੰਬੰਧਿਤ ਹੈ ਜਿਹੜੇ ਹੋਣੇ.</t>
  </si>
  <si>
    <t>ശ്രീ. ഗുപ്തയ്ക്ക് അടുത്തകാലത്തായി ശ്വാസകോശ അര്‍ബുദം കണ്ടെത്തി. അദ്ദേഹം ഒരു ഇന്‍ഷുറന്‍സ് എടുക്കാന്‍ ആഗ്രഹിക്കുന്നു. എന്താണ് നിങ്ങളുടെ നിര്‍ദ്ദേശം?</t>
  </si>
  <si>
    <t>మొదటి ప్రీమియం రసీదులో, ఈ దిగువ వాటిలో ఏ సమాచారం కనిపించదు?</t>
  </si>
  <si>
    <t>ಪ್ರಸ್ತಾಪ ನಮೂನೆಯ ವರ್ಗೀಕರಣ ಮತ್ತು ವಿಶ್ಲೇಷಣೆಗಾಗಿ ಜವಾಬ್ದಾರಿಯು ಯಾರ ಮೇಲಿರುತ್ತದೆ?</t>
  </si>
  <si>
    <t>एखाद्या विमा एजंटकरीता सातत्याचा दर कमी म्हणजे:</t>
  </si>
  <si>
    <t>নিম্নলিখিতগুলির মধ্যে কোন তথ্যটি প্রথম প্রিমিয়াম রসিদে প্রকাশিত থাকে না?</t>
  </si>
  <si>
    <t>રામ, તેમના દરખાસ્ત સાથે પ્રમાણભૂત ઉંમર સાબિતી સબમિટ સૌથી યોગ્ય પસંદગી પસંદ કરો જરૂર</t>
  </si>
  <si>
    <t xml:space="preserve">आईआरडीए के नियमन के आधार पर प्रस्ताव के निर्णय को____ दिनों के अंदर प्रस्तावक को भेजना चाहिए। </t>
  </si>
  <si>
    <t>ஒரு திட்டத்தின் பயன்களை விளக்குவதற்கு, காப்புறுதி ஆலோசகர் ............... செய்ய வேண்டும்.</t>
  </si>
  <si>
    <t>The controller of insurance in india is</t>
  </si>
  <si>
    <t> 4. 26</t>
  </si>
  <si>
    <t> 4. ബന്ധപ്പെട്ട നഷ്ടസാധ്യത സാധാരണഗതിയിലുള്ളതാവാം</t>
  </si>
  <si>
    <t> 4. నైతిక ప్రమాదం</t>
  </si>
  <si>
    <t> 4. 25 ದಿನಗಳು</t>
  </si>
  <si>
    <t> 4. सगळ्याच विमाकारकांद्वारे</t>
  </si>
  <si>
    <t> 4. প্রথম বছরের কমিশনে অথিক আয়</t>
  </si>
  <si>
    <t> 4. ટ્રસ્ટ</t>
  </si>
  <si>
    <t> 4. सभी बीमाकर्ता द्वारा</t>
  </si>
  <si>
    <t> 4. கல்வியறிவு இல்லாத நபரின் உறவினர், அவருக்குபதிலாக கையொப்பம் இடவேண்டும்.</t>
  </si>
  <si>
    <t> 4. Substantially higher</t>
  </si>
  <si>
    <t> 3. 24</t>
  </si>
  <si>
    <t> 3. ബന്ധപ്പെട്ട നഷ്ടസാധ്യതഹാനികരമായേക്കില്ല</t>
  </si>
  <si>
    <t> 3. నైతిక ప్రమాదం</t>
  </si>
  <si>
    <t> 3. 20 ದಿನಗಳು</t>
  </si>
  <si>
    <t> 3. काही आयुर्विमा आणि काही विना आयुर्विमा द्वारे</t>
  </si>
  <si>
    <t> 3. উচ্চ সুনাম</t>
  </si>
  <si>
    <t> 3. રમેશ માતાનો ઉમેદવાર</t>
  </si>
  <si>
    <t> 3. कुछ जीवन (लाइफ) तथा गैर जीवन (नॉन-लाइफ) द्वारा</t>
  </si>
  <si>
    <t> 3. இடது கட்டைவிரலின் ரேகையே போதுமானது, எவருடைய சான்றொப்பமும் தேவையில்லை.</t>
  </si>
  <si>
    <t> 3. Equal</t>
  </si>
  <si>
    <t> 2. 49</t>
  </si>
  <si>
    <t> 2. ബന്ധപ്പെട്ട നഷ്ടസാധ്യതകുറഞ്ഞേക്കാം</t>
  </si>
  <si>
    <t> 2. భౌతిక ప్రమాదం</t>
  </si>
  <si>
    <t> 2. 15 ದಿನಗಳು</t>
  </si>
  <si>
    <t> 2. फ़क्त विना- आयुर्विम्मा</t>
  </si>
  <si>
    <t> 2. উচ্চ গ্রাহক সন্তুষ্টি</t>
  </si>
  <si>
    <t> 2. સુરેશ માતાનો વારસદાર</t>
  </si>
  <si>
    <t> 2. केवल गैर जीवन (नॉन-लाइफ) द्वारा</t>
  </si>
  <si>
    <t> 2. இடது கட்டைவிரலின் ரேகை எடுக்கப்படுகிறது மற்றும் ஆலோசகர் அதில் சான்றொப்பம் இட வேண்டும்</t>
  </si>
  <si>
    <t> 2. Lower</t>
  </si>
  <si>
    <t> 1. 74</t>
  </si>
  <si>
    <t> 1. ബന്ധപ്പെട്ട നഷ്ടസാധ്യതവര്‍ദ്ധിച്ചേക്കാം</t>
  </si>
  <si>
    <t> 1. నైతిక ప్రమాదం</t>
  </si>
  <si>
    <t> 1. 10 ದಿನಗಳು</t>
  </si>
  <si>
    <t> 1. फ़क्त काही निवडलेले विमाकारक</t>
  </si>
  <si>
    <t> 1. নবীকরণ কমিশনের ক্ষতি</t>
  </si>
  <si>
    <t> 1. રમેશ માતાનો ચીજોનો</t>
  </si>
  <si>
    <t> 1. केवल कुछ चयनित बीमाकर्ताओं द्वारा</t>
  </si>
  <si>
    <t> 1. இடது கட்டைவிரலின் ரேகை எடுக்கப்பட்டு ஒரு மூன்றாம் தரப்பினர் சான்றொப்பம் வழங்கப்பட வேண்டும்</t>
  </si>
  <si>
    <t> 1. Higher</t>
  </si>
  <si>
    <t>ਜੀਵਨ ਬੀਮਾ ਉਦਯੋਗ ਵਿੱਚ ਐਫਡੀਆਈ% ਕੀ ਹੈ?</t>
  </si>
  <si>
    <t>ഒരു പോളിസിയില്‍ ലീന്‍ ചുമത്തുന്നത് അണ്ടര്‍ റൈറ്റര്‍ക്ക് ………………. തോന്നുന്നുമ്പോഴാണ്</t>
  </si>
  <si>
    <t>రమేష్ మైనింగ్‌ కంపెనీలో పనిచేస్తాడు, కనుక, అతడు దీనికి గురవుతాడు.</t>
  </si>
  <si>
    <t>ಐಆರ್‌ಡಿಎ ನಿಯಮಾವಳಿಗಳ ಪ್ರಕಾರ ಪ್ರಸ್ತಾಪಗಳ ಮೇಲಿನ ನಿರ್ಧಾರವು ................ ಒಳಗಾಗಿ ಪ್ರಸ್ತಾಪಕನಿಗೆ ತಿಳಿಸಲ್ಪಡಬೇಕು.</t>
  </si>
  <si>
    <t>आय.आर.डी.ए च्या नियमावली नुसार आय.जी.एम.एस लागूकरणे कुणाकरीता अआवश्यक आहे</t>
  </si>
  <si>
    <t>একজন বীমা প্রতিনিধির জন্য চালু রাখার নিম্ন অনুপাত মানে :</t>
  </si>
  <si>
    <t>રમેશ એક નીતિ ખરીદી અને સુરેશ તેનો આઈડી. સુરેશ મરી જાય તો, જે લાભાર્થી હશે?</t>
  </si>
  <si>
    <t xml:space="preserve">आईआरडीए नियमनों के अनुसार IGMS _____ अनिवार्य व्यवस्था है। </t>
  </si>
  <si>
    <t>கல்வியறிவில்லாத ஒரு நபர், பாலிசியை எடுக்க விரும்பினால் -----</t>
  </si>
  <si>
    <t>The premium paid for whole life insurance is________________than the premium paid for term assurance</t>
  </si>
  <si>
    <t> 4. ਰਿਟਰਨ 'ਤੇ ਗ੍ਰੇਟਰ ਨਿਵੇਸ਼ ਰੁਖ ਹੋਰ ਟੈਕਸ ਦਾ</t>
  </si>
  <si>
    <t> 4. LIC</t>
  </si>
  <si>
    <t> 4. ప్రతిపాదించే వ్యక్తి యొక్క వైద్య మరియు వ్యక్తిగత చరిత్ర</t>
  </si>
  <si>
    <t> 4. ಪ್ರಧಾನ ಜೀವ ಒಪ್ಪಂದ</t>
  </si>
  <si>
    <t> 4. आयुर्विमा</t>
  </si>
  <si>
    <t> 4. ১.৫০ লাখ</t>
  </si>
  <si>
    <t> 4. બંને યોજનાઓ ભારતમાં ઇરડા દ્વારા માન્ય છે</t>
  </si>
  <si>
    <t> 4. वैध</t>
  </si>
  <si>
    <t> 4. செல்லத்தகாது</t>
  </si>
  <si>
    <t> 4. 15 days from the receipt of policy document</t>
  </si>
  <si>
    <t> 3. ਰਿਟਰਨ ਗ੍ਰੇਟਰ ਨਿਵੇਸ਼ ਰੁਖ ਛੋਟੇ</t>
  </si>
  <si>
    <t> 3. ദേശീയ ഇന്‍ഷ്വറന്‍സ് അക്കാഡമി</t>
  </si>
  <si>
    <t> 3. ప్రతిపాదించే వ్యక్తి యొక్క వృత్తి మరియు నివాసం</t>
  </si>
  <si>
    <t> 3. ಮೌಲ್ಯ ಒಪ್ಪಂದ</t>
  </si>
  <si>
    <t> 3. राष्ट्रीय विमा संस्था</t>
  </si>
  <si>
    <t> 3. ২ লাখ</t>
  </si>
  <si>
    <t> 3. ઉપરોક્ત યોજનાઓ ન તો ભારતમાં માન્ય છે</t>
  </si>
  <si>
    <t> 3. निष्प्रभावी</t>
  </si>
  <si>
    <t> 3. செல்லுபடியாக கூடியது</t>
  </si>
  <si>
    <t> 3. 30 days from the date of receipt of the policy document</t>
  </si>
  <si>
    <t> 2. ਰਿਟਰਨ ਗ੍ਰੇਟਰ ਨਿਵੇਸ਼ ਰੁਖ ਵੱਡੇ</t>
  </si>
  <si>
    <t> 2. താരിഫ് അഡ്വൈസറി കമ്മിറ്റി</t>
  </si>
  <si>
    <t> 2. ప్రతిపాదించే వ్యక్తి యొక్క అలవాట్లు మరియు అభిరుచులు</t>
  </si>
  <si>
    <t> 2. ನಷ್ಟಭರ್ತಿ ಒಪ್ಪಂದ</t>
  </si>
  <si>
    <t> 2. जकात सल्लागार कमिटी</t>
  </si>
  <si>
    <t> 2. ৩ লাখ</t>
  </si>
  <si>
    <t> 2. ફક્ત ચલ યોજના ઇરડા ધોરણો પ્રમાણે યુલિપ નીતિઓ મંજૂરી પણ નથી રહ્યા</t>
  </si>
  <si>
    <t> 2. अवैध</t>
  </si>
  <si>
    <t> 2. செல்லாது</t>
  </si>
  <si>
    <t> 2. 25 days from the date of receipt of the policy document</t>
  </si>
  <si>
    <t> 1. ਦੋਨੋ ਸਭ 'ਤੇ ਸਬੰਧਤ ਨਹੀ ਕਰ ਰਹੇ ਹਨ</t>
  </si>
  <si>
    <t> 1. ప్రతిపాదించే వ్యక్తి యొక్క ఉద్దేశాలు మరియు వైఖరి</t>
  </si>
  <si>
    <t> 1. ವಿಮಾ ಒಪ್ಪಂದ</t>
  </si>
  <si>
    <t> 1. आय.आर.डी.ए</t>
  </si>
  <si>
    <t> 1. ১ লাখ</t>
  </si>
  <si>
    <t> 1. IRDA ધોરણો મુજબ ULIPs મંજૂરી પરંતુ રહ્યા ન ચલ જીવન યોજનાઓ</t>
  </si>
  <si>
    <t> 1. निरर्थक तथा निष्प्रभावी</t>
  </si>
  <si>
    <t> 1. இரத்து செய்யக் கூடியது</t>
  </si>
  <si>
    <t> 1. 20 days from the date of receipt of the policy document</t>
  </si>
  <si>
    <t>ਨਿਵੇਸ਼ ਰੁਖ ਅਤੇ ਰਿਟਰਨ ਦੇ ਵਿਚਕਾਰ ਸੰਬੰਧ ਕੀ ਹੈ?</t>
  </si>
  <si>
    <t>1938 (൧൯൩൮)ലെ ഇന്‍ഷുറന്‍സ് ആക്ട് ചുവടെയുള്ളവയില്‍ എന്താണ് സൃഷ്ടിച്ചിട്ടുള്ളത്</t>
  </si>
  <si>
    <t>నైతిక ప్రమాదాలు దీన్ని ప్రతిబింబిస్తాయి.</t>
  </si>
  <si>
    <t>ನಷ್ಟಭರ್ತಿಯ ತತ್ವದ ಅವಲೋಕನದೊಂದಿಗೆ ಜೀವ ವಿಮಾ ಪಾಲಿಸಿಯು...</t>
  </si>
  <si>
    <t>विमा कायदा १९३८ मध्ये कोणाद्वारे बनविला गेला</t>
  </si>
  <si>
    <t>কমল তার ULIP পলিসির জন্য বছরে ৬০০০০ টাকা দিতে রাজি আছে| যদি সে আয়কর সুবিধা গ্রহণ করতে চায় তাহলে তার বীমাকৃত রাশি কত হবে?</t>
  </si>
  <si>
    <t>યોગ્ય વિધાન જણાવવાનું?</t>
  </si>
  <si>
    <t xml:space="preserve">यदि एक अनुबंध किसी 15 वर्ष के लड़के द्वारा हस्ताक्षर किया जाता है, तो यह अनुबंध ______ होगा। </t>
  </si>
  <si>
    <t>ஆயுள் காப்புறுதி பாலிசி துவங்கும்பொழுது, காப்பீடு செய் ஆர்வம் இல்லை எனில், ஆயுள் காப்புறுதி ஒப்பந்தம்..............</t>
  </si>
  <si>
    <t>The proposer can withdraw from the contract, if they disagree with the terms and conditions of the Policy, within a ‘free look-in period’ of …?</t>
  </si>
  <si>
    <t> 4. ਤਸਦੀਕ</t>
  </si>
  <si>
    <t> 4. പോളിസിയുടെ പട്ടിക (ഷെഡ്യൂള്‍)</t>
  </si>
  <si>
    <t> 4. పాలసీ యొక్క షెడ్యూల్‌</t>
  </si>
  <si>
    <t> 4. 18ನೇ ವರ್ಷದ ವಯಸ್ಸಿನಲ್ಲಿ ಶಾನ್ವಿಗೆ (ನಾಮನಿರ್ದೇಶಿತೆ) ಪಾವತಿಯಾಗುತ್ತದೆ.</t>
  </si>
  <si>
    <t> 4. अट मोस्ट गुड फ़ेथ लागू</t>
  </si>
  <si>
    <t> 4. পূর্ণ হস্তান্তর</t>
  </si>
  <si>
    <t> 4. वार्षिकी योजना (ऐन्युटी प्लान)</t>
  </si>
  <si>
    <t> 4. வருமான வரி செலுத்துபவருக்கான சான்று</t>
  </si>
  <si>
    <t> 4. Risk Financing</t>
  </si>
  <si>
    <t> 3. ਸ਼ਰਤ</t>
  </si>
  <si>
    <t> 3. വ്യവസ്ഥാ ക്ലാസ് (പ്രൊവിസോ ക്ലാസ്)</t>
  </si>
  <si>
    <t> 3. తాత్కాలిక షరతులు</t>
  </si>
  <si>
    <t> 3. ನೇಮಕವಾದರಿಗೆ ಮಾತ್ರ</t>
  </si>
  <si>
    <t> 3. दधारणाधिकाराचे पोटवाक्य</t>
  </si>
  <si>
    <t> 3. ঋণ চুক্তি</t>
  </si>
  <si>
    <t> 3. સેબી</t>
  </si>
  <si>
    <t> 3. धन वापसी योजना (मनी बैक प्लान)</t>
  </si>
  <si>
    <t> 3. ஒரு முகவரிச் சான்று</t>
  </si>
  <si>
    <t> 3. Risk Retention</t>
  </si>
  <si>
    <t> 2. ਆਪਰੇਟਿਵ ਧਾਰਾ</t>
  </si>
  <si>
    <t> 2. പ്രവര്‍ത്തന ക്ലാസ് (ഓപറേറ്റീവ് ക്ലാസ്)</t>
  </si>
  <si>
    <t> 2. నిర్వహణ చట్టాలు</t>
  </si>
  <si>
    <t> 2. ಖಾತರಿ ಜೀವದ ಕಾನೂನುಬದ್ದ ವಾರಸುದಾರರಿಗೆ</t>
  </si>
  <si>
    <t> 2. क्षितिपूर्तीचे तत्व लागू</t>
  </si>
  <si>
    <t> 2. শর্ত সাপেক্ষে হস্তান্তর</t>
  </si>
  <si>
    <t> 2. આરબીઆઈ</t>
  </si>
  <si>
    <t> 2. अवधि योजना (टर्म योजना)</t>
  </si>
  <si>
    <t> 2. வழக்கமான வயது சான்று</t>
  </si>
  <si>
    <t> 2. Risk Avoidance</t>
  </si>
  <si>
    <t> 1. ਹੈਡਿੰਗ</t>
  </si>
  <si>
    <t> 1. ലീന്‍ ക്ലാസ്</t>
  </si>
  <si>
    <t> 1. ధారణ చట్టం</t>
  </si>
  <si>
    <t> 1. ನಾಮನಿರ್ದೇಶಿತರಿಗೆ ಮಾತ್ರ</t>
  </si>
  <si>
    <t> 1. इन्डिस्प्युटेबिलीटा क्लॉज (निर्विवादीतेचे पोटवाक्य) (विभाग ४५) लागू</t>
  </si>
  <si>
    <t> 1. ঋণ হস্তান্তর</t>
  </si>
  <si>
    <t> 1. ઇરડા</t>
  </si>
  <si>
    <t> 1. बन्दोबस्ती योजना (एंडाउमेंट प्लान)</t>
  </si>
  <si>
    <t> 1. வழக்கமில்லாத வயது சான்று</t>
  </si>
  <si>
    <t> 1. Risk Reduction and Control</t>
  </si>
  <si>
    <t>ਕਿੱਥੇ ਬੀਮਾ ਵਿੱਚ ਦੋਨੋ ਧਿਰ ਦੀ ਆਪਸੀ ਫਰਜ਼ ਦਿੱਤੇ ਹਨ?</t>
  </si>
  <si>
    <t>ഏത് വകുപ്പാണ് കക്ഷികള്‍ തമ്മില്‍ , ലൈഫ് അഷ്വേര്‍ഡ് പ്രീമിയത്തിന്‍റ്റെ അടവും ഉറപ്പുള്ള തുകയുടെ (സം അഷ്വേര്‍ഡ്) വിതരണവും സംബന്ധിച്ച പരസ്പര ധാരണ ഉറപ്പാക്കുന്നത്</t>
  </si>
  <si>
    <t>జీవిత బీమా చేసిన వ్యక్తి ప్రీమియం చెల్లించడం మరియు బీమా చేసిన మొత్తాన్ని బీమా సంస్థ చెల్లించడం అనే పరస్పర బాధ్యత గురించి ఏ క్లాజు తెలియజేస్తుంది.</t>
  </si>
  <si>
    <t xml:space="preserve">32 ವರ್ಷ ವಯಸ್ಸಿನ ಗೌರವ್ ಒಂದು ಬಹುರಾಷ್ಟೀಯ ಕಂಪನಿಯಲ್ಲಿ ಕೆಲಸ ಮಾಡುತ್ತಿದ್ದು ಒಂದು ಎಂಡೊಮೆಂಟ್ ಪ್ಲಾನ್ ಖರೀದಿಸಿದರು. ಅವರು 1 ವರ್ಷದ ತಮ್ಮ ಮಗಳಾದ ಶಾನ್ವಿಯನ್ನು ನಾಮನಿರ್ದೇಶನ ಮಾಡಿದರು, ಆದರೆ ಪತ್ನಿಯ ಅಲಭ್ಯತೆಯ ಕಾರಣದಿಂದಾಗಿ ಆಕೆಯ ಸಹಿಯನ್ನು ಪಡೆಯಲು ಸಾಧ್ಯವಾಗಲಿಲ್ಲ. 5 ವರ್ಷದ ನಂತರ ಅವರು ರಸ್ತೆ ಅಪಘಾತದಲ್ಲಿ ಮೃತರಾದರು. ಈಗ ಕ್ಲೈಮ್ ಹಣವು ಯಾರಿಗೆ ಹೋಗುತ್ತದೆ? </t>
  </si>
  <si>
    <t>परवेश ने एक पॉलिसीचा सावधि विमापत्र (एनडोमेंटची शाश्वती योजना) प्लान घेतला पण एक वर्षानंतर त्याला लक्षात आले की त्याला ह्रदयाची शस्त्रक्रिया करायची आहे, मग आता त्याच्या बाबतीत काय लागू होईल:</t>
  </si>
  <si>
    <t>মনিশ পঙ্কজের থেকে ১০ লাখ টাকার ঋণ নিয়েছিল, সুরক্ষা স্বরূপ মনিষ তার ১০ লাখ টাকার বীমা পলিসিটি পঙ্কজের কাছে স্থানান্তরিত করেছিল এই চুক্তিতে যে যখন ঋণটি সম্পূর্ণ শোধ হয়ে যাবে তখন পলিসি স্বত্বটি আবার মনিশের কাছে ফিরে আসবে, এটিকে বলা হয়:</t>
  </si>
  <si>
    <t>ભારતમાં વીમા નિયંત્રક છે</t>
  </si>
  <si>
    <t xml:space="preserve">राकेश ने एक एंडाउमेंट , मनी बैक, मियाद तथा ऐन्युटी प्लान लिया। वह किससे ऋण लेना चाहेगा? </t>
  </si>
  <si>
    <t>ஜோதி மணி பேக் திட்டத்தை வாங்குவதற்காக, தனது வயதுக்கான சான்றாக, நிரந்தரக் கணக்கு எண் அட்டையின் (பான் கார்டு) பிரதியைச் சமர்ப்பிக்கிறார். அவரது வயது ------- ஆக கருதப்படும்.</t>
  </si>
  <si>
    <t>Under the Risk Management Technique which of the following Method is the negative way to handle the Risk?</t>
  </si>
  <si>
    <t> 4. ਝੂਠੀ ਜਾਣਕਾਰੀ ਮੁਹੱਈਆ ਇਕਰਾਰਨਾਮੇ 'ਤੇ ਦਸਤਖਤ ਕਰਨ ਲਈ ਪ੍ਰਾਪਤ ਕਰਨ ਲਈ</t>
  </si>
  <si>
    <t> 4. അവകാശിയാല്‍ പോളിസി മടക്കപ്പെടും</t>
  </si>
  <si>
    <t> 4. కండిషనల్‌ అసైన్‌మెంట్‌ మరియు సంపూర్ణ అసైన్‌మెంట్‌లు ఒకే విధమైనవి</t>
  </si>
  <si>
    <t> 4. ನಿರುಪಾಧಿಕ ಅಸೈನ್‌ಮೆಂಟ್ (ಅಬ್‌ಸಲ್ಯೂಟ್ ಅಸೈನ್‌ಮೆಂಟ್)</t>
  </si>
  <si>
    <t> 4. पॉलिसीचे पत्र</t>
  </si>
  <si>
    <t> 4. প্রদত্ত মূল্য পায়|</t>
  </si>
  <si>
    <t> 4. વીમાદાતા દ્વારા યોજવામાં શેરની કિંમત</t>
  </si>
  <si>
    <t> 4. नामांकन या मनोनयन को सूचित करने की आवश्यकता नहीं होती, पर अनुदेशन (असाइनमेंट) को सूचित करना पड़ता है।</t>
  </si>
  <si>
    <t> 4. பாலிசியின் அட்டவணை</t>
  </si>
  <si>
    <t> 4. Minimum death benefit is guaranteed</t>
  </si>
  <si>
    <t> 3. ਇਕਰਾਰਨਾਮੇ 'ਤੇ ਦਸਤਖਤ ਕਰਨ ਲਈ ਪ੍ਰਾਪਤ ਕਰਨ ਲਈ ਉਸ ਦੇ ਪੇਸ਼ੇਵਰ ਸਾਖ ਨੂੰ ਵਰਤਦਾ ਹੈ</t>
  </si>
  <si>
    <t> 3. കമ്പനിയാല്‍ പോളിസി മടക്കപ്പെടും</t>
  </si>
  <si>
    <t> 3. బీమా చట్టంలోని సెక్షన్‌ నలభై ఐదు అసైన్‌మెంట్‌ గురించి పేర్కొంటుంది</t>
  </si>
  <si>
    <t> 3. ಸಾಲ ಒಪ್ಪಂದ (ಲೋನ್ ಅಗ್ರಿಮೆಂಟ್)</t>
  </si>
  <si>
    <t> 3. प्रोविझो पोटवाक्य</t>
  </si>
  <si>
    <t> 3. টাকাগুলি বাজেয়াপ্ত হয়ে যায়|</t>
  </si>
  <si>
    <t> 3. વીમાદાતા ખરીદી, જે અંતે ભાવ</t>
  </si>
  <si>
    <t> 3. नामांकन या मनोनयन पॉलिसी जारी करने के बाद संपन्न किया जाता है, जबकि अनुदेशन (असाइनमेंटइस) के जारी करने से पहले संपन्न किया जाता है।</t>
  </si>
  <si>
    <t> 3. காப்புரைக் கூறு</t>
  </si>
  <si>
    <t> 3. Policy owner selects where savings reserve is invested</t>
  </si>
  <si>
    <t> 2. ਉਸ ਨੇ ਇਕਰਾਰਨਾਮੇ 'ਤੇ ਦਸਤਖਤ ਨਾ ਕਰਦਾ, ਜੇ ਮਾਰਨ ਦੀ ਧਮਕੀ</t>
  </si>
  <si>
    <t> 2. നാമനിര്‍ദ്ദേശകനാല്‍ പോളിസി മടക്കപ്പെടും</t>
  </si>
  <si>
    <t> 2. అసైన్‌మెంట్‌ సమయంలో అసైనర్‌ మేజర్‌ కావల్సిన అవసరం లేదు</t>
  </si>
  <si>
    <t> 2. ಷರತ್ತುಬದ್ದ ಅಸೈನ್‌ಮೆಂಟ್ (ಕಂಡೀಶನಲ್ ಅಸೈನ್‌ಮೆಂಟ್)</t>
  </si>
  <si>
    <t> 2. कार्यकारी पोटवाक्य</t>
  </si>
  <si>
    <t> 2. চুক্তিটি বাতিল হয়ে যায়|</t>
  </si>
  <si>
    <t> 2. બજારમાં જગ્યાએ વીમા કંપનીઓ અસ્કયામતો વર્થ</t>
  </si>
  <si>
    <t> 2. नामांकन या मनोनयन अधिकार का हस्तांतरण करता है, जबकि समनुदेशन ऐसा नहीं करता है।</t>
  </si>
  <si>
    <t> 2. இயக்க கூறு</t>
  </si>
  <si>
    <t> 2. Cash value is not guaranteed</t>
  </si>
  <si>
    <t> 1. ਸਹੀ ਗਿਆਨ ਨੂੰ ਹੋਣ ਬਿਨਾ ਇੱਕ ਇਕਰਾਰਨਾਮੇ ਉੱਤੇ ਦਸਤਖ਼ਤ</t>
  </si>
  <si>
    <t> 1. ഇന്‍ഷ്വര്‍ ചെയ്ത ആളിനാല്‍ പോളിസി മടക്കപ്പെടും</t>
  </si>
  <si>
    <t> 1. అసైనీ(గ్రహీత) పాలసీలో తాజా నామినేషన్‌ చేయజాలడు</t>
  </si>
  <si>
    <t> 1. ಸಾಲದ ಅಸೈನ್‌ಮೆಂಟ್ (ಲೋನ್ ಅಸೈನ್‌ಮೆಂಟ್)</t>
  </si>
  <si>
    <t> 1. धारणाधिकाराचे पोटवाक्य</t>
  </si>
  <si>
    <t> 1. প্রত্যার্পণ মূল্য পায়|</t>
  </si>
  <si>
    <t> 1. ડિસ્કાઉન્ટેડ કિંમત</t>
  </si>
  <si>
    <t> 1. नामांकन या मनोनयन (नॉमिनेशन) अधिकार का स्थांतरण नहीं करता, जबकि समनुदेशन (असाइनमेंट) ऐसा करता है।</t>
  </si>
  <si>
    <t> 1. மீள் உரிமைக் கூறு</t>
  </si>
  <si>
    <t> 1. Flexible premium payments</t>
  </si>
  <si>
    <t>ਧੋਖਾਧੜੀ ਦੇ ਇੱਕ ਉਦਾਹਰਨ ਹੇਠ ਆਪਸ ਵਿੱਚ ਕਿਹੜਾ ਹੈ?</t>
  </si>
  <si>
    <t>ശ്രീമതി. ശ്വേത തന്റെ പോളിസിയില്‍ നിന്ന് ഒരു വായ്പ എടുത്തു. എന്നാല്‍ പിന്നീട് വളരെക്കാലത്തേക്ക് അവര്‍ തന്റെ ലോണ്‍ തുകയോ, പ്രിമിയമോ തിരിച്ചടച്ചില്ല. അവരുടെ പോളിസിക്ക് എന്ത് സംഭവിക്കും?</t>
  </si>
  <si>
    <t>అసైన్‌మెంట్‌కు సంబంధించి ఈ దిగువ ప్రకటనల్లో ఏది సత్యం?</t>
  </si>
  <si>
    <t>ಪಂಕಜ್‌ರವರಿಂದ ಮನೀಶ್ 10 ಲಕ್ಷ ರೂಗಳ ಸಾಲವನ್ನು ಪಡೆದರು, ಪಂಕಜ್ ಸಾಲವು ಸಂಪೂರ್ಣವಾಗಿ ಪಾವತಿಸಲ್ಪಟ್ಟಾಗ ಒಡಂಬಡಿಕೆಯ ಒಂದು ಭದ್ರತೆಯಾಗಿ 10 ಲಕ್ಷ ರೂಗಳ ಆತನ ವಿಮಾ ಪಾಲಿಸಿಯನ್ನು ಮನೀಶ್‌ಗೆ ವರ್ಗಾಯಿಸಿದರು, ಮನೀಶ್‌ನ ಹೆಸರಿಗೆ ಹಿಂತಿರುಗುವ ಪಾಲಿಸಿಯ ಶಿರ್ಷಿಕೆಯನ್ನು ಏನೆಂದು ಕರೆಯಲಾಗುವುದು?</t>
  </si>
  <si>
    <t>कोणत्या पोटवाक्याने,कोणते नैतिक दायित्व ग्राह्य धरले जाते, प्रिमियम लाईफ़ अश्युअर्ड नी भरणे आणि खात्रीशीर रक्कम ने पैसे भरणे</t>
  </si>
  <si>
    <t>লালু যাদবের একটি ২০ বছর সময়কালের সঞ্চয় পরিক্লপনা আছে| সে ৫ বছর প্রিমিয়াম প্রদান করেছে কিন্তু আর্থিক সমস্যার কারণে পরের প্রিমিয়ামগুলি প্রদান করতে অক্ষম ছিল| তার পলিসি</t>
  </si>
  <si>
    <t>એક વીમા કંપની એસેટ બજાર કિંમત શું છે?</t>
  </si>
  <si>
    <t xml:space="preserve">असाइनमेंटस्वयं को नामांकन या मनोनयन से कैसे पृथक करता है? </t>
  </si>
  <si>
    <t xml:space="preserve">எந்த வாசகம் ஆயுள் காப்புறுதியுறுநரால் செலுத்தப்படும் தவணை (பிரிமியம்) மற்றும் காப்புறுதியிடுநரால் செலுத்தப்படும் உறுதியளிக்கப்பட்ட தொகை (சம் அஷ்யூர்டு) இவை பற்றி தரப்பினரின் பரஸ்பர கடமைகளை, பற்றிக் கூறுகிறது. </t>
  </si>
  <si>
    <t>Variable life insurance is true EXCEPT</t>
  </si>
  <si>
    <t> 4. ਜਾਣਕਾਰੀ ਡੌਕਟ</t>
  </si>
  <si>
    <t> 4. സഹോദരന്‍ - സഹോദരി</t>
  </si>
  <si>
    <t> 4. సరెండర్‌</t>
  </si>
  <si>
    <t> 4. 6600</t>
  </si>
  <si>
    <t> 4. जेंव्हा पेड अप रक्कम मिळते</t>
  </si>
  <si>
    <t> 4. ভাই-বোন</t>
  </si>
  <si>
    <t> 4. તાત્કાલિક વાર્ષિકી</t>
  </si>
  <si>
    <t> 4. पॉलिसी को आजीवन में बदलना।</t>
  </si>
  <si>
    <t> 4. கல்விச் சான்று</t>
  </si>
  <si>
    <t> 4. None of the above</t>
  </si>
  <si>
    <t> 3. ਜੀਵਨ ਬੀਮਾ ਪਾਲਸੀ ਦਸਤਾਵੇਜ਼</t>
  </si>
  <si>
    <t> 3. ഭര്‍ത്താവ് - ഭാര്യ</t>
  </si>
  <si>
    <t> 3. ప్రారంభం</t>
  </si>
  <si>
    <t> 3. 8320</t>
  </si>
  <si>
    <t> 3. पैशावर भुर्दंड पडेल</t>
  </si>
  <si>
    <t> 3. স্বামী-স্ত্রী</t>
  </si>
  <si>
    <t> 3. વિલંબિત વાર્ષિકી</t>
  </si>
  <si>
    <t> 3. पॉलिसी को (धन वापसी पॉलिसी) मनी बैक में बदलना।</t>
  </si>
  <si>
    <t> 3. Unit Linked Insurance Policy</t>
  </si>
  <si>
    <t> 2. ਪ੍ਰਾਸਪੈਕਟਸ</t>
  </si>
  <si>
    <t> 2. ഉദ്യോഗസ്ഥന്‍ - തൊഴില്‍ ദാതാവ്</t>
  </si>
  <si>
    <t> 2. పునరుద్ధరణ</t>
  </si>
  <si>
    <t> 2. 9320</t>
  </si>
  <si>
    <t> 2. कंत्राट संपतो</t>
  </si>
  <si>
    <t> 2. নিয়োগকর্তা-নিয়োগকর্তা</t>
  </si>
  <si>
    <t> 2. કૉર્પસ</t>
  </si>
  <si>
    <t> 2. पॉलिसी को चुकता (पेड अप) में बदलना।</t>
  </si>
  <si>
    <t> 2. ஒரு அடையாள சான்று</t>
  </si>
  <si>
    <t> 2. Unique Limited Insurance Policy</t>
  </si>
  <si>
    <t> 1. ജാമ്യക്കാരന്‍ - കൂട്ടുജാമ്യക്കാരന്‍</t>
  </si>
  <si>
    <t> 1. క్లెయిం</t>
  </si>
  <si>
    <t> 1. 7680</t>
  </si>
  <si>
    <t> 1. सरेंडर व्हॅल्यु मिळते.</t>
  </si>
  <si>
    <t> 1. জামিনদার – সহজানিদার</t>
  </si>
  <si>
    <t> 1. વાર્ષિકી</t>
  </si>
  <si>
    <t> 1. पॉलिसी को अवधि पॉलिसी (टर्म पॉलिसी) में बदलना।</t>
  </si>
  <si>
    <t> 1. ஒரு வயது சான்று</t>
  </si>
  <si>
    <t> 1. Unit Life Insurance Policy</t>
  </si>
  <si>
    <t>ਰਸਮੀ ਕਾਨੂੰਨੀ ਦਸਤਾਵੇਜ਼ ਦੇ ਸਾਰੇ ਉਤਪਾਦ / ਜੀਵਨ ਬੀਮਾ ਪਾਲਿਸੀ ਦੇ ਵੇਰਵੇ ਮੁਹੱਈਆ ਕਰਨ ਲਈ ਵਰਤਿਆ ਗਿਆ ਹੈ, ਜੋ ਕਿ?</t>
  </si>
  <si>
    <t>ചുവടെയുള്ളവയില്‍ എവിടെയാണ് ഇന്‍ഷുറബിള്‍ ഇന്ററസ്റ്റ് (ഇന്‍ഷുര്‍ ചെയ്യാവുന്ന താല്പര്യം) കാണാന്‍ കഴിയാത്തത്..............</t>
  </si>
  <si>
    <t>బీమా ఒడంబడికలో, ఏ సమయంలో బీమాభిలాష ఉండాలి..</t>
  </si>
  <si>
    <t>32000 ರೂಗಳ ಒಟ್ಟಾರೆ ವಾರ್ಷಿಕ ಪ್ರೀಮಿಯಂ ಅನ್ನು ತ್ರೈಮಾಸಿಕವಾಗಿ 4ಶೇಕಡಾ ರಲ್ಲಿ ಮಾಡಲಾಗುತ್ತಿದೆ. ಆದುದರಿಂದ ವಾಸ್ತವಿಕ ತ್ರೈಮಾಸಿಕ ಪ್ರೀಮಿಯಂ...</t>
  </si>
  <si>
    <t>लालू यादव यांचा बचत प्लान आहे जो २० वर्षाच्या कालावधी करीता आहे. त्यांनी ५ वार्षिक प्रिमियम भरली पण काही आर्थिक अडचणीमुळे त्यांना भविष्यातील प्रिमियम भरायला जमाणार नाहीत? मग त्यांच्या पॉलिसीत</t>
  </si>
  <si>
    <t>নিচেরগুলির মধ্যে কোনটিতে আপনি কোন বীমাকরণের উত্সাহ দেখতে পাবেন না.........</t>
  </si>
  <si>
    <t>આ વાર્ષિકી મેળવનાર માટે વાર્ષિકી ચૂકવણી શરૂ કારણે છે ત્યારે, _______, અને તે પર કોઇ કમાણી, ચોક્કસ સમય ગાળામાં ચૂકવણી શ્રેણી માં રૂપાંતરિત કરવા માટે શરૂ થાય છે.</t>
  </si>
  <si>
    <t xml:space="preserve">श्री राज ने 15 वर्षों की अवधि के लिए एक पॉलिसी ली। उन्होंने 9 वर्षों के लिए प्रीमियम चुकाई। पर दुर्भाग्यवश अब उनकी नौकरी छूट गई। अब वे प्रीमियम चुकाने में असमर्थ है। निम्नांकित में से सबसे अच्छा विकल्प क्या होगा? </t>
  </si>
  <si>
    <t>KYC செயல்முறையுடன் பொருந்த, ஒருவரின் அடையாளத்தை நிரூபிக்க, வாடிக்கையாளர் --------- ஐ தவிர பின்வரும் ஆவணங்களை சமர்ப்பிக்க வேண்டியது அவசியமாகும்?</t>
  </si>
  <si>
    <t>What is ULIP?</t>
  </si>
  <si>
    <t> 4. ਦਾ ਬੀਮਾ ਕੀਤਾ ਜਾ ਰਿਹਾ ਪੋਸਟ ਅਪਰਾਧਕ ਕੰਮ ਵਿਚ ਹਿੱਸਾ</t>
  </si>
  <si>
    <t> 4. ക്ലെയിം</t>
  </si>
  <si>
    <t> 4. వెస్టింగ్‌ వయస్సు</t>
  </si>
  <si>
    <t> 4. ಮಂಡಲ ಮಟ್ಟ</t>
  </si>
  <si>
    <t> 4. पॉलिसी दस्तैवजाचे पत्र</t>
  </si>
  <si>
    <t> 4. প্রত্যার্পণ</t>
  </si>
  <si>
    <t> 4. ફ્રાન્સ</t>
  </si>
  <si>
    <t> 4. ऋण की अनुमति केवल अवधि योजना (टर्म प्लान ) में ही दी जाती है।</t>
  </si>
  <si>
    <t> 4. பாலிசி வாரிசுதாரர் மூலம் ஒப்படைக்கப்படும்</t>
  </si>
  <si>
    <t> 4. None of these</t>
  </si>
  <si>
    <t> 3. ਬੀਮਾ ਦੀ ਖਰੀਦ ਹੇਠ ਜੋਖਮ ਵਿਵਹਾਰ ਨੂੰ ਘੱਟ ਜਾਣੀ</t>
  </si>
  <si>
    <t> 3.  പ്രീമിയം</t>
  </si>
  <si>
    <t> 3. గ్యారెంటీ మరియు గ్యారెంటీయేతర భాగం</t>
  </si>
  <si>
    <t> 3. ರಾಜ್ಯ ಆಯೋಗ</t>
  </si>
  <si>
    <t> 3. कार्यकारी पोटवाक्य</t>
  </si>
  <si>
    <t> 3. সূত্রপাত</t>
  </si>
  <si>
    <t> 3. જર્મની</t>
  </si>
  <si>
    <t> 3. बीमा पॉलिसी में ऋण की कोई अवधारणा नहीं होती।</t>
  </si>
  <si>
    <t> 3. பாலிசி நிறுவனம் மூலம் ஒப்படைக்கப்படும்</t>
  </si>
  <si>
    <t> 3. Future value of his current income</t>
  </si>
  <si>
    <t> 2. ਵਾਧਾ ਖਤਰਨਾਕ ਵਿਵਹਾਰ ਨੂੰ ਬੀਮਾ ਦੀ ਖਰੀਦ ਕਰਨ ਲਈ ਪੁਰਾਣੇ</t>
  </si>
  <si>
    <t> 2. ഉപദേശകന്റെ രഹസ്യാത്മക റിപ്പോര്‍ട്ട്</t>
  </si>
  <si>
    <t> 2. యాన్యుయిటీ భాగం</t>
  </si>
  <si>
    <t> 2. ಜಿಲ್ಲಾ ಗ್ರಾಹಕ ವೇದಿಕೆ</t>
  </si>
  <si>
    <t> 2. पॉलिसीचा प्रोविझो</t>
  </si>
  <si>
    <t> 2. পূনরুজ্জীবন</t>
  </si>
  <si>
    <t> 2. ગ્રેટ બ્રિટન</t>
  </si>
  <si>
    <t> 2. श्री संत ऋण ले सकते हैं, जो पॉलिसी के समर्पण मूल्य का एक निश्चित प्रतिशत हो सकता है।</t>
  </si>
  <si>
    <t> 2. பாலிசி நியமிக்கப்பட்டவர் மூலம் ஒப்படைக்கப்படும்</t>
  </si>
  <si>
    <t> 2. Future value of net total income</t>
  </si>
  <si>
    <t> 1. ਬੀਮਾ ਦੀ ਖਰੀਦ ਹੇਠ ਜੋਖਮ ਵਿਵਹਾਰ ਨੂੰ ਵਧੀ</t>
  </si>
  <si>
    <t> 1. പ്രൊപ്പോസല്‍ ഫോം</t>
  </si>
  <si>
    <t> 1. బీమా కవరేజీ</t>
  </si>
  <si>
    <t> 1. ರಾಷ್ಟ್ರೀಯ ಆಯೋಗ</t>
  </si>
  <si>
    <t> 1. पॉलिसीच्या दस्तऐवजाचे शिर्षक</t>
  </si>
  <si>
    <t> 1. দাবি</t>
  </si>
  <si>
    <t> 1. યુએસએ</t>
  </si>
  <si>
    <t> 1. श्री संत को कोई ऋण नहीं मिलेगा।</t>
  </si>
  <si>
    <t> 1. பாலிசி காப்புறுதியிடுநர் மூலம் ஒப்படைக்கப்படும்</t>
  </si>
  <si>
    <t> 1. Future value of Gross total income</t>
  </si>
  <si>
    <t>ਹੇਠ ਦੇ ਕਿਸ ਨੂੰ ਇੱਕ ਨੈਤਿਕ ਖਤਰਾ ਕਰਨ ਲਈ ਵੇਖੇ ਜਾ ਸਕਦੇ ਹਨ?</t>
  </si>
  <si>
    <t>ഒരു ഇന്‍ഷുറന്‍സ് കരാറില്‍ ‘മൂലഹേതു’ (കണ്‍സിഡറേഷന്‍) എന്നതുകൊണ്ട് അര്‍ത്ഥമാക്കുന്നത്........</t>
  </si>
  <si>
    <t>పెన్షన్‌ ప్లాన్‌ ఇలస్ట్రేషన్‌లో, యాన్యుయిటీ యొక్క లాభాలను ఏ భాగాలు తెలియజేస్తాయి?</t>
  </si>
  <si>
    <t>ರವಿಯವರು ವಿಮಾಕರ್ತನಿಂದ 12, 00,000 ರೂಗಳ ಕ್ಲೈಮ್ ಮೊತ್ತವನ್ನು ನಿರೀಕ್ಷಿಸುತ್ತಿರುವರು. ಆದರೆ ಅದು ನಿರಾಕರಿಸಲ್ಪಟ್ಟಿತು. ಅದು ತಪ್ಪು ಕಾರಣಗಳಿಂದಾಗಿ ತಿರಸ್ಕರಿಸಲ್ಪಟ್ಟಿದೆ ಎಂದು ಆಪಾದಿಸಿದರು. ಅವರು ಯಾವ ಗ್ರಾಹಕ ವೇದಿಕೆಯನ್ನು ಸಂಪರ್ಕಿಸಬಹುದು?</t>
  </si>
  <si>
    <t>प्रिमियम भरणे आणि खात्रीशीर रक्कम ह्या गोष्टी कशाच्या अंतर्गत मोडतात</t>
  </si>
  <si>
    <t xml:space="preserve">কোন একটি বীমা চুক্তিতে বীমাকরণের উত্সাহটি এই সময় হওয়ার প্রয়োজন .... </t>
  </si>
  <si>
    <t>જ્યાં સાર્વત્રિક જીવન નીતિ પ્રથમ વાર રજૂ કરવામાં આવી હતી?</t>
  </si>
  <si>
    <t xml:space="preserve">श्री संत ने 20 वर्षों के लिए एक एंडाउमेंट पॉलिसी ली। उन्होंने 10 वर्षों के लिए प्रीमियम का भुगतान किया और अब पॉलिसी कार्यरूप में है। इस समय क्या वे ऋण ले सकते हैं? </t>
  </si>
  <si>
    <t xml:space="preserve">திருமதி. ஸ்வேதா அவரது பாலிசியில் இருந்து கடனைப் பெற்றிருந்தார். பின்னர் அவர் கடனையும் திரும்பச் செலுத்தவில்லை, நீண்ட காலமாக காப்பீட்டுத் தவணையையும் (பிரிமியம்) செலுத்தவில்லை. அவரது பாலிசிக்கு என்னவாகும்? </t>
  </si>
  <si>
    <t>What stands true with regard to HLV?</t>
  </si>
  <si>
    <t> 4. ਮੌਰਗੇਜ ਮੁਕਤੀ ਦੀ ਯੋਜਨਾ</t>
  </si>
  <si>
    <t> 4. മടക്കിയേല്പിക്കല്‍</t>
  </si>
  <si>
    <t> 4. ద్రవోల్బణం</t>
  </si>
  <si>
    <t> 4. 50 ಅಥವಾ 100 ಗ್ರಾಂಗಳು</t>
  </si>
  <si>
    <t> 4. पॉलिसीचे होल लाईफ़ मध्ये रूपांतर</t>
  </si>
  <si>
    <t> 4. ওপরের সব কটি|</t>
  </si>
  <si>
    <t xml:space="preserve"> 4. એક નીતિ પર વીમાદાતા દ્વારા ખર્ચ</t>
  </si>
  <si>
    <t> 4. समर्पण</t>
  </si>
  <si>
    <t>4.  National Commission</t>
  </si>
  <si>
    <t> 3. ਕ੍ਰੈਡਿਟ ਜੀਵਨ ਬੀਮਾ ਯੋਜਨਾ ਹੈ</t>
  </si>
  <si>
    <t> 3. തുടക്കം</t>
  </si>
  <si>
    <t> 3. వడ్డీ</t>
  </si>
  <si>
    <t> 3. 15 ಅಥವಾ 25 ಗ್ರಾಂಗಳು</t>
  </si>
  <si>
    <t> 3. पॉलिसीचे पैसे परत योजना (मनी बॅक प्लान) मध्ये रूपांतर</t>
  </si>
  <si>
    <t> 3. রাজনীতিবিদরা বীমা নিতে পারেন না|</t>
  </si>
  <si>
    <t xml:space="preserve"> 3. એક નીતિ પર વીમાદાતા માર્જિન</t>
  </si>
  <si>
    <t> 3. प्रारंभ (इंसेप्शन)</t>
  </si>
  <si>
    <t> 3. உறுதியளிக்கப்பட்ட தொகை (சம் அஷ்யூர்டு)</t>
  </si>
  <si>
    <t xml:space="preserve">3.  State Commission </t>
  </si>
  <si>
    <t> 2. ਮਨੀ ਬੈਕ ਪਲਾਨ</t>
  </si>
  <si>
    <t> 2. പുനരുജ്ജീവനം</t>
  </si>
  <si>
    <t> 2. మోర్టాలిటీ</t>
  </si>
  <si>
    <t> 2. 10 ಅಥವಾ 15 ಗ್ರಾಂಗಳು</t>
  </si>
  <si>
    <t> 2. पॉलिसीचे पेड अपमध्ये रूपांतर</t>
  </si>
  <si>
    <t> 2. উচ্চ ঝুঁকিযুক্ত মানুষদের বীমা করা উচিত নয়|</t>
  </si>
  <si>
    <t xml:space="preserve"> 2. નીતિ ખરીદી માટે એક વીમા દ્વારા ચૂકવવામાં ભાવ</t>
  </si>
  <si>
    <t> 2. पुनःप्रचलन (रिवाइवल)</t>
  </si>
  <si>
    <t> 2. செலுத்தப்பட வேண்டிய தவணைகளின் (பிரிமியம்) எண்ணிக்கை</t>
  </si>
  <si>
    <r>
      <rPr>
        <sz val="11"/>
        <color indexed="10"/>
        <rFont val="Calibri"/>
        <family val="2"/>
      </rPr>
      <t>2.  District Forum</t>
    </r>
    <r>
      <rPr>
        <sz val="11"/>
        <color theme="1"/>
        <rFont val="Calibri"/>
        <family val="2"/>
        <scheme val="minor"/>
      </rPr>
      <t xml:space="preserve"> </t>
    </r>
  </si>
  <si>
    <t> 1. ਸਾਰਾ ਜੀਵਨ ਸਕੀਮ,</t>
  </si>
  <si>
    <t> 1. ക്ലെയിം</t>
  </si>
  <si>
    <t> 1. ఖర్చులు</t>
  </si>
  <si>
    <t> 1. 5 ಅಥವಾ 10 ಗ್ರಾಂಗಳು</t>
  </si>
  <si>
    <t> 1. पॉलिसीचे मुदत विमा(टर्म पॉलिसी)मध्ये रूपांतर</t>
  </si>
  <si>
    <t> 1. কোন লাভ আয় করার জন্য বীমার ব্যবহার করা যায় না</t>
  </si>
  <si>
    <t xml:space="preserve"> 1. વીમાદાતા દ્વારા ઉપાર્જિત નફો</t>
  </si>
  <si>
    <t> 1. दावा</t>
  </si>
  <si>
    <t> 1. தவணை (பிரிமியம்) செலுத்தப்பட்ட வருடங்களின் எண்ணிக்கை</t>
  </si>
  <si>
    <t>1.  High Court</t>
  </si>
  <si>
    <t>ਹੇਠ ਦੇ ਕਿਸ ਬੰਦੋਬਸਤੀ ਭਰੋਸਾ ਦੀ ਯੋਜਨਾ ਦੀ ਮਿਸਾਲ ਹੈ?</t>
  </si>
  <si>
    <t>ഒരു ഇന്‍ഷുറന്‍സ് കരാറില്‍ ഇന്‍ഷ്വര്‍ ചെയ്യാവുന്ന താല്പര്യം (ഇന്‍ഷുറബിള്‍ ഇന്ററസ്റ്റ്) ഉണ്ടായിരിക്കേണ്ടത് .................... സമയം മുതലാണ്</t>
  </si>
  <si>
    <t>లాభాల చిత్రీకరణ (బెనిఫిట్‌ ఇలస్ట్రేషన్‌)లో తగ్గింపు దేనిని చూపిస్తుంది?</t>
  </si>
  <si>
    <t>ಗೋಲ್ಡ್ ಇಟಿಎಫ್‌ನಲ್ಲಿ ನಾವು 100 ಯೂನಿಟ್‌ಗಳನ್ನು ಹೊಂದಿದ್ದರೆ, ಇದರ ಅರ್ಥವು ನಾವು ಭೌತಿಕವಾಗಿ ಎಷ್ಟನ್ನು ಹೊಂದಿದ್ದೇವೆ ಎಂಬುದಾಗಿದೆ.</t>
  </si>
  <si>
    <t>श्री. राज ह्यांनी १५ वर्षच्या कालावधी करीता पॉलिसी घेतली आहे. त्यांनी ९ वर्ष प्रिमियम भरले आहे, पण आता दुर्दैवाने त्यांची नोकरी गेली. त्यांना प्रिमियम भरता येत नाही. त्यांच्या करीता आता खालील पैकी सर्वात उत्तम पर्याय कोणता असेल?</t>
  </si>
  <si>
    <t>ক্ষতিপূরণের নীতি সূচিত করে…..</t>
  </si>
  <si>
    <t>શબ્દ 'પ્રિમીયમ' એક વીમા પૉલિસી સંબંધમાં શું સૂચવે છે?</t>
  </si>
  <si>
    <t xml:space="preserve">एक बीमा अनुबंध में बीमा योग्य रुचि की आवश्यकता______ के समय पर होती है। </t>
  </si>
  <si>
    <t>பாலிசியின் முன்கையளிப்பு மதிப்பை கணக்கிடும் பொழுது, சேர்க்கப்பட வேண்டிய காரணி யாது?</t>
  </si>
  <si>
    <t xml:space="preserve">___________  has  jurisdiction  to  entertain  matters  where  value  of  goods  or services and the compensation claim is up to 20 lakhs  </t>
  </si>
  <si>
    <t>4. ਪ੍ਰਬੰਧਨ ਦੀ ਲਾਗਤ</t>
  </si>
  <si>
    <t> 4. പോളിസി രേഖകള്‍ കൈപ്പറ്റി ൩൦ ( 30) ദിവസത്തിനകം</t>
  </si>
  <si>
    <t> 4. 9240</t>
  </si>
  <si>
    <t> 4. ಹಿಂಬರಹದಲ್ಲಿ</t>
  </si>
  <si>
    <t> 4. १९३८ सालातील</t>
  </si>
  <si>
    <t> 4. રિયલ એસ્ટેટ</t>
  </si>
  <si>
    <t> 4. उपरोक्त में सभी।</t>
  </si>
  <si>
    <t> 4. பாலிசி ஆவணம் பெறப்பட்ட தேதியில் இருந்து ௩௰(30) நாட்கள்</t>
  </si>
  <si>
    <t xml:space="preserve">4.  Savings Bank Account </t>
  </si>
  <si>
    <t> 3. ਭੰਡਾਰ</t>
  </si>
  <si>
    <t> 3. പോളിസി രേഖകള്‍ കൈപ്പറ്റി ൨൫ ( 25) ദിവസത്തിനകം</t>
  </si>
  <si>
    <t> 3. 9456</t>
  </si>
  <si>
    <t> 3. ನಿಬಂಧನೆಗಳು ಮತ್ತು ಷರತ್ತುಗಳಲ್ಲಿ</t>
  </si>
  <si>
    <t> 3. दुसऱ्याच्या आयुष्यावरती विमा असणाऱ्याने नामंकन करावे</t>
  </si>
  <si>
    <t> 3. অসত্ উদ্দেশ্যে ভুল তথ্যের প্রদান|</t>
  </si>
  <si>
    <t> 3. ઇક્વિટી શેર</t>
  </si>
  <si>
    <t> 3. ऐसे तथ्य जो भौतिक न हो।</t>
  </si>
  <si>
    <t> 3. பாலிசி ஆவணம் பெறப்பட்ட தேதியில் இருந்து ௨௫(25) நாட்கள்</t>
  </si>
  <si>
    <t xml:space="preserve">3.  Term Insurance Policy  </t>
  </si>
  <si>
    <t> 2. ਛੋਟ</t>
  </si>
  <si>
    <t> 2. പോളിസി രേഖകള്‍ കൈപ്പറ്റി ൨൦ (20) ദിവസത്തിനകം</t>
  </si>
  <si>
    <t> 2. 8320</t>
  </si>
  <si>
    <t> 2. ಅನುಬಂಧದಲ್ಲಿ</t>
  </si>
  <si>
    <t> 2. नांमांकन हे पॉलिसीच्या आधी किंवा नंतर केले जाऊ शकते</t>
  </si>
  <si>
    <t> 2. গুরুত্বপূর্ণ তথ্য গোপন করা|</t>
  </si>
  <si>
    <t> 2. વીમા</t>
  </si>
  <si>
    <t> 2. कानून के तथ्य</t>
  </si>
  <si>
    <t> 2. பாலிசி ஆவணம் பெறப்பட்ட தேதியில் இருந்து ௨௰(20) நாட்கள்</t>
  </si>
  <si>
    <r>
      <rPr>
        <sz val="11"/>
        <color indexed="10"/>
        <rFont val="Calibri"/>
        <family val="2"/>
      </rPr>
      <t>2.  Shares</t>
    </r>
    <r>
      <rPr>
        <sz val="11"/>
        <color theme="1"/>
        <rFont val="Calibri"/>
        <family val="2"/>
        <scheme val="minor"/>
      </rPr>
      <t xml:space="preserve"> </t>
    </r>
  </si>
  <si>
    <t> 1. ਮੌਤ</t>
  </si>
  <si>
    <t> 1. പോളിസി രേഖകള്‍ കൈപ്പറ്റി ൧൫( 15) ദിവസത്തിനകം</t>
  </si>
  <si>
    <t> 1. 8000</t>
  </si>
  <si>
    <t> 1. ಕಟ್ಟಳೆಗಳಲ್ಲಿ</t>
  </si>
  <si>
    <t> 1. आयुर्विमा धारकाला एक किंवा त्याहून अधिक व्यक्तींना नामांकित व्यक्ती घोषित करता येते.</t>
  </si>
  <si>
    <t> 1. গুরুত্বপূর্ণ তথ্যের অপ্রকাশ|</t>
  </si>
  <si>
    <t> 1. બેન્ક એફડી</t>
  </si>
  <si>
    <t> 1. सामान जानकारी के तथ्यों</t>
  </si>
  <si>
    <t> 1. பாலிசி ஆவணம் பெறப்பட்ட தேதியில் இருந்து ௰௫(15) நாட்கள்</t>
  </si>
  <si>
    <t>1.  Bank Loans</t>
  </si>
  <si>
    <t>ਜੀਵਨ ਬੀਮਾ ਪ੍ਰੀਮੀਅਮ ਦਾ ਪਤਾ ਕਰਨ ਵਿੱਚ ਇੱਕ ਫੈਕਟਰ ਹੇਠ ਦਾ ਕਿਹੜਾ ਹੈ?</t>
  </si>
  <si>
    <t>പോളിസിയുടെ വ്യവസ്ഥകളും നിബന്ധനുകളുമായി വിയോജിക്കുന്ന പക്ഷം പ്രയോക്താവിന് (പ്രൊപ്പോസര്‍ക്ക് ) ‘ഫ്രീ ലുക്കിന്‍ പീരീഡ്’ ആയ.................നുള്ളില്‍ , കരാറില്‍ നിന്ന് പിന്‍വാങ്ങാവുന്നതാണ്.</t>
  </si>
  <si>
    <t>ఒక పాలసీ యొక్క వార్షిక ప్రీమియం 32000 మరియు త్రైమాసిక ప్రీమియంలో 4 శాతం లోడింగ్‌ ఉన్నట్లయితే, అప్పుడు ఎంత మొత్తం చెల్లించాలి?</t>
  </si>
  <si>
    <t>ಒಂದು ಜೀವ ವಿಮೆಯು ಒಂದು ಸ್ವಾಧೀನತೆಯ ಹಕ್ಕಿನೊಂದಿಗೆ ನೀಡಲ್ಪಟ್ಟಿದ್ದರೆ, ಇದನ್ನು ಉಲ್ಲೇಖಿಸಲಾಗುವುದು...</t>
  </si>
  <si>
    <t>खालील पैकी कोणते विधान नामांकना बाबतीत खरी नाही?</t>
  </si>
  <si>
    <t>এই পরিস্থিতি সর্বাধিক বিশ্বাসের দায়বদ্ধতার খেলাপের প্রতি অগ্রসর হতে পারে|</t>
  </si>
  <si>
    <t>જોખમ ટ્રાન્સફર કરવાની એક પદ્ધતિ નીચેના પૈકી કયો છે?</t>
  </si>
  <si>
    <t xml:space="preserve">अत्यंत उत्तम विश्वास का सिद्धांत _____ के लिए लागू नहीं होता। </t>
  </si>
  <si>
    <t>முன்மொழிபவர் அவர்களுடைய பாலிசியின் நியதிகள் நிபந்தனைகளுக்கு உடன்படவில்லை எனில், 'இலவச கவனிப்புக் காலமாகிய' .................. க்குள் ஒப்பந்ததிலிருந்து பின்வாங்கலாம்</t>
  </si>
  <si>
    <t xml:space="preserve">Which among the following is a wealth accumulation product? </t>
  </si>
  <si>
    <t> 4. ਇਕ-ਦੂਜੇ ਨੂੰ ਦੇ ਲਈ ਇੱਕ ਬੀਮਾ ਜੀਵਨ ਬੀਮਾ ਪਾਲਿਸੀ ਨੂੰ ਲੈ ਕੇ ਕਰੋ</t>
  </si>
  <si>
    <t> 4. ഡെബ്റ്റര്‍ ഇന്‍ഷ്വറന്‍സ്</t>
  </si>
  <si>
    <t> 4. రిస్క్ ప్రీమియం మైనస్‌ పొందిన వడ్డీ</t>
  </si>
  <si>
    <t> 4. ನಿರಂತರ ಬೋನಸಿನೊಂದಿಗೆ ಅಸಲು ಹಣ</t>
  </si>
  <si>
    <t> 4. दावा</t>
  </si>
  <si>
    <t> 4. বিপরীতমুখীমূলক (রিভার্সশনারি) বোনাস</t>
  </si>
  <si>
    <t> 4. કોઈ નહીં</t>
  </si>
  <si>
    <t> 4. मूल पॉलिसी प्रीमियम (बेस पॉलिसी प्रीमियम) का 40 प्रतिशत</t>
  </si>
  <si>
    <t> 4. மேற்குறிப்பு</t>
  </si>
  <si>
    <t> 4.  House</t>
  </si>
  <si>
    <t> 3. ਉਸ ਦੇ ਕਰਮਚਾਰੀ ਲਈ ਇੱਕ ਬੀਮਾ ਜੀਵਨ ਬੀਮਾ ਪਾਲਿਸੀ ਨੂੰ ਲੈ ਕੇ ਮਾਲਕ ਦਾ</t>
  </si>
  <si>
    <t> 3. പങ്കാളിത്ത ഇന്‍ഷ്വറന്‍സ്</t>
  </si>
  <si>
    <t> 3.  ప్రీమియంమైనస్‌ పొందిన వడ్డీ</t>
  </si>
  <si>
    <t> 3. ನಿರಂತರ ಬೋನಸಿನೊಂದಿಗೆ ರಿಯಾಯಿತ್ ಮೌಲ್ಯ</t>
  </si>
  <si>
    <t> 3. प्रिमियम</t>
  </si>
  <si>
    <t> 3. অ-অঙ্গীকারযুক্ত সুবিধাসমূহ</t>
  </si>
  <si>
    <t> 3. નવીકરણ રસીદ</t>
  </si>
  <si>
    <t> 3. मूल पॉलिसी प्रीमियम (बेस पॉलिसी प्रीमियम) का 30 प्रतिशत</t>
  </si>
  <si>
    <t> 3. விதிமுறைகள் மற்றும் நிபந்தனைகள்</t>
  </si>
  <si>
    <t> 3.  Air</t>
  </si>
  <si>
    <t> 2. ਹਰ ਇੱਕ ਦੂਸਰੇ ਲਈ ਇੱਕ ਬੀਮਾ ਜੀਵਨ ਬੀਮਾ ਪਾਲਿਸੀ ਨੂੰ ਲੈ ਕੇ ਪਤਨੀ</t>
  </si>
  <si>
    <t> 2. കീമാന്‍ ഇന്‍ഷ്വറന്‍സ്</t>
  </si>
  <si>
    <t> 2. రిస్క్ ప్రీమియం ప్లస్‌ పొందిన వడ్డీ</t>
  </si>
  <si>
    <t> 2. ಅಸಲು ಹಣ</t>
  </si>
  <si>
    <t> 2. सल्लागाराचा गुप्त अहवाल</t>
  </si>
  <si>
    <t> 2. পারিশ্রমিক</t>
  </si>
  <si>
    <t> 2. નીતિ દસ્તાવેજ</t>
  </si>
  <si>
    <t> 2. मूल पॉलिसी प्रीमियम (बेस पॉलिसी प्रीमियम) का 25 प्रतिशत</t>
  </si>
  <si>
    <t> 2. ஒழுங்குமுறை</t>
  </si>
  <si>
    <t> 2.  Human Life</t>
  </si>
  <si>
    <t> 1. ਪਿਤਾ ਨੇ ਆਪਣੇ ਪੁੱਤਰ ਦੇ ਇੱਕ ਬੀਮਾ ਜੀਵਨ ਬੀਮਾ ਪਾਲਿਸੀ ਨੂੰ ਲੈ ਕੇ</t>
  </si>
  <si>
    <t> 1. ഉറപ്പുള്ള ഇന്‍ഷ്വറന്‍സ്</t>
  </si>
  <si>
    <t> 1.  ప్రీమియంప్లస్‌ పొందిన వడ్డీ</t>
  </si>
  <si>
    <t> 1. ರಿಯಾಯಿತಿ ಮೌಲ್ಯ</t>
  </si>
  <si>
    <t> 1. प्रस्ताव फ़ॉर्म</t>
  </si>
  <si>
    <t> 1. কমিশন</t>
  </si>
  <si>
    <t> 1. मूल पॉलिसी (बेस पॉलिसी प्रीमियम) का 15 प्रतिशत</t>
  </si>
  <si>
    <t> 1. காப்புரை</t>
  </si>
  <si>
    <t> 1.  Car</t>
  </si>
  <si>
    <t>ਬੀਮਾਯੋਗ ਿਹੱਤ ਨਾਲ ਸੰਬੰਧਤ ਹੇਠ ਦੇ ਕਿਸ ਨੂੰ ਠੀਕ ਨਾ ਕੀਤਾ ਗਿਆ ਹੈ?</t>
  </si>
  <si>
    <t>ഒരു തൊഴില്‍ ദാതാവിന് ഒരു തൊഴിലാളിയുടെ ജീവനില്‍ ഇന്‍ഷ്വര്‍ ചെയ്യാവുന്ന താല്പര്യം (ഇന്‍ഷുറബിള്‍ ഇന്ററസ്റ്റ്) ഉണ്ട് എങ്കില്‍ അത് എന്തുതരം പോളിസിയാണ്?</t>
  </si>
  <si>
    <t>స్థూల ప్రీమియం అనేది... కు సమానం</t>
  </si>
  <si>
    <t>ಅಮಿತ್ ಒಂದು – ಪಡೆದರು ಮತ್ತು ಬಡ್ಡಿಯನ್ನು ಪಡೆಯುವ ಉದ್ದೇಶವಿಲ್ಲದೆ ಅವರಿಗೆ ಹಣದ ಅಗತ್ಯತೆಯಿದ್ದುದರಿಂದ ಅರ್ಧಕ್ಕೆ ವಿಭಜಿಸಿದರು. ಅವರು ಏನನ್ನು ಪಡೆಯುವರು?</t>
  </si>
  <si>
    <t>एखाद्या विमा कंत्राटात :कन्सिडरेशन म्हणजे काय"</t>
  </si>
  <si>
    <t>বিক্রয়ের ব্যাখ্যামূলক বিবরণীতে প্রকৃত সুবিধার রাশির হ্রাস প্রধানত এটির হ্রাসের কারণে</t>
  </si>
  <si>
    <t>નીતિ આરંભથી ના પુરાવા જે દસ્તાવેજ છે?</t>
  </si>
  <si>
    <t xml:space="preserve">दुर्घटना में होने वाली मृत्यु लाभ आरोही के लिए प्रीमियम किससे अधिक नहीं होना चाहिए? </t>
  </si>
  <si>
    <t>ஒரு ஆயுள் காப்பீட்டுப் பாலிசி, பற்றுரிமையுடன் வழங்கப்பட்டிருந்தால், அதில் -------- என்று குறிப்பிடப்பட்டிருக்கும்.</t>
  </si>
  <si>
    <t>Which among the following cannot be termed as an asset?</t>
  </si>
  <si>
    <t> 4. ਮਨੀ ਬੈਕ ਪਲਾਨ</t>
  </si>
  <si>
    <t> 4. അംഗീകാരം</t>
  </si>
  <si>
    <t> 4. బకాయిలతో కూడిన ప్రీమియం చెక్‌లు</t>
  </si>
  <si>
    <t> 4. ಶಿಲ್ಕಿನೊಂದಿಗೆ ಪ್ರೀಮಿಯಂ ಚೆಕ್ಕು</t>
  </si>
  <si>
    <t> 4. দেনাদার বীমা</t>
  </si>
  <si>
    <t> 4. વીમો આવી રહી પોસ્ટ ફોજદારી કૃત્યો આચરતા</t>
  </si>
  <si>
    <t> 4. जोखिम प्रीमियम से ब्याज की आमदनी का घटाव</t>
  </si>
  <si>
    <t> 4. பணவீக்கம்.</t>
  </si>
  <si>
    <t> 4. Ramesh provides false information to get Mahesh to sign a contract.</t>
  </si>
  <si>
    <t> 3. ਸਾਰਾ ਜੀਵਨ ਸਕੀਮ,</t>
  </si>
  <si>
    <t> 3. വ്യവസ്ഥകളും നിബന്ധനകളും</t>
  </si>
  <si>
    <t> 3. కేవలం ఆరోగ్య సర్టిఫికేట్‌</t>
  </si>
  <si>
    <t> 3. ಪ್ರಮಾಣಪತ್ರ</t>
  </si>
  <si>
    <t> 3. অংশীদারী বীমা</t>
  </si>
  <si>
    <t> 3. વીમા ની ખરીદી નીચેની જોખમી વર્તન ઘટાડો</t>
  </si>
  <si>
    <t> 3. प्रीमियम से ब्याज की आमदनी का घटाव</t>
  </si>
  <si>
    <t> 3. வ்ட்டி.</t>
  </si>
  <si>
    <t> 3. Ramesh uses his professional standing</t>
  </si>
  <si>
    <t> 2. ਬੰਦੋਬਸਤੀ ਦੀ ਯੋਜਨਾ</t>
  </si>
  <si>
    <t> 2. പട്ടിക (ഷെഡ്യൂള്‍)</t>
  </si>
  <si>
    <t> 2.  ప్రీమియం చెక్‌ మరియు ఆరోగ్య డిక్లరేషన్‌</t>
  </si>
  <si>
    <t> 2. ಪ್ರೀಮಿಯಂ ಚೆಕ್ಕು ಮತ್ತು ಆರೋಗ್ಯ ಘೋಷಣೆ.</t>
  </si>
  <si>
    <t> 2. কিম্যান বীমা</t>
  </si>
  <si>
    <t> 2. વધારો જોખમી વર્તન વીમા ની ખરીદી પહેલાં</t>
  </si>
  <si>
    <t> 2. जोखिम प्रीमियम तथा ब्याज की आमदनी</t>
  </si>
  <si>
    <t> 2. இறப்பு விகிதம்</t>
  </si>
  <si>
    <t> 2. Ramesh threatens to kill Mahesh if he does not sign the contract</t>
  </si>
  <si>
    <t> 1. ਿਮਆਦੀ ਬੀਮਾ ਸਕੀਮ</t>
  </si>
  <si>
    <t> 1. ഉപവകുപ്പ്</t>
  </si>
  <si>
    <t> 1. రీ ఇన్స్టాల్‌మెంట్‌(పున:స్థాపన)పీజు మరియు మంచి ఆరోగ్యం కలిగి ఉన్నట్లుగా రుజువు</t>
  </si>
  <si>
    <t> 1. ಪುನಃಸ್ಥಾಪನೆ ಮುಕ್ತ ಮತ್ತು ಉತ್ತಮ ಆರೋಗ್ಯವನ್ನು ಮುಂದುವರಿಸುವ ರುಜುವಾತು</t>
  </si>
  <si>
    <t> 1. জামিনদার বীমা</t>
  </si>
  <si>
    <t> 1. વીમા ની ખરીદી નીચેની જોખમી વર્તન વધારો</t>
  </si>
  <si>
    <t> 1. प्रीमियम तथा ब्याज की प्राप्ति</t>
  </si>
  <si>
    <t> 1. கட்டணங்கள்.</t>
  </si>
  <si>
    <t> 1. Ramesh signs a contract without having knowledge of the fine print</t>
  </si>
  <si>
    <t>ਹੇਠ ਜ਼ਿਕਰ ਕੀਤਾ ਬੀਮਾ ਸਕੀਮ ਦੇ ਕਿਹੜੇ-ਘੱਟ ਜ ਬੱਚਤ ਤੱਤ ਦੀ ਕੋਈ ਰਕਮ ਦਾ ਹੈ?</t>
  </si>
  <si>
    <t>ഒരു ലൈഫ് ഇന്‍ഷുറന്‍സ് പോളിസി ഒരു അവകാശത്തോടൊപ്പം നല്‍കപ്പെട്ടിട്ടുള്ളതാണെങ്കില്‍ അത് ....................... ല്‍ പ്രസ്താവിച്ചിരിക്കും.</t>
  </si>
  <si>
    <t>ఖాతాదారుడు పాలసీయొక్క ప్రీమియంను చెల్లించడం నిలిపివేసినట్లయితే, పాలసీని పునరుద్ధరించడం కోసం అవసరమైన రెండు ముఖ్యమైన విషయాలు ఏమిటి?</t>
  </si>
  <si>
    <t>ಗ್ರಾಹಕನು ಪಾಲಿಸಿಯ ಪ್ರೀಮಿಯಂ ಪಾವತಿಸುವ ನಿಲ್ಲಿಸಿದ ಪ್ರಕರಣದಲ್ಲಿ, ಪಾಲಿಸಿಯನ್ನು ಪುನಃಸ್ಥಾಪಿಸುವುದಕ್ಕಾಗಿ ಅಗತ್ಯವಿರುವ ಅತಿಮುಖ್ಯವಾದ ಎರಡು ಸಂಗತಿಗಳು ಯಾವುವು?</t>
  </si>
  <si>
    <t>जर एका प्लान करता वार्षिक प्रिमियम हा ३२००० आहे आणि लोडिंगची वारंवारीता ४ टक्के चारमही प्रिमियममध्ये मिळविण्यात येत असेल तर मग किती रक्कम भरावी लागेल.</t>
  </si>
  <si>
    <t xml:space="preserve">যদি কোন নিয়োকর্তার কোন কর্মচারীর জীবনের উপর বীমাযোগ্য উত্সাহ থাকে, সেটি কি প্রকারের পলিসি? </t>
  </si>
  <si>
    <t>આ નીચે કયું એક નૈતિક સંકટ આભારી શકાય છે?</t>
  </si>
  <si>
    <t>नेट प्रीमियम किसके बराबर होती है....</t>
  </si>
  <si>
    <t>பயன் எடுத்துக்காட்டில் உள்ள குறைப்பு எதைக் காண்பிக்கிறது</t>
  </si>
  <si>
    <t>Which is an example of coercion?</t>
  </si>
  <si>
    <t> 4. ਜਨਰਲ ਬੀਮਾ</t>
  </si>
  <si>
    <t> 4. ആകെ പ്രിമിയം (ഗ്രോസ് പ്രിമിയം) വര്‍ദ്ധിക്കുന്നു</t>
  </si>
  <si>
    <t> 4. 293333</t>
  </si>
  <si>
    <t> 4. ಒಟ್ಟು ಪ್ರೀಮಿಯಂಗಳು ಹೆಚ್ಚಳವಾಗುತ್ತವೆ</t>
  </si>
  <si>
    <t> 4. जर विमित व्यकतीने काम बदलले</t>
  </si>
  <si>
    <t> 4. বলবত থাকবে</t>
  </si>
  <si>
    <t> 4. એક બીજા માટે વીમા પોલિસી લીધા મિત્રો</t>
  </si>
  <si>
    <t> 4. நீட்டிப்பு மிகையூதியத்துடன் முதன்மை தொகை</t>
  </si>
  <si>
    <t> 4. Avoidance</t>
  </si>
  <si>
    <t> 3. ਮੌਰਗੇਜ ਮੁਕਤੀ ਬੀਮਾ</t>
  </si>
  <si>
    <t> 3. ഇത് മാറ്റമില്ലാതെ തുടരുന്നു</t>
  </si>
  <si>
    <t> 3. 273333</t>
  </si>
  <si>
    <t> 3. ಅದು ಸ್ಥಿರವಾಗಿ ಉಳಿಯುತ್ತದೆ</t>
  </si>
  <si>
    <t> 3. जर विमित व्यक्ती आजारी पडते आणि रूग्णालयात भरती केले जाते</t>
  </si>
  <si>
    <t> 3. বাতিলকৃত</t>
  </si>
  <si>
    <t> 3. તેમના કર્મચારીઓ માટે વીમા પોલિસી લીધા એમ્પ્લોયર</t>
  </si>
  <si>
    <t> 3. நீட்டிப்பு மிகையூதியத்துடன் தள்ளுபடி செய்யப்பட்ட மதிப்பு</t>
  </si>
  <si>
    <t> 3. Separation</t>
  </si>
  <si>
    <t> 2. ਅਪਾਹਜਤਾ ਬੀਮਾ</t>
  </si>
  <si>
    <t> 2. ഇത് കുറയുന്നു</t>
  </si>
  <si>
    <t> 2. 22933</t>
  </si>
  <si>
    <t> 2. ಅದು ಇಳಿಕೆಯಾಗುತ್ತದೆ</t>
  </si>
  <si>
    <t> 2. जर पॉलिसी वाया गेली असेल तर तीचा फ़ेरविचार करावा लागतो</t>
  </si>
  <si>
    <t> 2. পুনর্বিবেচনাকৃত</t>
  </si>
  <si>
    <t> 2. દરેક બીજા માટે એક વીમા પૉલિસી લીધા પત્નીઓને</t>
  </si>
  <si>
    <t> 2. 229333</t>
  </si>
  <si>
    <t> 2. முதன்மைத் தொகை</t>
  </si>
  <si>
    <t> 2. Making Environmental changes</t>
  </si>
  <si>
    <t> 1. ਜੀਵਨ ਬੀਮਾ</t>
  </si>
  <si>
    <t> 1. ഇത് വര്‍ദ്ധിക്കുന്നു</t>
  </si>
  <si>
    <t> 1. 213333</t>
  </si>
  <si>
    <t> 1. ಅದು ಹೆಚ್ಚಾಗುತ್ತದೆ</t>
  </si>
  <si>
    <t> 1. प्रिमियम हा प्रत्येक वेळी भरला जातो.</t>
  </si>
  <si>
    <t> 1. তামাদিকৃত</t>
  </si>
  <si>
    <t> 1. પિતા તેમના પુત્ર માટે એક વીમા પૉલિસી લીધા</t>
  </si>
  <si>
    <t> 1. தள்ளுபடி செய்யப்பட்ட மதிப்பு</t>
  </si>
  <si>
    <t> 1. Education and training</t>
  </si>
  <si>
    <t>ਹੇਠ ਜੀਵਨ ਬੀਮਾ ਪਾਲਿਸੀ ਦੀ, ਜੋ ਕਿ ਘਰ ਦਾ ਕਰਜ਼ਾ ਉਧਾਰ ਕਰਨ ਲਈ ਸੁਰੱਖਿਆ ਪ੍ਰਦਾਨ ਕਰ ਸਕਦਾ ਹੈ?</t>
  </si>
  <si>
    <t>ഉറപ്പുള്ള തുക മാറ്റമില്ലാതിരിക്കുകയാണെങ്കില്‍ പോളിസി ഉടമയുടെ പ്രായം വര്‍ദ്ധിച്ചുകൊണ്ടിരിക്കുന്ന പക്ഷം നെറ്റ് പ്രീമിയത്തിന്റെ പ്രഭാവം എന്തായിരിക്കും.</t>
  </si>
  <si>
    <t>శైలేష్‌కు 30 సంవత్సరాల కాలవ్యవధి కలిగిన ఎండోమెంట్‌ పాలసీ ఉన్నది, ఎనిమిది సంవత్సరాల పాటు అతడు చెల్లింపులు జరిపాడు. బీమా చేసిన మొత్తం రూ.8,00,000 మరియు అతడు రూ.60,000 బోనస్‌ పొందాడు. అయితే చెల్లింపు విలువ ఎంత?</t>
  </si>
  <si>
    <t>ಖಾತರಿ ಹಣವು ಹಾಗೆಯೇ ಉಳಿದರೆ, ಪಾಲಿಸಿದಾರರ ವಯಸ್ಸು ಹೆಚ್ಚಾದರೆ ನಿವ್ವಳ ಪ್ರೀಮಿಯಂನ ಪರಿಣಾಮವೇನು?</t>
  </si>
  <si>
    <t>चालू पॉलिसीमध्ये अटमोस्ट गुड फ़ेथचे तत्व हे ......... वेळेला कार्यरत होतो.</t>
  </si>
  <si>
    <t xml:space="preserve">একটি জীবনবীমা পলিসিতে পরে এটিতে ব্যক্তিটির বীমাযোগ্য উত্সাহ নাই, তখন চুক্তি     </t>
  </si>
  <si>
    <t>વીમો રસ માટે સાદર સાથે નીચે કયું સુધારવા નથી?</t>
  </si>
  <si>
    <t xml:space="preserve">श्री शैलेश के पास 30 वर्षों की पॉलिसी मियाद वाली एक एंडाउमेंट पॉलिसी है; जिसमें उसने 8 वर्षों तक भुगतान किया। बीमाकृत राशि 8,00,000/- तथा एकत्र बोनस Rs.60,000/- है, तब चुकता मूल्य क्या होगा? </t>
  </si>
  <si>
    <t>அமீத் ஜீ-பிரிவு ஒன்றை எடுத்துள்ளார். பணம் தேவைப்பட்டதால், வட்டி தேவையில்லை எண்ணத்துடன், அதை பாதியில் விட்டுவிடுகிறார். அவருக்கு என்ன கிடைக்கும்?</t>
  </si>
  <si>
    <t>Which is not a Risk reduction approach?</t>
  </si>
  <si>
    <t> 4. ਅਰਲੀ ਦੀ ਮੌਤ</t>
  </si>
  <si>
    <t> 4. പോളിസി എടുക്കുന്ന സമയത്തും ക്ലെയിം ഉന്നയിക്കുന്ന സമയത്തും</t>
  </si>
  <si>
    <t> 4. బీమాభిలాష రిస్క్</t>
  </si>
  <si>
    <t> 4. ಅಪಾಯ ಸಹಿಸಿಕೊಳ್ಳುವಿಕೆ</t>
  </si>
  <si>
    <t> 4. विमित धोका</t>
  </si>
  <si>
    <t> 4. বীমাযোগ্য ঝুঁকি</t>
  </si>
  <si>
    <t> 4. શબ્દ વીમા કોઈ જોગવાઈ સમગ્ર જીવન વીમા યોજના માં રૂપાંતરિત કરવા માટે ત્યાં યોજના ધરાવે થયેલ</t>
  </si>
  <si>
    <t> 4.  मूलभूत</t>
  </si>
  <si>
    <t> 4. அபாயப் பெயர்ச்சிப் பிரிவின் கீழ் வருகிறது</t>
  </si>
  <si>
    <t> 4. Claim Procedure</t>
  </si>
  <si>
    <t> 3. ਨਿਵੇਸ਼ ਦਾ ਜੋਖਿਮ</t>
  </si>
  <si>
    <t> 3. പോളിസി കാലാവധി ആകുന്ന സമയത്ത്</t>
  </si>
  <si>
    <t> 3. ఆర్థిక రిస్క్</t>
  </si>
  <si>
    <t> 3. ಅಪಾಯ ತಪ್ಪಿಸುವಿಕೆ</t>
  </si>
  <si>
    <t> 3. आर्थिक धोका</t>
  </si>
  <si>
    <t> 3. অর্থনৈতিক ঝুঁকি|</t>
  </si>
  <si>
    <t> 3. શબ્દ વીમા બીજી નીતિ સાથે એક ખેલાડી તેમજ એકલા નીતિ તરીકે ખરીદી શકાય છે</t>
  </si>
  <si>
    <t> 3. वित्तीय</t>
  </si>
  <si>
    <t> 3. குறிப்பிட்ட அபாயப் பிரிவின் கீழ் வருகிறது</t>
  </si>
  <si>
    <t> 3. Specific Policy provisions</t>
  </si>
  <si>
    <t> 2. ਮਹਿੰਗਾਈ</t>
  </si>
  <si>
    <t> 2. ക്ലെയിം ഉന്നയിക്കുന്ന സമയത്ത്</t>
  </si>
  <si>
    <t> 2. నిర్ధిష్ట రిస్క్</t>
  </si>
  <si>
    <t> 2. ಅಪಾಯ ವರ್ಗಾವಣೆ</t>
  </si>
  <si>
    <t> 2. विशेष धोका</t>
  </si>
  <si>
    <t> 2. নির্দিষ্ট ঝুঁকি|</t>
  </si>
  <si>
    <t> 2. બધા ગાળાના વીમા યોજના એક આંતરિક અપંગતા સવાર થાય છે</t>
  </si>
  <si>
    <t> 2. निश्चित</t>
  </si>
  <si>
    <t> 2. பேரிடர் அபாயப் பிரிவின் கீழ் வருகிறது</t>
  </si>
  <si>
    <t> 2. Standard Provisions</t>
  </si>
  <si>
    <t> 1. ਲਾਈਫ ਲੰਬੀ</t>
  </si>
  <si>
    <t> 1. പോളിസി എടുക്കുന്ന സമയം</t>
  </si>
  <si>
    <t> 1. స్వచ్ఛమైన రిస్క్</t>
  </si>
  <si>
    <t> 1. ಅಪಾಯ ಉಳಿಸಿಕೊಳ್ಳುವಿಕೆ</t>
  </si>
  <si>
    <t> 1. केवळ धोका</t>
  </si>
  <si>
    <t> 1. বিশুদ্ধ ঝুঁকি|</t>
  </si>
  <si>
    <t> 1. શબ્દ વીમા યોજના જીવન લાંબા રીન્યુ વિકલ્પ સાથે આવે</t>
  </si>
  <si>
    <t> 1. अनिश्चित</t>
  </si>
  <si>
    <t> 1. உண்மை அபாயப் பிரிவின் கீழ் வருகிறது</t>
  </si>
  <si>
    <t> 1. Policy Schedule</t>
  </si>
  <si>
    <t>ਹੇਠ ਖਤਰੇ ਨੂੰ ਦੇ ਕਿਸ ਪੈਨਸ਼ਨ ਦੁਆਰਾ ਹੱਲ ਕੀਤਾ ਜਾ ਸਕਦਾ ਹੈ?</t>
  </si>
  <si>
    <t>ലൈഫ് ഇന്‍ഷ്വറന്‍സിന്റെ കാര്യത്തില്‍ , ഇന്‍ഷ്വര്‍ ചെയ്യാവുന്ന താല്പര്യം (ഇന്‍ഷ്വറബിള്‍ ഇന്ററസ്റ്റ്) ഉണ്ടായിരിക്കണം, .............</t>
  </si>
  <si>
    <t>ఈ దిగువ పేర్కొన్న రిస్క్ లతో అనుసంధానమైన ఘటనలు, వ్యక్తుల నియంత్రణలో లేనివి మరియు లాభాలు పొందే సంభావ్యత కూడా లేనివి:</t>
  </si>
  <si>
    <t>ಶ್ರೀ. ಮಹೇಶ್‌ರವರು ಒಬ್ಬ ಸಾಫ್ಟ್ವೇರ್ ಇಂಜಿನಿಯರ್ ಆಗಿರುವರು. ಅವರು 30 ವರ್ಷಗಳಿಗಾಗಿ ರೂ 30,000,00 ಗಳ ಒಂದು ಅವಧಿ ವಿಮೆಯನ್ನು ಪಡೆಯುವರು. ಇದು _____________ ಗಾಗಿ ಒಂದು ಉದಾಹರಣೆಯಾಗಿದೆ.</t>
  </si>
  <si>
    <t>ह्यापैकी कोणता धोका हा अशा घटनांशी संबंधीत आहे ज्यावर नियंत्रण हे त्या व्यक्तीचे नसते आणि फ़ायदा होण्याची शक्यता सुद्धा नसते:</t>
  </si>
  <si>
    <t>নিম্নলিখিত ঝুঁকিগুলির মধ্যে কোনটি সেই ঘটনাগুলির সঙ্গে জড়িত যেগুলি কোন ব্যক্তি বিশেষের নিয়ন্ত্রণাধীন নয় এবং কোন লাভ করারও সম্ভাবনা থাকে মা:</t>
  </si>
  <si>
    <t>આ નીચે વિકલ્પની જે એક શબ્દ વીમા યોજના માટે સાદર સાથે યોગ્ય છે?</t>
  </si>
  <si>
    <t xml:space="preserve">राम एक पटाखा कारखाने में काम करता है। वह अपने घर में पटाखे को भंडारित करता है। वह किस प्रकार का जोखिम वहन करता है? </t>
  </si>
  <si>
    <t>ஆகஸ்ட் ௬(6) ஆம் தேதி, ஒரு சூறாவளி ஏற்பட்டது. காப்பீடு செய்தவறான திரு. அகஸ்டீன் பெரும் புயலில் சிக்கி மரணம் அடைந்தார். இப்பொழுது இந்த குறிப்பிட்ட அபாயத்தை காப்புறுதி நிறுவனம் எவ்வாறு வகைப்படுத்தும்?</t>
  </si>
  <si>
    <t>Which of the below forms the first part of a standard insurance policy document?</t>
  </si>
  <si>
    <t> 4. സങ്കേതം (റിപോസിറ്ററി)</t>
  </si>
  <si>
    <t> 4. పునర్బీమా చేయడం ద్వారా సాధ్యం</t>
  </si>
  <si>
    <t> 4. 229333 ಮತ್ತು 293333</t>
  </si>
  <si>
    <t> 4. धोक्याची पूलिंग</t>
  </si>
  <si>
    <t> 4. ঝুঁকি স্থানান্তরণের গোষ্ঠীর অধীনে</t>
  </si>
  <si>
    <t> 4. સેવિંગ્સ એકાઉન્ટ</t>
  </si>
  <si>
    <t> 4. प्राथमिक स्कूल में पढ़ाने वाला एक शिक्षक।</t>
  </si>
  <si>
    <t> 4. செலுத்தப்பட்ட பண மதிப்பு</t>
  </si>
  <si>
    <t> 4. Jewellery</t>
  </si>
  <si>
    <t> 3. ഗവേഷണം (റിസര്‍ച്ച്)</t>
  </si>
  <si>
    <t> 3. పాలసీదారునికి రిస్క్ బదిలీ చేసే సంభావ్యత</t>
  </si>
  <si>
    <t> 3. 229333 ಮತ್ತು 273333</t>
  </si>
  <si>
    <t> 3. दधोक्याचे मूल्यांकन</t>
  </si>
  <si>
    <t> 3. নির্দিষ্ট ঝুঁকির গোষ্ঠীর অধীনে</t>
  </si>
  <si>
    <t> 3. શબ્દ વીમા</t>
  </si>
  <si>
    <t> 3. शराब का सेवन करने वाला व्यक्ति।</t>
  </si>
  <si>
    <t> 3. முன்கையளிப்பு மதிப்பு</t>
  </si>
  <si>
    <t> 3. Bribe</t>
  </si>
  <si>
    <t> 2. പരിഹാരം (റിഡ്രെസല്‍)</t>
  </si>
  <si>
    <t> 2. జీవితానికి ఎన్నో రిస్క్ లుంటాయి కనుక సాధ్యం కాదు</t>
  </si>
  <si>
    <t> 2. 213333 ಮತ್ತು 229333</t>
  </si>
  <si>
    <t> 2. धोक्याचे क्रमांकन</t>
  </si>
  <si>
    <t> 2. বিপদের ঝুঁকির অধীনে</t>
  </si>
  <si>
    <t> 2. બેન્ક લોન</t>
  </si>
  <si>
    <t> 2. किसी रासायनिक कारखाने में काम करने वाला व्यक्ति।</t>
  </si>
  <si>
    <t> 2. உறுதியளிக்கப்பட்ட தொகை (சம் அஷ்யூர்டு)</t>
  </si>
  <si>
    <t> 2. Property</t>
  </si>
  <si>
    <t> 1. ചട്ടങ്ങള്‍ ഉണ്ടാക്കുന്നു</t>
  </si>
  <si>
    <t> 1. పాలసీ యొక్క యజమాన్యహక్కును కలిగి ఉండటం</t>
  </si>
  <si>
    <t> 1. 213333 ಮತ್ತು 273333</t>
  </si>
  <si>
    <t> 1. धोक्यांचे गटांकन</t>
  </si>
  <si>
    <t> 1. বিশুদ্ধ ঝুঁকির শ্রেনীর অধীনে</t>
  </si>
  <si>
    <t> 1. મ્યુચ્યુઅલ ફંડ</t>
  </si>
  <si>
    <t> 1. हृदय रोग का एक पारिवारिक इतिहास</t>
  </si>
  <si>
    <t> 1. செலுத்தப்பட்ட மொத்தத் தவணை (பிரிமியம்)</t>
  </si>
  <si>
    <t> 1. Money</t>
  </si>
  <si>
    <t>ਹੇਠ ਬਿਆਨ ਦਾ ਕਿਹੜਾ ਸੱਚ ਹੈ?</t>
  </si>
  <si>
    <t>ഇന്‍സ്റ്റിട്യൂട്ട് ഓഫ് ഇന്‍ഷ്വറന്‍സ് ആന്‍ഡ് നഷ്ടസാധ്യതമാനേജ്മെന്റ്, ഇന്‍ഷ്വറന്‍സ് വിദ്യാഭ്യാസത്തോടൊപ്പം മറ്റെന്തൊക്കെ ചെയ്യുന്നു</t>
  </si>
  <si>
    <t>రిస్క్ ను కలిగి ఉండటంలో, ఈ దిగువ వాటిలో ఏది సాధ్యం అవుతుంది?</t>
  </si>
  <si>
    <t>ಶ್ರೀ ಶೈಲೇಶ್‌ರವರು 30 ವರ್ಷಗಳ ಅವಧಿ ಪಾಲಿಸಿಯೊಂದಿಗೆ ಒಂದು ಎಂಡೋಮೆಂಟ್ ಪಾಲಿಸಿಯನ್ನು ಹೊಂದಿರುವರು, ಅವರು ಎಂಟು ವರ್ಷಗಳಿಗಾಗಿ ಪಾವತಿಯನ್ನು ಮಾಡಿರುವರು. 8,00,000 ರೂಗಳ ಖಾತರಿ ಮೊತ್ತವಾಗಿದೆ ಮತ್ತು ಸಂಚಿತ ಬೋನಸ್ 60,000 ರೂಗಳಾಗಿವೆ. ಬೋನಸ್ ಸಂಚಿತಗೊಳಿಸಿದರೆ ಮತ್ತು ಬೋನಸ್ ಸಂಚಿತಗೊಳಿಸದಿದ್ದರೆ ಪೈಡ್ ಅಪ್ ಮೌಲ್ಯವು ಎಷ್ಟಿರುತ್ತದೆ?</t>
  </si>
  <si>
    <t>विमा कंपनी द्वारे समान धोक्यांच्या एकत्रिकरणाला काय म्हणतात.......</t>
  </si>
  <si>
    <t xml:space="preserve">৬ই জুন একটি ঘূর্ণিঝড় হয়েছিল| শ্রী অগাস্টিন, যাঁর জীবনবীমা ছিল, মারা যান| এখন বীমা সংস্থা এই বিশেষ ঝুঁকিটির শ্রেণী বিভাগ করবে ? </t>
  </si>
  <si>
    <t>નીચેના જે વેલ્થ તમાશો માટે યોગ્ય છે?</t>
  </si>
  <si>
    <t xml:space="preserve">निम्न में से कौन एक नैतिक खतरा का उदाहरण है? </t>
  </si>
  <si>
    <t>ஒரு ஆயுள் காப்பீட்டுப் பாலிசியின் கீழ், இருக்க கூடிய கடன் தொகை பொதுவாக -------- இன் அடிப்படையாக இருக்கும்</t>
  </si>
  <si>
    <t> 4. ਬੀਮਾ 'ਬਹੁਤ ਸਾਰੇ' ਇੱਕ 'ਕੁਝ' ਦੇ ਲਾਭ ਤੇ ਤਬਦੀਲ ਕਰਨ ਦਾ ਇੱਕ ਢੰਗ ਹੈ</t>
  </si>
  <si>
    <t> 4. ഇന്‍ഷ്വര്‍ ചെയ്തിട്ടുള്ള സംഭവത്തെ ബാധിക്കുന്ന ഘടകങ്ങളാണ് ഹാനികള്‍ (പെറിലുകള്‍) , ഒരു തുക നല്‍കുന്നതിനു പ്രേരകമാകുന്ന യഥാര്‍ത്ഥ സംഭവങ്ങളാണ് അപായങ്ങള്‍ (ഹസാര്‍ഡുകള്‍) .</t>
  </si>
  <si>
    <t> 4. పైన పేర్కొన్నవన్నీ</t>
  </si>
  <si>
    <t> 4. 100000</t>
  </si>
  <si>
    <t> 4. पावती पासून २० दिवस</t>
  </si>
  <si>
    <t> 4. সংস্থার নীতি অনুসারে</t>
  </si>
  <si>
    <t> 4. વળતર દર</t>
  </si>
  <si>
    <t> 4. संकट</t>
  </si>
  <si>
    <t> 4. ௱௲ (100000)</t>
  </si>
  <si>
    <t> 4.  Mortality is inversely related to age</t>
  </si>
  <si>
    <t> 3. ਬੀਮਾ ਇੱਕ 'ਕੁਝ' ਦੇ ਕੇ ਇੱਕ 'ਬਹੁਤ ਸਾਰੇ' ਦੇ ਨੁਕਸਾਨ ਨੂੰ ਸ਼ੇਅਰ ਦਾ ਇੱਕ ਢੰਗ ਹੈ</t>
  </si>
  <si>
    <t> 3. ഹാനികള്‍ (പെറിലുകള്‍) ഇന്‍ഷുര്‍ ചെയ്യുന്ന റിസ്കിനെ ബാധിക്കുന്ന ഘടകങ്ങളും അപായങ്ങള്‍ (ഹസാര്‍ഡുകള്‍) ഇന്‍ഷുര്‍ ചെയ്യുന്ന നഷ്ടസാധ്യതയുടെ വലുപ്പവുമാണ്.</t>
  </si>
  <si>
    <t> 3. రిస్క్ కలిగి ఉండటం</t>
  </si>
  <si>
    <t> 3. 50000</t>
  </si>
  <si>
    <t> 3. पावती पासून १५ दिवस</t>
  </si>
  <si>
    <t> 3. অ্যাকচুয়ারি দ্বারা নির্দেশের ভিত্তিতে</t>
  </si>
  <si>
    <t> 3. મદ્યપાન સાચવી</t>
  </si>
  <si>
    <t> 3. नैतिक खतरा</t>
  </si>
  <si>
    <t> 3. ௫௰௲ (50000)</t>
  </si>
  <si>
    <t> 3.  Mortality is related to age</t>
  </si>
  <si>
    <t> 2. ਬੀਮਾ ਕਿਸੇ ਹੋਰ ਵਿਅਕਤੀ ਨੂੰ ਕਰਨ ਲਈ ਇੱਕ ਵਿਅਕਤੀ ਦੇ ਖਤਰੇ ਨੂੰ ਤਬਦੀਲ ਕਰਨ ਦਾ ਇੱਕ ਢੰਗ ਹੈ</t>
  </si>
  <si>
    <t> 2. പോളിസിയുടമകള്‍ ഒരു പ്രത്യേക തിയതിക്ക് മുന്‍പ് മരിക്കും എന്ന റിസ്കുകള്‍ ആണ് ഹാനികള്‍ (പെറിലുകള്‍) , എന്നാല്‍ ഈ റിസ്കിനെ സ്വാധീനിക്കുന്ന ഘടകങ്ങളാണ് അപായങ്ങള്‍ (ഹസാര്‍ഡുകള്‍)</t>
  </si>
  <si>
    <t> 2. రిస్క్ ను పరిహరించడం</t>
  </si>
  <si>
    <t> 2. 25000</t>
  </si>
  <si>
    <t> 2. पावती पासून १० दिवस</t>
  </si>
  <si>
    <t> 2. পুনঃবীমাকারীর শর্ত সাপেক্ষ্যে</t>
  </si>
  <si>
    <t> 2. ઓછી ઉપજ</t>
  </si>
  <si>
    <t> 2. जालसाज प्रस्तुती</t>
  </si>
  <si>
    <t> 2. ௨௫௲ (25000)</t>
  </si>
  <si>
    <t> 2.  Old people can afford to pay more</t>
  </si>
  <si>
    <t> 1. ਬੀਮਾ ਦੇ ਕੇ ਇੱਕ 'ਕੁਝ' ਦੇ ਨੁਕਸਾਨ ਨੂੰ ਸ਼ੇਅਰ ਦਾ ਇੱਕ ਢੰਗ ਹੈ, '' ਬਹੁਤ ਸਾਰੇ '</t>
  </si>
  <si>
    <t> 1. ഹാനികള്‍ (പെറിലുകള്‍) മരണത്തെ സ്വാധീനിക്കുന്ന മെഡിക്കല്‍ ഘടകങ്ങളും അപായങ്ങള്‍ (ഹസാര്‍ഡുകള്‍) മരണത്തെ സ്വാധീനിക്കുന്ന ജീവിത ശൈലികളും ആണ്</t>
  </si>
  <si>
    <t> 1. రిస్క్ బదిలీ</t>
  </si>
  <si>
    <t> 1. 10000</t>
  </si>
  <si>
    <t> 1. पावती पासून ५ दिवस</t>
  </si>
  <si>
    <t> 1. কোন অবস্থাতেই নয়</t>
  </si>
  <si>
    <t> 1. ટેક્સ સેવિંગ</t>
  </si>
  <si>
    <t> 1. शारीरिक खतरा</t>
  </si>
  <si>
    <t> 1. ௰௲ (10000)</t>
  </si>
  <si>
    <t> 1.  Young people are mostly dependant</t>
  </si>
  <si>
    <t>ടേം ഇന്‍ഷുറന്‍സ് പോളിസികളില്‍ പെറിലുകളേയും ഹസാര്‍ഡുകളേയും സാധാരണഗതിയില്‍ എങ്ങനെയാണ് തിരിച്ചറിയുന്നത്?</t>
  </si>
  <si>
    <t>బీమా అనే కార్యకలాపం... ఆధారంగా పనిచేస్తుంది.</t>
  </si>
  <si>
    <t>ಒಂದು ಅತಿಸಣ್ಣ ವಿಮೆಯ ಅಡಿಯಲ್ಲಿ ಗರಿಷ್ಟ ಖಾತರಿ ಮೊತ್ತವು....</t>
  </si>
  <si>
    <t xml:space="preserve">दाव्याच्या निर्णयाकरीता आय.आर.डी.ए मार्गदर्शना नुसार, दावेदाराला कोणते प्रश्न किंवा जास्तीचे दस्स्तैवज मागितले जाऊ शकतात </t>
  </si>
  <si>
    <t xml:space="preserve">ঝুঁকির সমষ্টিকরণ দ্বারা বীমা সংস্থাগুলি বহু মানুষদের কাছ থেকে তাঁদের একই প্রকার ঝুঁকির জন্য বিমা প্রদানের জন্য অর্জিত প্রিমিয়ামগুলি একত্রিত করে? কি পরিস্থিতিতে বীমা কোম্পানীগুলো একই সঙ্গে একজন বীমাকৃত ব্যক্তির জীবন বীমা এবং স্বাস্থ্যবীমা একত্রিত করে? </t>
  </si>
  <si>
    <t>નીચેના જે કેશ કિંમત વીમા સંબંધિત નહિં હોય</t>
  </si>
  <si>
    <t xml:space="preserve">श्रीमान कुणाल कार रेस में भाग लिया करता है। बीमा पॉलिसी लेने के दौरान, उसने इस जानकारी का खुलासा किया। इसे किस प्रकार के जोखिम के रूप में देखा जाएगा? </t>
  </si>
  <si>
    <t>ஒரு மைக்ரோ காப்பீட்டின் கீழ், அதிகபட்ச உறுதியளிக்கப்பட்ட தொகை (சம் அஷ்யூர்டு) எவ்வளவு</t>
  </si>
  <si>
    <t>Which of the below is the most appropriate explanation for the fact that young people are charged lesser life insurance premium as compared to old people?</t>
  </si>
  <si>
    <t>4. ਕਾਰੋਬਾਰ ਆਦਮੀ</t>
  </si>
  <si>
    <t> 4. Complaints@irdgov.in</t>
  </si>
  <si>
    <t> 4. ఆస్థుల యొక్క మార్కెట్‌ విలువ</t>
  </si>
  <si>
    <t> 4. ಜೀವ ವಿಮೆಯ ಪಾವತಿಸುತ್ತಿರುವ ಕ್ಲೈಮುಗಳಿಗಾಗಿ ಅದೇ ಒಟ್ಟುಗೂಡಿಸುವಿಕೆಯನ್ನು ಉಪಯೋಗಿಸುವುದು.</t>
  </si>
  <si>
    <t> 4. Complaints@irda.gov.in</t>
  </si>
  <si>
    <t> 4. ইন্টারনেট মাধ্যম</t>
  </si>
  <si>
    <t> 4. અનિશ્ચિતતા</t>
  </si>
  <si>
    <t> 4. गणितीय आंकड़े</t>
  </si>
  <si>
    <t> 4.  ஆயுள், தேகநல, மைக்ரோ காப்பீடு</t>
  </si>
  <si>
    <t xml:space="preserve">4.  Residence location </t>
  </si>
  <si>
    <t> 3. ਘਰ ਪਤਨੀ</t>
  </si>
  <si>
    <t> 3. irdacomplaints@gov.in</t>
  </si>
  <si>
    <t> 3. ఆస్తుల యొక్క భౌతిక విలువ</t>
  </si>
  <si>
    <t> 3. ಜೀವ ಮತ್ತು ಗೃಹ ವಿಮೆಯ ಪಾವತಿಸುತ್ತಿರುವ ಕ್ಲೈಮುಗಳಿಗಾಗಿ ಅದೇ ಒಟ್ಟುಗೂಡಿಸುವಿಕೆಯನ್ನು ಉಪಯೋಗಿಸುವುದು.</t>
  </si>
  <si>
    <t> 3. বীমা দালালবৃ্ন্দ</t>
  </si>
  <si>
    <t> 3. શારીરિક હેઝાર્ડ</t>
  </si>
  <si>
    <t> 3. सांख्यिकी आंकड़े</t>
  </si>
  <si>
    <t> 3. ஆயுள், ஆயுளல்லாத, மறுகாப்புறுதி.</t>
  </si>
  <si>
    <t>3.  Habits</t>
  </si>
  <si>
    <t> 2. ਮੇਜਰ</t>
  </si>
  <si>
    <t> 2. insurancecomplaints@irdgov.in</t>
  </si>
  <si>
    <t> 2. ఆస్థుల యొక్క ఆర్థిక విలువ</t>
  </si>
  <si>
    <t> 2. ಜೀವ ವಿಮೆಯ ಪಾವತಿಸುತ್ತಿರುವ ಕ್ಲೈಮುಗಳಿಗಾಗಿ ವಿಭಿನ್ನ ಒಟ್ಟುಗೂಡಿಸುವಿಕೆಯನ್ನು ಉಪಯೋಗಿಸುವುದು.</t>
  </si>
  <si>
    <t> 2. insurancecomplaints@irda.gov.in</t>
  </si>
  <si>
    <t> 2. ব্যাঙ্ক অ্যাস্যুয়রেন্স</t>
  </si>
  <si>
    <t> 2. સંકટ</t>
  </si>
  <si>
    <t> 2. पूर्व के आंकड़े</t>
  </si>
  <si>
    <t> 2. ஆயுள், ஆயுளல்லாத, இதரவை</t>
  </si>
  <si>
    <r>
      <rPr>
        <sz val="11"/>
        <color indexed="10"/>
        <rFont val="Calibri"/>
        <family val="2"/>
      </rPr>
      <t>2.  Spouse job</t>
    </r>
    <r>
      <rPr>
        <sz val="11"/>
        <color theme="1"/>
        <rFont val="Calibri"/>
        <family val="2"/>
        <scheme val="minor"/>
      </rPr>
      <t xml:space="preserve"> </t>
    </r>
  </si>
  <si>
    <t> 1. ਮਾਈਨਰ</t>
  </si>
  <si>
    <t> 1. Complaint@gov.irdin</t>
  </si>
  <si>
    <t> 1. ఆస్థుల యొక్క భౌతిక విలువలు</t>
  </si>
  <si>
    <t> 1. ಕಾರು ಮತ್ತು ಜೀವ ವಿಮೆಯ ಪಾವತಿಸುತ್ತಿರುವ ಕ್ಲೈಮುಗಳಿಗಾಗಿ ಅದೇ ಒಟ್ಟುಗೂಡಿಸುವಿಕೆಯನ್ನು ಉಪಯೋಗಿಸುವುದು.</t>
  </si>
  <si>
    <t> 1. Complaint@gov.ird1.in</t>
  </si>
  <si>
    <t> 1. ব্যক্তিগত প্রতিনিধি</t>
  </si>
  <si>
    <t> 1. જોખમ</t>
  </si>
  <si>
    <t> 1. भविष्य के आंकड़े</t>
  </si>
  <si>
    <t> 1. ஆயுள், ஆயுளல்லாத, மைக்ரோ காப்பீடு.</t>
  </si>
  <si>
    <t>1.  Gender</t>
  </si>
  <si>
    <t>ਹੇਠ ਆਪਸ ਵਿੱਚ ਕੌਣ ਕਿਸੇ ਵੀ ਇਕਰਾਰਨਾਮੇ ਕਰਨ ਲਈ ਇੱਕ ਪਾਰਟੀ ਨੂੰ ਹੋ ਨਾ ਹੋ ਸਕਦਾ ਹੈ?</t>
  </si>
  <si>
    <t>ഇന്‍ഷ്വറര്‍ക്കെതിരെ തങ്ങള്‍ക്കുള്ള പരാതികളുടെ പരിഹാരത്തിനായി ഇന്‍ഷ്വര്‍ ചെയ്ത വ്യക്തികള്‍ക്ക് ....................... മുഖേന IRDA യുമായി ബന്ധപ്പെടാവുന്നതാണ്:</t>
  </si>
  <si>
    <t>బీమా వ్యాపారం అనేది దేనితో జతచేయబడినది..</t>
  </si>
  <si>
    <t>ವಿಮಾ ಪರಿಭಾಷೆಯಲ್ಲಿ, ಅಪಾಯದ ಒಟ್ಟುಗೂಡಿಸುವಿಕೆಯು:</t>
  </si>
  <si>
    <t>विमाधारकाला जर विमाकारकाच्या विरोधात यातनांचा ठराव आय.आर.डी.ए ला द्यायचा असेल तर त्याला कोठे जावे लागेल:</t>
  </si>
  <si>
    <t>নিচেরগুলির মধ্যে কোনটি প্রত্যক্ষ ব্যবসায়িক মাধ্যমের অন্তর্গত নয়?</t>
  </si>
  <si>
    <t>નીચેના જે ખોટ થઇ શકે છે ચોક્કસ ઘટના ઉલ્લેખ કરે?</t>
  </si>
  <si>
    <t xml:space="preserve">जीवन बीमा में जोखिम को................ के आधार पर निर्धारित किया जाता है। </t>
  </si>
  <si>
    <t>காப்பீட்டுத் தொழிலானது மூன்று முக்கிய வகைகளாக வகைப்படுத்தப்படுகிறது:</t>
  </si>
  <si>
    <t xml:space="preserve">Which of the following factor does not affect the morbidity of an individual? </t>
  </si>
  <si>
    <t> 4. AMFI</t>
  </si>
  <si>
    <t> 4. ആസ്തികളുടെ വിപണിമൂല്യം</t>
  </si>
  <si>
    <t> 4. 60 రోజులు</t>
  </si>
  <si>
    <t> 4. ಮೇಲಿನ ಯಾವುದೂ ಅಲ್ಲ.</t>
  </si>
  <si>
    <t> 4. २० लाख</t>
  </si>
  <si>
    <t> 4. যখন কোন পক্ষ কোন প্রস্তাব দেয় এবং অন্য পক্ষ সেই প্রস্তাবটিকে পায়৷</t>
  </si>
  <si>
    <t> 4. બધા યોગ્ય છે</t>
  </si>
  <si>
    <t> 4. उपरोक्त में कोई नहीं।</t>
  </si>
  <si>
    <t> 4. இணையதள வாயிலாக</t>
  </si>
  <si>
    <t> 4. Housewife with no income of her own</t>
  </si>
  <si>
    <t> 3. ਰਿਜ਼ਰਵ</t>
  </si>
  <si>
    <t> 3. ആസ്തികളുടെ അതിഭൌതീക (മെറ്റാ ഫിസിക്കല്‍) മൂല്യം</t>
  </si>
  <si>
    <t> 3. 45 రోజులు</t>
  </si>
  <si>
    <t> 3. ಬ್ಯಾಂಕುಗಳಿಂದ ಪಾಲಿಸಿಗಳಿಗೆ ಗ್ಯಾರಂಟಿ ನೀಡುವುದು</t>
  </si>
  <si>
    <t> 3. १५ लाख</t>
  </si>
  <si>
    <t> 3. যখন কোন পক্ষ একটি প্রস্তাব দেয় এবং অন্য পক্ষ তার বিপরীতে অন্য প্রস্তাব দেয়৷</t>
  </si>
  <si>
    <t> 3. વિધાન 3 સાચું છે</t>
  </si>
  <si>
    <t> 3. बैंक द्वारा पॉलिसी की गारंटी देना।</t>
  </si>
  <si>
    <t> 3. காப்பீட்டு முகவர்கள்</t>
  </si>
  <si>
    <t> 3. A person suffering from cancer</t>
  </si>
  <si>
    <t> 2. ਸੇਬੀ</t>
  </si>
  <si>
    <t> 2. ആസ്തികളുടെ സാമ്പത്തിക മൂല്യം</t>
  </si>
  <si>
    <t> 2. 30 రోజులు</t>
  </si>
  <si>
    <t> 2. ಬ್ಯಾಂಕುಗಳ ಮೂಲಕ ವಿಮಾ ಪಾಲಿಸಿಗಳನ್ನು ಮಾರಾಟ ಮಾಡುವುದು</t>
  </si>
  <si>
    <t> 2. १० लाख</t>
  </si>
  <si>
    <t> 2. যখন কোন পক্ষ কোন প্রস্তাব দেয় এবং অন্য পক্ষ অতিরিক্ত কোন শর্ত আরোপ করে৷</t>
  </si>
  <si>
    <t> 2. વિધાન 2 સાચું છે</t>
  </si>
  <si>
    <t> 2. बैंक के जरिए बीमा पॉलिसी बेचना।</t>
  </si>
  <si>
    <t> 2. வங்கிக்காப்புறுதி</t>
  </si>
  <si>
    <t> 2. An obese person</t>
  </si>
  <si>
    <t> 1. ആസ്തികളുടെ ഭൌതീക മൂല്യം</t>
  </si>
  <si>
    <t> 1. 15 రోజులు</t>
  </si>
  <si>
    <t> 1. ಬ್ಯಾಂಕುಗಳಿಗೆ ವಿಮಾ ಪಾಲಿಸಿಗಳನ್ನು ನೀಡುವುದು.</t>
  </si>
  <si>
    <t> 1. १ लाख</t>
  </si>
  <si>
    <t> 1. যখম কোন পক্ষ কোন প্রস্তাব দেয় এবং অন্য পক্ষ তা বিনা শর্তে গ্রহণ করে৷</t>
  </si>
  <si>
    <t> 1. નિવેદનમાં 1 સાચું છે</t>
  </si>
  <si>
    <t> 1. बैंक को बीमा पॉलिसी देना।</t>
  </si>
  <si>
    <t> 1. தனிப்பட்ட முகவர்கள்</t>
  </si>
  <si>
    <t> 1. Healthy 18 year old</t>
  </si>
  <si>
    <t>ਭਾਰਤ ਵਿਚ ਪੂੰਜੀ ਬਜ਼ਾਰ ਦੀ ਰੈਗੂਲੇਟਰ ਕੌਣ ਹੈ?</t>
  </si>
  <si>
    <t>ഇന്‍ഷുറന്‍സ് വ്യാപാരം.....................മായി ബന്ധപ്പെട്ടിരിക്കുന്നു.</t>
  </si>
  <si>
    <t>ఉచిత బంధించే కాలం (ప్రీ లాక్‌ పీరియడ్‌) ఎన్ని రోజుల పాటు ఉంటుంది?</t>
  </si>
  <si>
    <t>ಬ್ಯಾಂಕಶ್ಯೂರೆನ್ಸ್ ಎಂದರೇನು?</t>
  </si>
  <si>
    <t>किती किमतीच्या विमा कंत्राटांवर लोकपालाच्या ताकदीवरती नियंत्रण येते?</t>
  </si>
  <si>
    <t>একটি চুক্তি বাস্তবায়িত হয় তখনই যখন………</t>
  </si>
  <si>
    <t>નીચેના વિધાન જે અન્ય પક્ષ માટે તેના જોખમ પરિવહન વીમાદાતા માટે આદર સાથે યોગ્ય છે ............ ... 1.TPA; 2. રિઇન્શ્યોરન્સ; 3. નેટવર્ક પ્રદાતા</t>
  </si>
  <si>
    <t xml:space="preserve">बैनकेश्योरेंस क्या है? </t>
  </si>
  <si>
    <t>பின்வருபவைகளில், எவை நேரடியில்லா சந்தைப்படுத்துதலின் (இன்டைரெக்ட் மார்க்கெட்டிங்) அலைவரிசைக்குள் அடங்குவதில்லை?</t>
  </si>
  <si>
    <t xml:space="preserve">Which of the following cases is likely to be declined or postponed by a life insurer? </t>
  </si>
  <si>
    <t> 4. ਸੱਟ ਨੂੰ ਘੱਟ ਕਰਨ ਲਈ ਮਸ਼ੀਨਰੀ ਵਰਤਣ ਲਈ ਸਟਾਫ਼ ਨੂੰ ਸਿਖਲਾ</t>
  </si>
  <si>
    <t> 4. എന്‍ഡോവ്മെന്റ് പോളിസി</t>
  </si>
  <si>
    <t> 4. ఎండోమెంట్‌ పాలసీ</t>
  </si>
  <si>
    <t> 4. ಬ್ರೋಕರ್</t>
  </si>
  <si>
    <t> 4. सावधि विमापत्र पॉलिसी (एनडोमेंटची शाश्वती योजना)</t>
  </si>
  <si>
    <t> 4. গোষ্ঠীর চিকিত্সাগত ইতিহাস</t>
  </si>
  <si>
    <t> 4. નાના</t>
  </si>
  <si>
    <t> 4. समूह का चिकित्सीय इतिहास</t>
  </si>
  <si>
    <t> 4. காப்புறுதியிலிருந்து இலாபமடைதல்</t>
  </si>
  <si>
    <t> 4. IV</t>
  </si>
  <si>
    <t> 3. ਸੱਟ ਲਈ ਭੁਗਤਾਨ ਕਰਨ ਲਈ ਇੱਕ ਫੰਡ ਬਣਾਓ</t>
  </si>
  <si>
    <t> 3. ടേം പ്ലാന്‍</t>
  </si>
  <si>
    <t> 3. టర్మ్ పథకం</t>
  </si>
  <si>
    <t> 3. ಬ್ಯಾಂಕ್</t>
  </si>
  <si>
    <t> 3. ठराविक मुदतीच्या योजना (टर्म प्लाम)</t>
  </si>
  <si>
    <t> 3. গোষ্ঠীর বয়স সীমা</t>
  </si>
  <si>
    <t> 3. સરકારી કર્મચારીઓ</t>
  </si>
  <si>
    <t> 3. समूह की आयु</t>
  </si>
  <si>
    <t> 3. ஆயுள் காப்புறுதிக்காக அதிகப் பணம் செலுத்துவது</t>
  </si>
  <si>
    <t> 3. III</t>
  </si>
  <si>
    <t> 2. ਕਾਮੇ ਦੇ ਲਈ ਬੀਮਾ ਲਵੋ</t>
  </si>
  <si>
    <t> 2. കണ്‍വെര്‍ട്ടിബിള്‍ പ്ലാന്‍</t>
  </si>
  <si>
    <t> 2. కన్వర్టబుల్‌ పథకం</t>
  </si>
  <si>
    <t> 2. ಕಾರ್ಪೊರೇಟ್ ಏಜೆಂಟ್</t>
  </si>
  <si>
    <t> 2. कनवर्टिबल प्लान</t>
  </si>
  <si>
    <t> 2. কর্মচারী</t>
  </si>
  <si>
    <t> 2. વ્યાપાર માણસ</t>
  </si>
  <si>
    <t> 2. कर्मचारी</t>
  </si>
  <si>
    <t> 2. போலியான காப்பீட்டைக் கோருவது</t>
  </si>
  <si>
    <t> 2. II</t>
  </si>
  <si>
    <t> 1. ਵਪਾਰ ਨੂੰ ਆਊਟਸੋਰਸਿੰਗ</t>
  </si>
  <si>
    <t> 1. മണി ബാക്ക് പോളിസി</t>
  </si>
  <si>
    <t> 1. మనీ బ్యాక్‌ పాలసీ</t>
  </si>
  <si>
    <t> 1. ವೈಯುಕ್ತಿಕ ಏಜೆಂಟ್</t>
  </si>
  <si>
    <t> 1. पैसे परत (मनी बॅक) योजना</t>
  </si>
  <si>
    <t> 1. গোষ্ঠীর জীবনশৈলী</t>
  </si>
  <si>
    <t> 1. ગૃહિણી</t>
  </si>
  <si>
    <t> 1. समूह जीवनशैली</t>
  </si>
  <si>
    <t> 1. தற்பொழுதுள்ள இழப்புகளுக்கான காப்பு பெறுதல்</t>
  </si>
  <si>
    <t> 1. I</t>
  </si>
  <si>
    <t>ਉਹ ਇੱਕ ਫੈਕਟਰੀ ਵਿੱਚ ਅਕਸਰ ਸੱਟ ਦਾ ਸ਼ਿਕਾਰ ਰਹੇ ਹਨ, ਜੇ ਵਰਕਰ ਖਤਰੇ ਦਾ ਪਰਬੰਧ ਕਰਨ ਲਈ ਕੀ ਕਰਨਾ ਚਾਹੀਦਾ ਹੈ?</t>
  </si>
  <si>
    <t xml:space="preserve">ഇന്‍ഷ്വര്‍ ചെയ്ത ആള്‍ക്ക് ൫ ( 5 )വര്‍ഷത്തിനിടയ്ക്ക് രണ്ട് മുന്‍കൂര്‍ പേയ്മെന്റുകളും കാലാവധി പൂര്‍ത്തിയാകുമ്പോള്‍ ഉറപ്പുള്ള തുകയില്‍ ബാക്കിയും ലഭിക്കുകയാണെങ്കില്‍ അത് എന്തു തരം പോളിസിയാണ് </t>
  </si>
  <si>
    <t>బీమా చేసిన వ్యక్తి ఐదు సంవత్సరాల్లో రెండు అడ్వాన్స్ చెల్లింపులను, మెచ్యూరిటీ సమయంలో బీమా చేసిన మొత్తం పొందినట్లయితే, ఆ పాలసీ ఎటువంటి పాలసీ?</t>
  </si>
  <si>
    <t xml:space="preserve">ಒಬ್ಬ ಕಕ್ಷಿಗಾರನು ಎಲ್ಲಾ ಹಣಕಾಸು ಉತ್ಪನ್ನಗಳ ನಡುವೆ ಹೋಲಿಕೆಯನ್ನು ಬಯಸಿದರೆ ನಂತರ ಆತನು ಅದನ್ನು ತಿಳಿದುಕೊಳ್ಳಲು ಹೋಗಬಹುದಾದ ಸೂಕ್ತ ವ್ಯಕ್ತಿಯು: </t>
  </si>
  <si>
    <t>जर विमाधारकाला ५ वर्षात दोनादा अगाऊ पैसे मिळतात आणि मॅच्युरीटीला खात्रीशीर रक्कम मिळत असेल. तर त्याच्या पॉलिसीचा प्रकार कोणता</t>
  </si>
  <si>
    <t>কোন গোষ্ঠীর স্বাস্থ্য বীমা পলিসির মূল্যায়ণের জন্য নিম্নলিখিত কোন তথ্যটি সর্বাপেক্ষা গুরুত্বপূর্ণ</t>
  </si>
  <si>
    <t>આ ઉલ્લેખ કર્યો પક્ષો જે કરાર દાખલ લાયક નથી?</t>
  </si>
  <si>
    <t xml:space="preserve">समूह स्वास्थ्य बीमा पॉलिसी के जोखिम के निर्धारण के लिए, निम्नलिखित में से कौन सी जानकारी सबसे अधिक अहम होती है? </t>
  </si>
  <si>
    <t>ஈட்டுறுதிக் கோட்பாடு (கான்செப்ட் ஆஃப் இன்டெம்னிட்டி) என்பது பாலிசிதாரர்கள் ------------யிலிருந்து தடுக்கப்பட வேண்டும் என்கிற முக்கிய தத்துவத்தை அடிப்படையாகக் கொண்டதாகும்.</t>
  </si>
  <si>
    <t>Which of the following statements is true? I. Insurance is a method of sharing the losses of a ‘few’ by ‘many’ II. Insurance is a method of transferring the risk of an individual to another individual III. Insurance is a method of sharing the losses of a ‘many’ by a 'few'? IV. Insurance is a method of transferring the gains of a 'few' to the 'many'</t>
  </si>
  <si>
    <t> 4. ൧൦൦ (100) % ഉറപ്പുള്ള തുക</t>
  </si>
  <si>
    <t> 4. आदर्श</t>
  </si>
  <si>
    <t> 4. বিমা আইনের আচরণবিধি অনুযায়ী।</t>
  </si>
  <si>
    <t> 4. પ્રોસ્પેક્ટસ</t>
  </si>
  <si>
    <t> 4. भारतीय बीमा संस्थान</t>
  </si>
  <si>
    <t> 4. காப்புறுதி சட்டத்தின் நடத்தை விதி</t>
  </si>
  <si>
    <t> 4.  Mistake</t>
  </si>
  <si>
    <t> 3. പ്രതിദിനമുള്ള ചെലവുകള്‍ ആകെ ആശുപത്രിയില്‍ ചെലവഴിച്ച ദിവസങ്ങളുടെ എണ്ണങ്ങളോട് ഗുണിച്ചത്</t>
  </si>
  <si>
    <t> 3. व्यावसायिक</t>
  </si>
  <si>
    <t> 3. আইআরডিএ বিধিসম্মত আচরণবিধি অনুযায়ী।</t>
  </si>
  <si>
    <t> 3. જાણકારી ડૉકેટ</t>
  </si>
  <si>
    <t> 3. भारतीय बीमा संस्थान</t>
  </si>
  <si>
    <t> 3. IRDA ஒழுங்குவிதியின் நடத்தை விதி</t>
  </si>
  <si>
    <t> 3.  Coercion</t>
  </si>
  <si>
    <t> 2. പോളിസി ഉടമ ആശുപത്രിയിലായിരുന്ന ദിവസങ്ങളുടെ എണ്ണം നിശ്ചിത തുകയുമായി ഗുണിച്ചത്</t>
  </si>
  <si>
    <t> 2. अनैतीक</t>
  </si>
  <si>
    <t> 2. আইআরডিএ আইনের আচরণবিধি অনুযায়ী।</t>
  </si>
  <si>
    <t> 2. દરખાસ્ત ભાવ</t>
  </si>
  <si>
    <t> 2. जीवन बीमा निगम</t>
  </si>
  <si>
    <t> 2. IRDA சட்டத்தின் நடத்தை விதி</t>
  </si>
  <si>
    <t> 2.  Undue influence</t>
  </si>
  <si>
    <t> 1. ഉറപ്പുള്ള തുകയുടെ 10 % (൧൦%)</t>
  </si>
  <si>
    <t> 1. नीतीपूर्ण</t>
  </si>
  <si>
    <t> 1. সংস্থার আচরণ বিধি অনুযায়ী।</t>
  </si>
  <si>
    <t> 1. દરખાસ્ત ફોર્મ</t>
  </si>
  <si>
    <t> 1. நிறுவனத்தின் நடத்தை விதி</t>
  </si>
  <si>
    <t> 1.  Fraud</t>
  </si>
  <si>
    <t>ഹോസ്പിറ്റല്‍ കെയര്‍ അനുബന്ധത്തില്‍ ഏതാണ് നല്‍കാവുന്ന തുക</t>
  </si>
  <si>
    <t>श्री. शर्मा ह्यांना नुक्तेच विमा सल्लागाराचे पद मिळाले आहे. आपले लक्ष साधण्याकरीता, ते ग्राहकाला पॉलिसीमधील फ़क्त चांगले मुद्देच समजावून सांगतात. इथे शर्मा यांच्या आगणूकीला काय म्हणता येईल.....</t>
  </si>
  <si>
    <t>রাহুল একজন লাইসেন্সধারী এজেন্ট। একজন এজেন্ট হিসেবে তাঁর ভূমিকা কোন অনুযায়ী হওয়া উচিত</t>
  </si>
  <si>
    <t>એક __________ ઉત્પાદન વિશે વિગતો પૂરી પાડે છે કે વીમા કંપનીઓ દ્વારા ઉપયોગ ઔપચારિક કાનૂની દસ્તાવેજ છે.</t>
  </si>
  <si>
    <t xml:space="preserve">कौन सा संगठन बीमा के क्षेत्र में शिक्षा और शोध के विकास हेतु कदम उठाती है? </t>
  </si>
  <si>
    <t>ராகுல் உரிமம் பெற்ற காப்புறுதி முகவர். முகவர் என்கிற முறையில் அவர் தனது பங்கை.....................க்கு ஏற்ப மேற்கொள்ள வேண்டும்.</t>
  </si>
  <si>
    <t>________________ involves pressure applied through criminal means.</t>
  </si>
  <si>
    <t> 4. ਐਨੂਅਟੀ ਭੁਗਤਾਨ ਦੀ ਮਿਆਦ</t>
  </si>
  <si>
    <t> 4. ഉപഭോക്താവിനുള്ള വാക്കാലുള്ള ആശയവിനിമയം</t>
  </si>
  <si>
    <t> 4. ఖాతాదారునితో మౌఖికంగా సంభాషించడం</t>
  </si>
  <si>
    <t> 4. ગીરો ચૂકવણી</t>
  </si>
  <si>
    <t> 4. भारत सरकार</t>
  </si>
  <si>
    <t> 4.  வாடிக்கையாளருடன் வாய்மொழி உரையாடல்</t>
  </si>
  <si>
    <t> 3. ਵਾਪਸ ਆਉਣ ਦਾ ਦਰਜਾ</t>
  </si>
  <si>
    <t> 3.  ഏജന്റിന്റെ കൈപ്പടയിലുള്ള പ്രസ്താവന</t>
  </si>
  <si>
    <t> 3. ఏజెంట్‌ యొక్క చేతిరాతపూర్వక డిక్లరేషన్‌</t>
  </si>
  <si>
    <t> 3. કાર ચુકવણી</t>
  </si>
  <si>
    <t> 3.  முகவர் மூலம் கையால் எழுதப்பட்ட உறுதி மொழி</t>
  </si>
  <si>
    <t> 2. ਨਿਵੇਸ਼ ਦੀ ਮਿਆਦ</t>
  </si>
  <si>
    <t> 2. ബ്രോഷര്‍</t>
  </si>
  <si>
    <t> 2. కరపత్రం</t>
  </si>
  <si>
    <t> 2. વીજળી બિલ</t>
  </si>
  <si>
    <t> 2. बीमा काउंसिल</t>
  </si>
  <si>
    <t> 2. கையேடு</t>
  </si>
  <si>
    <t> 1. ਪੈਸੇ ਦੀ ਪ੍ਰਮੁੱਖ ਰਕਮ</t>
  </si>
  <si>
    <t> 1. സെയിത്സ് ഇല്ലസ്ട്രേഷന്റെ ഒപ്പിട്ട കോപ്പി</t>
  </si>
  <si>
    <t> 1. సంతకం చేసిన సేల్స్ ఇలస్ట్రేషన్‌ కాపీ</t>
  </si>
  <si>
    <t> 1. રૂ. 2000, આજે રૂ પ્રાપ્ત થઈ છે. 2000 પછીના વર્ષે રૂ પ્રાપ્ત થઈ છે. 2000 2 વર્ષમાં પ્રાપ્ત</t>
  </si>
  <si>
    <t> 1. बीमा विनियामक विकास प्राधिकरण (आई.आर.डी.ए.)</t>
  </si>
  <si>
    <t> 1. விற்பனை எடுத்துக்காட்டின கையொப்பம் இட்ட பிரதி</t>
  </si>
  <si>
    <t>ਭੁਗਤਾਨਯੋਗ ਨੂੰ ਸਾਲਨਾ ਦੀ ਮਾਤਰਾ ਦੇ ਉਲਟ ਹੇਠ, ਜਿਸ ਨਾਲ ਸਬੰਧਤ ਹੈ:</t>
  </si>
  <si>
    <t>IRDA ഏജന്റുമാരുടെ പെരുമാറ്റച്ചട്ടം അനുസരിച്ച്, ഒരു അഡ്വൈസര്‍ ആര്‍ജ്ജിക്കുന്ന കമ്മിഷന്‍ തുക കാണിക്കുന്നതിനുള്ള മികച്ച മാര്‍ഗം ഏതാണ്</t>
  </si>
  <si>
    <t>ఐఆర్‌డిఎ (IRDA) ఏజెంట్ల యొక్క నైతిక ప్రవర్తనా నియమావళి ప్రకారం, సలహదారుడు పొందే కమిషన్‌ మొత్తాన్ని చూపించే ఒక సరైన విధానం ఏది?</t>
  </si>
  <si>
    <t>નીચે જણાવેલા વિકલ્પો પ્રતિ, એક વાર્ષિકી તરીકે વર્ગીકૃત કરી શકાતી નથી કે એક પસંદ કરો.</t>
  </si>
  <si>
    <t>भारत में बीमा की आचार संहिता का पालन किसके द्वारा करवाया जाता है?</t>
  </si>
  <si>
    <t>IRDA முகவரின் நடத்தை விதி தொகுப்பின்படி, ஆலோசகரால் ஈட்டப்பட்ட கமிஷனின் தொகையை காண்பிப்பதற்கான மிகச் சிறந்த முறை என்ன?</t>
  </si>
  <si>
    <t>According to Indian Evidence Act, presumption of death is assumed in case a person is unheard of for _____ years</t>
  </si>
  <si>
    <t> 4. ਅਜਿਹਾ</t>
  </si>
  <si>
    <t> 4. ൧൬ (16)</t>
  </si>
  <si>
    <t> 4. సాధారణ బీమా కంపెనీలు</t>
  </si>
  <si>
    <t> 4. অডিটর জেনারেলকে দিয়ে পরীক্ষা করা</t>
  </si>
  <si>
    <t> 4. પેન્શન માટે આયોજન</t>
  </si>
  <si>
    <t> 4. நுகர்வோர் விவகாரத் துறை</t>
  </si>
  <si>
    <t> 4.  Certificate of baptism</t>
  </si>
  <si>
    <t> 3. ਵਾਧਾ</t>
  </si>
  <si>
    <t> 3. ൧൪ (14)</t>
  </si>
  <si>
    <t> 3. బీమా కంపెనీలు</t>
  </si>
  <si>
    <t> 3. প্রিন্সিপাল কমপ্লায়েন্স অফিসারের নিয়োগ</t>
  </si>
  <si>
    <t> 3. રોકાણ સંચાલન</t>
  </si>
  <si>
    <t> 3. குறைதீர்ப்பு அதிகாரி</t>
  </si>
  <si>
    <t> 3.  Ration card</t>
  </si>
  <si>
    <t> 2. ਕਮੀ</t>
  </si>
  <si>
    <t> 2. ൧൨(12)</t>
  </si>
  <si>
    <t> 2. షేరుహోల్డర్లు</t>
  </si>
  <si>
    <t> 2. অর্থ মন্ত্রকের মাধ্যমে হিসেব পরীক্ষা</t>
  </si>
  <si>
    <t> 2. காப்புறுதியிடிநரின் உள்ளக குறைதீர்ப்பு துறை</t>
  </si>
  <si>
    <t> 2.  Identity card in case of defense personnel</t>
  </si>
  <si>
    <t> 1. ਅਸਥਿਰ ਬਣੋ</t>
  </si>
  <si>
    <t> 1. 15 (൧൫)</t>
  </si>
  <si>
    <t> 1. పాలసీదారులు</t>
  </si>
  <si>
    <t> 1. আই আর ডি এ-র মাধ্যমে পরিদর্শন</t>
  </si>
  <si>
    <t> 1. બચત</t>
  </si>
  <si>
    <t> 1. ஒருங்கிணைக்கப்பட்ட புகார் மேலாண்மை அமைப்பு</t>
  </si>
  <si>
    <t> 1.  School certificate</t>
  </si>
  <si>
    <t>ਇੱਕ ਨਿਵੇਸ਼ਕ ਸ਼ੇਅਰ ਦੀ ਇੱਕ ਵਿਆਪਕ ਲੜੀ ਹੈ. ਭਾਰਤ ਦੇ ਰਿਜ਼ਰਵ ਬਕ ਮਹੱਤਵਪੂਰਨ ਵਿਆਜ ਦਰ ਵੱਧ ਦੀ ਇੱਕ ਲੜੀ ਦਾ ਐਲਾਨ ਕੀਤਾ ਹੈ, ਇਹ ਸ਼ੇਅਰ ਦੇ ਭਾਅ ਨੂੰ ਸਭ ਸੰਭਾਵਨਾ ਹੈ</t>
  </si>
  <si>
    <t>ഇന്‍ഷ്വര്‍ ചെയ്ത ഉപഭോക്താക്കളുടെ പരാതികള്‍ പരിഹരിക്കുന്നതിന് സര്‍ക്കാര്‍ സ്ഥാപനങ്ങള്‍ എത്ര ഓംബുഡ്സ് മാന്‍ ഓഫീസുകള്‍ സ്ഥാപിച്ചിട്ടുണ്ട്?</t>
  </si>
  <si>
    <t>... యొక్క ఆసక్తులను పరిరక్షించడం కోసం బీమా అంబుడ్స్ మెన్‌ను ఏర్పాటు చేయడం జరిగింది.</t>
  </si>
  <si>
    <t>ग्राहकने सध्याच्या पॉलिसीची माहिती मागितली आहे, ज्यात त्याला मिळणाऱ्या फ़ायद्यांबद्दल समजेल.विमाकारकाने किती दिवसात माहिती पुरवायला हवी</t>
  </si>
  <si>
    <t>প্রক্রিয়া, প্রশিক্ষণ ও হিসেব পরীক্ষা ছাড়াও প্রতিটি বিমাকারকের এ এম এল কর্মসূচীতে অন্তর্ভুক্ত থাকে....</t>
  </si>
  <si>
    <t>શ્રીમતી શીલા તેમના પતિના મૃત્યુ બહાર કેટલાક રકમ પ્રાપ્ત થઈ છે.આવી પરિસ્થિતિ માં તેમના પ્રાઇમ ફોકસ શું હશે?</t>
  </si>
  <si>
    <t>வாடிக்கையாளர்களின் புகார்கள் நற்பயனை விளைவிக்கக் கூடிய விதத்தில் கையாளப்படுவதை நிச்சயித்துக் கொள்வதற்காக IRDA ...........யை நிறுவியுள்ளது.</t>
  </si>
  <si>
    <t>From the below given age proof documents, identify the one which is classified as non-standard by insurance companies.</t>
  </si>
  <si>
    <t> 4. ਮੈਨੂੰ ਨਾ ਹੀ II ਨਾ</t>
  </si>
  <si>
    <t> 4. 6 నెలలు</t>
  </si>
  <si>
    <t> 4. ಅನಿಯಮಿತ</t>
  </si>
  <si>
    <t> 4. ग्राहक संरक्षण विभाग(सी.पी.डी)</t>
  </si>
  <si>
    <t> 4. সীমাহীন</t>
  </si>
  <si>
    <t> 4. હાઈપોથિકેશન</t>
  </si>
  <si>
    <t> 4. अनुपालन अधिकारी (कॉम्प्लायंस ऑफिसर)</t>
  </si>
  <si>
    <t> 4. வரம்பற்றது</t>
  </si>
  <si>
    <t> 4. One day</t>
  </si>
  <si>
    <t> 3. I ਅਤੇ II ਦੋਨੋ</t>
  </si>
  <si>
    <t> 3. 3 నెలలు</t>
  </si>
  <si>
    <t> 3. ಪ್ಲಾನ್‌ನಲ್ಲಿ ತೆಗೆದುಕೊಂಡ ವಿಮಾ ಮೊತ್ತದ ತನಕ</t>
  </si>
  <si>
    <t> 3. ग्राहक समस्या विभाग (से.ए.डी)</t>
  </si>
  <si>
    <t> 3. প্ল্যানের বিমাকৃত অঙ্ক পর্যন্ত</t>
  </si>
  <si>
    <t> 3. વ્યાજખોરી</t>
  </si>
  <si>
    <t> 3. अनुपालन प्रकोष्ठ (कॉम्प्लायंस सेल)</t>
  </si>
  <si>
    <t> 3. திட்டத்தில் உறுதியளிக்கப்பட்ட தொகை (சம் அஷ்யூர்டு) வரை</t>
  </si>
  <si>
    <t> 3. Five days</t>
  </si>
  <si>
    <t> 2. II ਸਿਰਫ</t>
  </si>
  <si>
    <t> 2. 2నెలలు</t>
  </si>
  <si>
    <t> 2. 50000</t>
  </si>
  <si>
    <t> 2. ग्राहक यातना विभाग(सी.जी.डी)</t>
  </si>
  <si>
    <t> 2. મોર્ગેજ</t>
  </si>
  <si>
    <t> 2. शिकायत कॉल सेंटर</t>
  </si>
  <si>
    <t> 2. ௫௰௲ (50000)</t>
  </si>
  <si>
    <t> 2. One week</t>
  </si>
  <si>
    <t> 1. ਮੈਨੂੰ ਸਿਰਫ</t>
  </si>
  <si>
    <t> 1. 1 నెల</t>
  </si>
  <si>
    <t> 1. 20000</t>
  </si>
  <si>
    <t> 1. ग्राहक तकरार विभाग(सी.सी.डी)</t>
  </si>
  <si>
    <t> 1. સુરક્ષા</t>
  </si>
  <si>
    <t> 1. मुख्य (नोडल) अधिकारी</t>
  </si>
  <si>
    <t> 1. ௨௰௲ (20000)</t>
  </si>
  <si>
    <t> 1. One hour</t>
  </si>
  <si>
    <t>IRDA ਨਿਯਮ ਅਨੁਸਾਰ, ਇੱਕ ਬੀਮਾ ਕੰਪਨੀ ਮੁਹੱਈਆ ਕਰ ਸਕਦਾ ਹੈ ਭਾਰਤ 'ਚ ਹਨ, ਜੋ ਕਿ ਹੇਠ ਦੀ ਇਜਾਜ਼ਤ ਗੈਰ-ਰਵਾਇਤੀ ਬੱਚਤ ਜੀਵਨ ਬੀਮਾ ਪਰ੍ੋਡੱਕਟ ਨੂੰ ਹੈ, ਜੋ ਕਿ? I. ਯੂਨਿਟ ਬੀਮਾ II ਲਿੰਕਡ. ਅਸਥਿਰ ਬੀਮਾ ਪਲਾਨ ਪਲਾਨ</t>
  </si>
  <si>
    <t>వివాదాస్పద క్లెయిం యొక్క పరిశోధనకు పట్టే గరిష్ట సమయం?</t>
  </si>
  <si>
    <t>ಓರ್ವ ವ್ಯಕ್ತಿಯು ತನ್ನ ಸ್ವಂತ ಜೀವದ ಮೇಲೆ ಎಷ್ಟು ಮೊತ್ತದ ವಿಮೆ ಮಾಡುವ ಬಡ್ಡಿಯನ್ನು ಹೊಂದಿರುತ್ತಾನೆ?</t>
  </si>
  <si>
    <t>ग्राहकांच्या समस्या हातळण्याकरीता आय.आर.डी.ए ने उभारलेल्या विभागाचे नाव काय?</t>
  </si>
  <si>
    <t>কোনো একজন ব্যক্তি তাঁর জীবনকালে মোট কত পরিমাণ বীমাকৃত সুদ পেতে পারেন?</t>
  </si>
  <si>
    <t>કોલેટરલ તરીકે તેમની મિલકત પ્રતિજ્ઞા જે દેવાદારો માટે વ્યાજ ચાર્જ પરંતુ મિલકત કબજામાં તેમને છોડીને પ્રથા _____________ કહેવામાં આવે છે.</t>
  </si>
  <si>
    <t>यदि बीमा कंपनी के कस्टमर केयर सेल (ग्राहक सेवा प्रकोष्ठ) से कोई ग्राहक संतुष्ट न हो तो वह अपनी शिकायत ....... के पास ले जा सकता है।</t>
  </si>
  <si>
    <t>ஒருவர் தனது ஆயுளின் பேரில் கொண்டுள்ள காப்பீடு செய் ஆர்வத்தின் அளவு என்ன?</t>
  </si>
  <si>
    <t>If a person has got cataract surgery from a day care centre, for how long does he have to stay at the hospital?</t>
  </si>
  <si>
    <t> 4. ਓਮਬਡਸਮੈਨ ਫੈਸਲੇ ਬਕਾਇਆ</t>
  </si>
  <si>
    <t> 4. ഭാരതീയ ഇന്‍ഷ്വറന്‍സ് ഇന്‍സ്റ്റിട്യൂട്ട്</t>
  </si>
  <si>
    <t> 4. సంరక్షణ</t>
  </si>
  <si>
    <t> 4. १९३२च्या विमा कायद्याच्या विभाग ३४ नुसार</t>
  </si>
  <si>
    <t> 4. मुकाबले के लिए एजेंट उत्तीर्ण होगा।</t>
  </si>
  <si>
    <t> 4. இந்தியக் காப்புறுதி நிறுவனத்தில் இருந்து பிரதிநிதிகள்</t>
  </si>
  <si>
    <t> 4.  Mutual funds owned by Mahesh</t>
  </si>
  <si>
    <t> 3. ਨਿਵਾਰਣ ਵਿਧੀ</t>
  </si>
  <si>
    <t> 3.  ചാര്‍ട്ടേഡ് ഇന്‍ഷ്വറന്‍സ് ഇന്‍സ്റ്റിട്യൂട്ട്</t>
  </si>
  <si>
    <t> 3. పెట్టుబడి</t>
  </si>
  <si>
    <t> 3. १९२२ च्या विमा कायद्याच्या विभाग १२ नुसार</t>
  </si>
  <si>
    <t> 3. চার্টার্ড ইনস্যুরেন্স ইনস্টিটিউট</t>
  </si>
  <si>
    <t> 3. एजेंट को हटा दिया जाएगा</t>
  </si>
  <si>
    <t> 3. IRDA வில் இருந்து பிரதிநிதிகள்</t>
  </si>
  <si>
    <t> 3.  Term life insurance policy purchased under Section 6 of MWP Act</t>
  </si>
  <si>
    <t> 2. ਿਨਰਿਵਵਾਦ ਧਾਰਾ</t>
  </si>
  <si>
    <t> 2. ദേശീയ ഇന്‍ഷ്വറന്‍സ് അക്കാഡമി</t>
  </si>
  <si>
    <t> 2. పొదుపు</t>
  </si>
  <si>
    <t> 2. १९३८च्या विमा कायद्याच्या विभाग ४२ नुसार</t>
  </si>
  <si>
    <t> 2. ন্যাশনাল ইনস্যুরেন্স আকাদেমি</t>
  </si>
  <si>
    <t> 2. ग्राहक को दिए जाने वाले प्रस्ताव के कारण कंपनी की प्रतिष्ठा ऊंची बनी रहेगी</t>
  </si>
  <si>
    <t> 2. அனைத்து அரசாங்கத் துறையில் இருந்தும் பிரிதிநிதிகள்</t>
  </si>
  <si>
    <t> 2.  Mahesh's bank accounts</t>
  </si>
  <si>
    <t> 1. ਝੂਠੇ ਦਾਅਵੇ</t>
  </si>
  <si>
    <t> 1. ഇന്‍സ്റ്റിട്യൂട്ട് ഓഫ് ആക്ച്വറീസ് ഓഫ് ഇന്‍ഡ്യ</t>
  </si>
  <si>
    <t> 1. పన్ను మినహాయింపు</t>
  </si>
  <si>
    <t> 1. १९३९ च्या विमा कायद्याचा विभाग ४३ नुसार</t>
  </si>
  <si>
    <t> 1. ভারতের আহিলকারী প্রতিষ্ঠান</t>
  </si>
  <si>
    <t> 1. इससे कंपनी और ग्राहक दोनों को लाभ होगा।</t>
  </si>
  <si>
    <t> 1. அனைத்து காப்புறுதி நிறுவனங்களில் இருந்து பிரதிநிதிகள்</t>
  </si>
  <si>
    <t> 1.  Property under Mahesh‟s name</t>
  </si>
  <si>
    <t>ਆਮ ਤੌਰ 'ਤੇ ਬੀਮਾ ਕੰਪਨੀ ਨੂੰ ਇੱਕ ਧੋਖਾਧੜੀ ਦੇ ਮਾਮਲੇ' ਚ ਗਲਤ ਜਾਣਕਾਰੀ ਜ ਦਾ ਪ੍ਰੀਮੀਅਮ ਨੂੰ ਰੱਖਣ ਨਾ ਕਰੋ. ਪਰ, ਇਸ ਦਾ ਕਾਰਨ ਹੇਠਲੇ ਹਾਲਾਤ ਦੇ, ਜੋ ਕਰਨ ਲਈ, ਬੀਮਾ ਕਰਨ ਨੂੰ ਜੀਵਨ ਬੀਮਾ ਪਾਲਸੀ ਧਾਰਕ ਦੇ ਪ੍ਰੀਮੀਅਮ ਦਾ ਬਰਕਰਾਰ ਰੱਖ ਸਕਦੇ ਹੋ</t>
  </si>
  <si>
    <t>ഇന്ത്യയിലെ ഇന്‍ഷ്വറന്‍സ് വിദ്യാഭ്യാസവും പരിശീലനവും പ്രോത്സാഹിപ്പിക്കുന്നതിനായി സ്ഥാപിക്കപ്പെട്ട സ്ഥാപനം ഏതാണ്?</t>
  </si>
  <si>
    <t>జీవిత బీమా పాలసీ తీసుకోవడం యొక్క ముఖ్యమైన ఉద్దేశ్యం ఏమిటి?</t>
  </si>
  <si>
    <t>एकखाद्या व्यक्तीला परवाना देण्याची परवानगी ............ कायद्याने दिली आहे.</t>
  </si>
  <si>
    <t>ভারতে বীমা সংক্রান্ত শিক্ষা ও প্রশিক্ষণ দেওয়ার উদ্দেশে কোন সংগঠন গঠিত হয়?</t>
  </si>
  <si>
    <t xml:space="preserve">एजेंट श्रीमति हंसा ने कंपनी का लक्ष्य पूरा करने के लिए अधिक से अधिक छूट देकर एक बहुत ही कम समय में अधिकतम उत्पाद की बिक्री की योजना बनाई है। </t>
  </si>
  <si>
    <t>கீழ்க்காணும் குழுக்களுள் எது புடீஐஊ யின் உறுப்பினர்களைக்; குறிக்கிறது?</t>
  </si>
  <si>
    <t>Mahesh ran a business on borrowed capital. After his sudden demise, all the creditors are doing their best to go after Mahesh‟s assets. Which of the below assets is beyond the reach of the creditors?</t>
  </si>
  <si>
    <t> 4. ਜਾਨੀ</t>
  </si>
  <si>
    <t> 4. രാജ്യത്തിന്റെ കേന്ദ്ര ബാങ്ക്</t>
  </si>
  <si>
    <t> 4. ఇన్స్యూరెన్స్ ఇనిస్టిట్యూట్‌ ఆఫ్‌ ఇండియా</t>
  </si>
  <si>
    <t> 4. ಎಸ್ಎ ಗರಿಷ್ಠದ 50ಶೇಕಡಾ</t>
  </si>
  <si>
    <t> 4. काही ही फ़ायदा नाही</t>
  </si>
  <si>
    <t> 4. কোনো সুবিধা নেই।</t>
  </si>
  <si>
    <t> 4. પોલીસી લગ્ન કર્યા નથી,</t>
  </si>
  <si>
    <t> 4. Peril</t>
  </si>
  <si>
    <t> 3. ਮੁਆਵਜ਼ਾ</t>
  </si>
  <si>
    <t> 3. രാജ്യത്തിന്റെ റിസര്‍വ് ബാങ്ക്</t>
  </si>
  <si>
    <t> 3. బీమా సంఘం</t>
  </si>
  <si>
    <t> 3. ಪ್ರೀಮಿಯಂ ಅನ್ನು ಪಡೆಯಲು ಅವರು ಸಿದ್ಧರಾಗಿದ್ದರೆ ಯಾವುದೇ ಮೊತ್ತದಷ್ಟು ತೆಗೆದುಕೊಳ್ಳಬಹುದು</t>
  </si>
  <si>
    <t> 3. कर्जाच्या सुविधा</t>
  </si>
  <si>
    <t> 3. ঋণের সুবিধা</t>
  </si>
  <si>
    <t> 3. પોલીસી અવાજ મનની નથી</t>
  </si>
  <si>
    <t> 3. காப்புறுதி சங்கம்</t>
  </si>
  <si>
    <t> 3. Moral hazard</t>
  </si>
  <si>
    <t> 2. ਡਾਇਰੈਕਟ ਇਕਰਾਰਨਾਮਾ</t>
  </si>
  <si>
    <t> 2.  ഭാരതീയ റിസര്‍വ് ബാങ്ക്</t>
  </si>
  <si>
    <t> 2. ఐఆర్‌డిఎ (IRDA)</t>
  </si>
  <si>
    <t> 2. ಬೇಸ್ ಕವರ್‌ಗೆ ಸಮನಾದಷ್ಟು</t>
  </si>
  <si>
    <t> 2. खात्रीशीर रकमेत पुढच्या वर्षी वाढं</t>
  </si>
  <si>
    <t> 2. পরের বছর বীমাকৃত সমষ্টির বৃদ্ধি</t>
  </si>
  <si>
    <t> 2. ઉમેદવાર એક નાની છે</t>
  </si>
  <si>
    <t> 2. IRDA</t>
  </si>
  <si>
    <t> 2. Fraudulent representation</t>
  </si>
  <si>
    <t> 1. ਸੇਵਾ ਦਾ ਲਾਭ</t>
  </si>
  <si>
    <t> 1. സെണ്ട്രല്‍ ബാങ്ക് ഓഫ് ഇന്ത്യ</t>
  </si>
  <si>
    <t> 1. జీవిత బీమా కౌన్సిల్‌</t>
  </si>
  <si>
    <t> 1. ತಜ್ಞರ ಸಲಹೆಯನ್ನು ತೆಗೆದುಕೊಳ್ಳಬೇಕು</t>
  </si>
  <si>
    <t> 1. पुढच्या वर्षीच्या प्रिमियममध्ये सवलत</t>
  </si>
  <si>
    <t> 1. পরের বছর প্রিমিয়ামে ছাড়</t>
  </si>
  <si>
    <t> 1. વીમા નાના છે</t>
  </si>
  <si>
    <t> 1. ஆயுள் காப்புறுதிக் கழகம்</t>
  </si>
  <si>
    <t> 1. Physical hazard</t>
  </si>
  <si>
    <t>ਮਰੀਜ਼ ਦੀ ਸਿਹਤ ਪ੍ਰਦਾਤਾ ਭੁਗਤਾਨ ਕਰਦਾ ਹੈ ਅਤੇ ਬਾਅਦ ਵਿੱਚ ਸਿਹਤ ਬੀਮਾ ਕੰਪਨੀ ਉੱਤੇਿਨਰਭਰ ਹੈ: ਸਿਥਤੀ - ਹੇਠ ਸਥਿਤੀ 'ਚ ਦਰਸਾਇਆ ਗਿਆ ਹੈ, ਜੋ ਕਿ ਬੀਮਾ ਦੇ ਰੂਪ ਦੀ ਪਛਾਣ ਕਰੋ.</t>
  </si>
  <si>
    <t>ഏത് ഔദ്യോഗിക സ്ഥാപനമാണ് പലിശനിരക്കുകള്‍ വര്‍ദ്ധിപ്പിക്കാന്‍ തീരുമാനമെടുക്കുന്നത്?</t>
  </si>
  <si>
    <t>ఫిర్యాదులు చేయడం కోసం ఏ వ్యవస్థ కాల్‌సెంటర్‌ను ఏర్పాటు చేసింది?</t>
  </si>
  <si>
    <t>ಓರ್ವ ವ್ಯಕ್ತಿಯು 20 ಲಕ್ಷದ ಅವಧಿ ಯೋಜನೆ (ಟರ್ಮ್ ಪ್ಲಾನ್) ಅನ್ನು ಮತ್ತು ಎಡಿಬಿ ರೈಡರ್ ಅನ್ನು ತೆಗೆದುಕೊಳ್ಳಲು ಬಯಸುತ್ತಾನೆ. ಆದರೆ ಎಡಿಬಿ ರೈಡರ್‌ಗಾಗಿ ಎಷ್ಟು ವಿಮಾ ಮೊತ್ತವನ್ನು ತೆಗೆದುಕೊಳ್ಳಬೇಕೆಂದು ಅವನು ಖಚಿತವಾಗಿಲ್ಲ. ನಿಮ್ಮ ಸಲಹೆಯೇನು?</t>
  </si>
  <si>
    <t>जर वर्षभरात कोणताही दावा केला गेला नसेल, तर मग नो क्लेम बोनस द्वारे ग्राहकाचा किती फ़ायदा होईल</t>
  </si>
  <si>
    <t>কোন এক বছরে যদি কোনো ক্লেইম করা না হয়, তবে গ্রাহক ‘নো ক্লেইম বোনাস’ হিসেবে কী সুবিধা পাবেন?</t>
  </si>
  <si>
    <t>શું સંજોગો હેઠળ પોલીસી એક નિમાયેલ નિમણૂક કરવાની જરૂર છે?</t>
  </si>
  <si>
    <t>புகார் ஒன்றை உட்செலுத்துவதற்கான கால் சென்ட்டரை எந்த அமைப்பு உருவாக்கியுள்ளது?</t>
  </si>
  <si>
    <t xml:space="preserve">Mr. Kunal used to participate in Car race. While taking up the Insurance policy he disclosed this information. What kind of hazard does it refers to </t>
  </si>
  <si>
    <t> 4. ਸੰਕਟ</t>
  </si>
  <si>
    <t> 4. మనీ బ్యాక్‌ పథకం</t>
  </si>
  <si>
    <t> 4. ವೇತನ ಮತ್ತು ಮರುಪಾವತಿ (ರೀಎಂಬರ್ಸ್‌ಮೆಂಟ್)</t>
  </si>
  <si>
    <t> 4. अमल्गमेशन</t>
  </si>
  <si>
    <t> 4. আন্ডাররাইটার</t>
  </si>
  <si>
    <t> 4. નીતિ ડાઉનગ્રેડ</t>
  </si>
  <si>
    <t> 4. सीआइआइ (CII)</t>
  </si>
  <si>
    <t> 4.மானியம் மூலம் இழப்புகளை</t>
  </si>
  <si>
    <t> 4.  Substantially higher</t>
  </si>
  <si>
    <t> 3. ਨੈਿਤਕ ਖਤਰਾ</t>
  </si>
  <si>
    <t> 3. హోల్‌ లైఫ్‌ ప్లాన్‌</t>
  </si>
  <si>
    <t> 3. ಮೇಲಿನ ಎರಡೂ</t>
  </si>
  <si>
    <t> 3. इंटीग्रशन</t>
  </si>
  <si>
    <t> 3. আহিলকারি</t>
  </si>
  <si>
    <t> 3. નીતિ સુધારો</t>
  </si>
  <si>
    <t> 3. जीवन बीमा कंपनी</t>
  </si>
  <si>
    <t xml:space="preserve">3. ஒருவர் மட்டுமே சிலரின் இழப்புகளை பகிர்ந்து கொள்ளும் ஒரு முறை  </t>
  </si>
  <si>
    <t> 3.  Equal</t>
  </si>
  <si>
    <t> 2. ਧੋਖਾਧੜੀ ਨੁਮਾਇੰਦਗੀ</t>
  </si>
  <si>
    <t> 2. ఎండోమెంట్‌ పథకం</t>
  </si>
  <si>
    <t> 2. ರಿನೀವಲ್ ಕಮೀಶನ್</t>
  </si>
  <si>
    <t> 2. प्लेसमेंट</t>
  </si>
  <si>
    <t> 2. আই আর ডি এ</t>
  </si>
  <si>
    <t> 2. હસ્તગત શરણાગતિ કિંમત બદલામાં નીતિના શરણાગતિ</t>
  </si>
  <si>
    <t xml:space="preserve">2."பலர் "ஒரு சிலரின் இழப்புகளை பகிர்ந்து கொள்ளும் ஒரு முறை  </t>
  </si>
  <si>
    <t> 2.  Lower</t>
  </si>
  <si>
    <t> 1. ਸਰੀਰਕ ਖਤਰਾ</t>
  </si>
  <si>
    <t> 1. టర్మ్ ప్లాన్‌</t>
  </si>
  <si>
    <t> 1. ಮೊದಲ ವರ್ಷದ ಕಮೀಶನ್</t>
  </si>
  <si>
    <t> 1. लेयरींग</t>
  </si>
  <si>
    <t> 1. জীবন বীমা পরিষদ</t>
  </si>
  <si>
    <t> 1. પોલીસી દ્વારા પ્રીમિયમ ચુકવણી બંધ</t>
  </si>
  <si>
    <t> 1. आईआरडीए द्वारा</t>
  </si>
  <si>
    <t xml:space="preserve">1. சிலரின் இழப்புகளை "பலர் " பகிர்ந்து கொள்ளும் ஒரு முறை  </t>
  </si>
  <si>
    <t> 1.  Higher</t>
  </si>
  <si>
    <t>ਸ੍ਰੀ ਕੁਨਾਲ ਕਾਰ ਦੌੜ ਵਿਚ ਹਿੱਸਾ ਲੈਣ ਲਈ ਵਰਤਿਆ. ਬੀਮਾ ਜੀਵਨ ਬੀਮਾ ਪਾਲਿਸੀ ਨੂੰ ਲੈ ਹੋਏ ਉਸ ਨੇ ਇਸ ਜਾਣਕਾਰੀ ਨੂੰ ਵੀ ਦੱਸਿਆ. ਖਤਰਾ ਕਿਸ ਕਿਸਮ ਦੀ ਕਰਦਾ ਹੈ ਇਸ ਨੂੰ ਕਰਨ ਲਈ ਹਵਾਲਾ ਦਿੰਦਾ ਹੈ</t>
  </si>
  <si>
    <t>ఆకాశ్‌, అతి తక్కువ ప్రీమియం ఉండే విధంగా సంరక్షణ నిమిత్తం విభిన్న పథకాల కోసం చూస్తున్నాడు. అతనికి అతి ఉత్తమమైన పథకం ఏది?</t>
  </si>
  <si>
    <t>ಇದು ಏಜೆಂಟರ ಸಂಭಾವನೆಯಲ್ಲಿ ಒಳಗೊಂಡಿರುತ್ತದೆ</t>
  </si>
  <si>
    <t>मनी लॉन्डरींगमध्ये २री पायरी कोणती असते</t>
  </si>
  <si>
    <t xml:space="preserve">বার্ষিক অনুমিত বিকাশের হার নিয়ে নির্দেশিকা দিয়ে থাকে </t>
  </si>
  <si>
    <t>એક નીતિ ખસી શું છે?</t>
  </si>
  <si>
    <t xml:space="preserve">मूल्य निर्धारण का कार्य किया जाता है </t>
  </si>
  <si>
    <t>கீழுள்ள விருப்பங்களில் எது காப்பீடு முறையை சரியாக வரையறுக்கிறது ?</t>
  </si>
  <si>
    <t>The premium paid for whole life insurance is _____________ than the premium paid for term assurance.</t>
  </si>
  <si>
    <t> 4. ਇੱਕ ਜੀਵਨ ਬੀਮਾ ਪਾਲਿਸੀ ਨੂੰ 'ਤੇ ਇਕ ਬੀਮਾ ਕਰਨ ਦੁਆਰਾ ਖਰਚ ਖਰਚੇ</t>
  </si>
  <si>
    <t> 4. മുകളിലുള്ള എല്ലാം</t>
  </si>
  <si>
    <t> 4. పెయిడ్‌ అప్‌ విలువ మాత్రమే</t>
  </si>
  <si>
    <t> 4. मॅच्युरीट नंतर/दावा निपटविला</t>
  </si>
  <si>
    <t> 4. কেবলমাত্র পেইড আপ টাকার পরিমাণ</t>
  </si>
  <si>
    <t> 4. સલામતી</t>
  </si>
  <si>
    <t> 4. தவணை சாருரை</t>
  </si>
  <si>
    <t> 4.  Diversification of resource allocation</t>
  </si>
  <si>
    <t> 3. ਇੱਕ ਜੀਵਨ ਬੀਮਾ ਪਾਲਿਸੀ ਨੂੰ 'ਤੇ ਇਕ ਬੀਮਾ ਕਰਨ ਦੀ ਮਾਰਜਨ</t>
  </si>
  <si>
    <t> 3. ഇന്‍ഷ്വററോട് പോളിസി ഉടമ നടത്തുന്ന ഏതൊരു ആവശ്യവും</t>
  </si>
  <si>
    <t> 3. బీమా చేసిన మొత్తం ప్లస్‌ వెస్టెడ్‌ బోనస్‌ మైనస్‌ లోను/ ప్రీమియంమరియు వడ్డీ బకాయి</t>
  </si>
  <si>
    <t> 3. जेंव्हा नामांकन बदललेले असते</t>
  </si>
  <si>
    <t> 3. কেবলমাত্র বীমাকৃত অর্থ + বোনাস – বকেয়া ঋণ/ প্রিমিয়াম ও সুদ</t>
  </si>
  <si>
    <t> 3. કરવેરા લાભો</t>
  </si>
  <si>
    <t> 3. மருத்துவமனை கவனிப்பு (HC)</t>
  </si>
  <si>
    <t> 3.  Temporary allocation of resources</t>
  </si>
  <si>
    <t> 2. ਜੀਵਨ ਬੀਮਾ ਪਾਲਸੀ ਖਰੀਦਣ ਲਈ ਇਕ ਬੀਮਾਯੁਕਤ ਵਿਅਕਤੀ ਦੁਆਰਾ ਭੁਗਤਾਨ ਮੁੱਲ</t>
  </si>
  <si>
    <t> 2. ഇന്‍ഷ്വററുടെ കര്‍ത്തവ്യങ്ങള്‍ നിറവേറ്റാനുള്ള ആവശ്യം</t>
  </si>
  <si>
    <t> 2. బీమా చేసిన మొత్తం+ బోనస్‌</t>
  </si>
  <si>
    <t> 2. जेंव्हा ग्राहकच्या गरजा ठरल्या असतील</t>
  </si>
  <si>
    <t> 2. কেবলমাত্র বীমাকৃত অর্থ + বোনাস</t>
  </si>
  <si>
    <t> 2. સ્થિર આવક</t>
  </si>
  <si>
    <t> 2. நெருக்கடி விளைவிக்கும் ஆரோக்கியமின்மை (CI) (கிரிட்டிகல் இல்னஸ்)</t>
  </si>
  <si>
    <t> 2.  Allocation of resources over time</t>
  </si>
  <si>
    <t> 1. ਬੀਮਾ ਕਰਨ ਦੁਆਰਾ ਕਮਾਇਆ ਲਾਭ</t>
  </si>
  <si>
    <t> 1. പോളിസി ഉടമയുടെ ചുമതലകള്‍ നിര്‍വഹിക്കാനുള്ള ആവശ്യം</t>
  </si>
  <si>
    <t> 1. బీమా చేసిన మొత్తం మాత్రమే</t>
  </si>
  <si>
    <t> 1. जेंव्हा ग्राहकची पॉलिसी दिली जाते</t>
  </si>
  <si>
    <t> 1. কেবলমাত্র বীমাকৃত অর্থ</t>
  </si>
  <si>
    <t> 1. સરળ વપરાશ</t>
  </si>
  <si>
    <t> 1. விபத்து இறப்பு பயன் (ADB)</t>
  </si>
  <si>
    <t> 1.  Postponing allocation of resources until the time is right</t>
  </si>
  <si>
    <t>ਇੱਕ ਬੀਮਾ ਜੀਵਨ ਬੀਮਾ ਪਾਲਸੀ ਦੇ ਸਬੰਧ ਵਿੱਚ ਸ਼ਬਦ 'premium'denote ਕੀ ਕਰਦਾ ਹੈ?</t>
  </si>
  <si>
    <t>ഇന്‍ഷ്വറന്‍സ് പോളിസിയില്‍ ക്ലെയിം എന്ന വാക്കിന്റെ അര്‍ത്ഥമെന്ത്?</t>
  </si>
  <si>
    <t>అజయ్‌, లాభ పథకంలో కూడిన ఎండోమెంట్‌ పాలసీ( ఎండోమెంట్ ప్రాఫిట్ ప్లాన్)ని ఇరవై సంవత్సరాలకు తీసుకున్నాడు. ఒకవేళ అతడు పాలసీ ప్రారంభమైన తరువాత రుణాన్ని తీసుకొని, మెచ్యూరిటీకి రెండు సంవత్సరాల ముందు మరణించినట్లయితే, మెచ్యూరిటీ సమయంలో అతనికి ఎంత చెల్లించబడుతుంది?</t>
  </si>
  <si>
    <t xml:space="preserve">एजंटचे काम आणि जबादाऱ्या तेंव्हा संप्तात जेंव्हा </t>
  </si>
  <si>
    <t>অজণ ২০বছরের জন্য প্রফিট প্ল্যানের একটা এনডাওমেন্ট পলিসি কিনলেন। পাঁচ বছরের শুরুতেই যদি তিনি একটা ঋণ নেন, পলিসি পূর্ণবিকশিত হওয়ার দু’বছর আগে যদি তিনি মারা যান। পূর্ণবিকশিত হওয়ার সময় কত টাকা পাওয়া যাবে?</t>
  </si>
  <si>
    <t>દેવું મ્યુચ્યુઅલ ફંડમાં નાણા રોકાણ હેતુ શું છે?</t>
  </si>
  <si>
    <t>எந்த வகையான சாருரையின் கீழ், காப்புறுதியுறுநர் சிகிச்சையகத்தில் சேர்க்கப்பட்டிருக்கையில் காப்புறுதி நிறுவனம் சாருரையின் விதிமுறைகள் மற்றும் வரையறைகளுக்கு உட்பட்டு, சிகிச்சைக்கான செலவை கொடுக்கிறது?</t>
  </si>
  <si>
    <t>What does inter-temporal allocation of resources refer to?</t>
  </si>
  <si>
    <t> 4. ਬੀਮਾ ਕੰਪਨੀ ਦਾ ਠੇਕਾ ਕਰਨ ਲਈ ਕੋਈ ਵੀ ਤਬਦੀਲੀ ਕਰਨ ਨੂੰ ਬਿਨਾ ਕਿਸੇ ਡੁਪਲੀਕੇਟ ਜੀਵਨ ਬੀਮਾ ਪਾਲਸੀ ਜਾਰੀ ਹੈ, ਪਰ ਸਿਰਫ ਇੱਕ ਕੋਰਟ ਦੇ ਹੁਕਮ ਦੇ ਬਾਅਦ ਕੀਤਾ ਜਾਵੇਗਾ.</t>
  </si>
  <si>
    <t> 4. ഒഴിവാക്കല്‍</t>
  </si>
  <si>
    <t> 4. ವಿಮಾ ಕಂಪನಿ</t>
  </si>
  <si>
    <t> 4. न भरलेल्या कर्जाची रक्कम कापून घेतल्यानंतर दाव्यावर निर्णय घेतील</t>
  </si>
  <si>
    <t> 4. কোনো নমিনি থাকতে পারে।</t>
  </si>
  <si>
    <t> 4. વીમા કંપની કરાર કરવા માટે કોઈપણ ફેરફારો કર્યા વિના નકલી નીતિ અદા, પરંતુ માત્ર એક કોર્ટ હુકમ બાદ થશે.</t>
  </si>
  <si>
    <t> 4. दावा समय-पूर्व था।</t>
  </si>
  <si>
    <t> 4. பாலிசி மிள் உரிமைக்கு உட்பட்டது</t>
  </si>
  <si>
    <t> 4. Safety</t>
  </si>
  <si>
    <t> 3. ਬੀਮਾ ਕੰਪਨੀ ਨੂੰ ਬੀਮਤ ਦੀ ਮੌਜੂਦਾ ਸਿਹਤ ਨੂੰ ਦੱਸਿਆ ਤੇ ਅਧਾਰਿਤ ਪ੍ਰਤਿ ਰੂਪ ਹੈ ਅਤੇ ਹਾਲਾਤ ਨਾਲ ਇੱਕ ਡੁਪਲੀਕੇਟ ਜੀਵਨ ਬੀਮਾ ਪਾਲਿਸੀ ਨੂੰ ਜਾਰੀ ਕਰੇਗਾ</t>
  </si>
  <si>
    <t> 3. കൈവശം വെയ്ക്കല്‍</t>
  </si>
  <si>
    <t> 3. ಸಲಹಾಗಾರರು</t>
  </si>
  <si>
    <t> 3. न भरलेला प्रिमियम भरल्यानंतर दाव्याचा निर्णाय लागेल</t>
  </si>
  <si>
    <t> 3. বাস্তবকে ভুলভাবে জানানো হতে পারে</t>
  </si>
  <si>
    <t> 3. વીમા કંપની જેમાં જીવન વીમેદારનાં વર્તમાન આરોગ્ય જાહેરાતો પર આધારિત નવેસરથી નિયમો અને શરતો સાથે નકલી નીતિ અદા કરશે</t>
  </si>
  <si>
    <t> 3. दावा अवैध था।</t>
  </si>
  <si>
    <t> 3. உறுதியளிக்கப்பட்ட தொகையிலிருந்து (சம் அஷ்யூர்டு) போதாத தவணைத் தொகை (பிரிமியம்) கழிக்கப்பட்டு முதிர்வின் பொழுது தரப்படும்</t>
  </si>
  <si>
    <t> 3. Tax Benefits</t>
  </si>
  <si>
    <t> 2. ਬੀਮਾ ਇਕਰਾਰ ਦਾ ਅੰਤ ਕਰਨ ਲਈ ਆ ਜਾਵੇਗਾ</t>
  </si>
  <si>
    <t> 2. നിയന്ത്രണം</t>
  </si>
  <si>
    <t> 2. ಐ ಆರ್ ಡಿ ಎ</t>
  </si>
  <si>
    <t> 2. दाव्याच्या निर्णयास पात्र नाही</t>
  </si>
  <si>
    <t> 2. পলিসিটি বন্ধক থাকতে পারে</t>
  </si>
  <si>
    <t> 2. વીમા કરાર અંત આવશે</t>
  </si>
  <si>
    <t> 2. यह स्थिति पॉलिसी में शामिल नहीं थी।</t>
  </si>
  <si>
    <t> 2. முதிர்வின் பொழுது தவணைத்தொகை (பிரிமியம்) திருப்பித் தரப்படும்</t>
  </si>
  <si>
    <t> 2. Fixed income</t>
  </si>
  <si>
    <t> 1. ਬੀਮਾ ਕੰਪਨੀ ਦਾ ਠੇਕਾ ਕਰਨ ਲਈ ਕੋਈ ਵੀ ਤਬਦੀਲੀ ਕਰਨ ਨੂੰ ਬਿਨਾ ਕਿਸੇ ਡੁਪਲੀਕੇਟ ਜੀਵਨ ਬੀਮਾ ਪਾਲਸੀ ਜਾਰੀ ਕਰੇਗਾ</t>
  </si>
  <si>
    <t> 1. കൈമാറ്റം</t>
  </si>
  <si>
    <t> 1. ಗ್ರಾಹಕ</t>
  </si>
  <si>
    <t> 1. २००६ ते २०१० प्रिमियम भरल्याने दाव्याकरीता पात्र</t>
  </si>
  <si>
    <t> 1. যাতে ক্লেইমটা একেবারেই সঠিক হয়</t>
  </si>
  <si>
    <t> 1. વીમા કંપની કરાર કરવા માટે કોઈપણ ફેરફારો કર્યા વિના નકલી નીતિ અદા કરશે</t>
  </si>
  <si>
    <t> 1. पॉलिसी जारी नहीं थी।</t>
  </si>
  <si>
    <t> 1. செலுத்தப்பட்டது வரையில் குறைக்கப்பட்ட, உறுதியளிக்கப்படும்தொகை (சம் அஷ்யூர்டு) முதிர்வடையும்பொழுது தரப்படும்</t>
  </si>
  <si>
    <t> 1. Easy access</t>
  </si>
  <si>
    <t>ਬੀਮਤ ਿਵਅਕਤੀ ਨੂੰ ਅਸਲੀ ਜੀਵਨ ਬੀਮਾ ਜੀਵਨ ਬੀਮਾ ਪਾਲਸੀ ਦਸਤਾਵੇਜ਼ ਗੁਆ ਜੇ ਕੀ ਕੀ ਹੋਵੇਗਾ?</t>
  </si>
  <si>
    <t>വിനയ് സ്വയം ഒരു ഇന്‍ഷ്വറന്‍സ് എടുക്കാന്‍ ആഗ്രഹിക്കുന്നു. ബാങ്കില്‍ ഉള്ള ഫണ്ടും ഗ്രാമത്തില്‍ നിന്നും ലഭിക്കുന്ന മാസവാടകകളും കൊണ്ട് തന്റെ കുടുംബത്തിന് ജീവിക്കാന്‍ കഴിയുമെന്ന് അയാള്‍ കരുതുന്നു. ഇത് ഏത് നഷ്ടസാധ്യതയുടെ പരിധിയില്‍ വരുന്നു</t>
  </si>
  <si>
    <t>ಮೆಚ್ಯುರಿಟಿ ಕ್ಲೇಮ್ ಪ್ರಕ್ರಿಯೆಯನ್ನು ಸೆಟ್ಲ್ ಮಾಡಲು ಯಾರು ಕ್ರಮವನ್ನು ತೆಗೆದುಕೊಳ್ಳುತ್ತಾರೆ?</t>
  </si>
  <si>
    <t>श्री. समंपत ह्यांनी १० जानेवारी २००६ साली १२ वर्षांकरीता पॉलिसी घेतली,आर्थिक अडचणी मुळे त्यांनी २००१ पासून प्रिमियम भरणे बंद केले आणि १३ अ‍ॅगसअ २०१ ला त्यांचा मृत्यु झाला. त्यांच्या मृत्युच्या दाव्याचे काय होईल?</t>
  </si>
  <si>
    <t xml:space="preserve">পলিসি যদি হারিয়ে যায়, তবে বিমা পুর্ণবিকাশের পর ক্লেইম রফা করার সময় বীমা কোম্পানি বেশ কিছু বিষয়ে খুবই নজর দেবে কারণ </t>
  </si>
  <si>
    <t>આ વીમા વ્યક્તિ જે મૂળ જીવન વીમા પોલિસી દસ્તાવેજમાં ગુમાવે તો શું થશે?</t>
  </si>
  <si>
    <t xml:space="preserve">अमन ने 20 साल के लिए एक अवधि योजना लिया। तीसरे साल वह किसी आर्थिक मजबूरी में फंस गया जिस कारण वह ग्रेस अवधि बीत जाने के बाद भी प्रीमियम जमा नहीं करा पाया और एक महीने बाद उसकी मृत्यु हो गई। उसके नामित व्यक्ति (नामित ) द्वारा दावा किया गया और वह खारिज हो गया, क्योंकि </t>
  </si>
  <si>
    <t>ப்ரணாப் தனது பாலிசி தொடர்வதற்கான தவணைத்தொகையை (பிரிமியம்) சில நிதிப் பிரச்னை காரணமாக செலுத்த முடியாமல் உள்ளார். பாலிசியை ஒப்படைப்பு செய்வதற்கு பதிலாக பின்வருவனவற்றுள் எந்த தேர்வுரிமை அவருக்கு உள்ளது?</t>
  </si>
  <si>
    <t>What is purpose of investing money in debt mutual fund?</t>
  </si>
  <si>
    <t> 4. ਰਮੇਸ਼ ਮਹੇਸ਼ ਇਕਰਾਰਨਾਮੇ 'ਤੇ ਦਸਤਖਤ ਕਰਨ ਲਈ ਪ੍ਰਾਪਤ ਕਰਨ ਲਈ ਗਲਤ ਜਾਣਕਾਰੀ ਮੁਹੱਈਆ ਕਰਦਾ ਹੈ</t>
  </si>
  <si>
    <t> 4. ൨ (2) വര്‍ഷം</t>
  </si>
  <si>
    <t> 4. లైఫ్ ఇన్స్యూరెన్స్ కౌన్సిల్‌</t>
  </si>
  <si>
    <t> 4. ಲೈಫ್ ಇನ್ಶೂರೆನ್ಸ್ ಕೌನ್ಸಿಲ್</t>
  </si>
  <si>
    <t> 4. एस.बी.आय</t>
  </si>
  <si>
    <t> 4. ২০হাজার টাকার বেশি</t>
  </si>
  <si>
    <t> 4. વીમાદાતા બેંક બચત વ્યાજદર ઉપર 2% તરીકે લેવામાં આવશે, જે વ્યાજ સાથે વગર પ્રીમિયમ બાદ કર્યા બાદ એ દાવો ચૂકવવા પડશે</t>
  </si>
  <si>
    <t> 4. नौ साल</t>
  </si>
  <si>
    <t> 4. காப்பீட்டு செய்யப்பட்ட அபாயம்</t>
  </si>
  <si>
    <t xml:space="preserve">4.  Inquest  Report  </t>
  </si>
  <si>
    <t> 3. ਰਮੇਸ਼ ਮਹੇਸ਼ ਇਕਰਾਰਨਾਮੇ 'ਤੇ ਦਸਤਖਤ ਕਰਨ ਲਈ ਪ੍ਰਾਪਤ ਕਰਨ ਲਈ ਉਸ ਦੇ ਪੇਸ਼ੇਵਰ ਸਾਖ ਨੂੰ ਵਰਤਦਾ ਹੈ</t>
  </si>
  <si>
    <t> 3. ൭ (7) വര്‍ഷം</t>
  </si>
  <si>
    <t> 3. సెబి</t>
  </si>
  <si>
    <t> 3. ಸೆಬಿ</t>
  </si>
  <si>
    <t> 3. आर.बी.आय</t>
  </si>
  <si>
    <t> 3. ২০হাজার টাকার নিচে</t>
  </si>
  <si>
    <t> 3. વીમાદાતા જે વગર પ્રીમિયમ બાદ કર્યા બાદ એ દાવો ચૂકવવા પડશે</t>
  </si>
  <si>
    <t> 3. सात साल</t>
  </si>
  <si>
    <t> 3. நிதி சார்ந்த அபாயம்</t>
  </si>
  <si>
    <t xml:space="preserve">3.  Employer‟s certificate </t>
  </si>
  <si>
    <t> 2. ਰਮੇਸ਼ ਉਹ ਇਕਰਾਰਨਾਮੇ 'ਤੇ ਦਸਤਖਤ ਨਾ ਕਰਦਾ, ਜੇ ਮਹੇਸ਼ ਨੂੰ ਮਾਰਨ ਦੀ ਧਮਕੀ</t>
  </si>
  <si>
    <t> 2. ൫ (5) വര്‍ഷം</t>
  </si>
  <si>
    <t> 2. సివోపిఎ</t>
  </si>
  <si>
    <t> 2. ಸಿಓಪಿಎ</t>
  </si>
  <si>
    <t> 2. सेबी</t>
  </si>
  <si>
    <t> 2. ১০হাজার টাকার বেশি</t>
  </si>
  <si>
    <t> 2. વીમાદાતા એ દાવો પગાર અને છેલ્લા વગર પ્રીમિયમ બંધ ઉઠાવી જશે</t>
  </si>
  <si>
    <t> 2. पांच साल</t>
  </si>
  <si>
    <t> 2. வியூக அபாயம்</t>
  </si>
  <si>
    <t>2.  Treating physician‟s certificate</t>
  </si>
  <si>
    <t> 1. ਰਮੇਸ਼ ਜੁਰਮਾਨਾ ਪ੍ਰਿੰਟ ਦੇ ਗਿਆਨ ਦੇ ਬਗੈਰ ਇੱਕ ਇਕਰਾਰਨਾਮਾ ਤੇ ਹਸਤਾਖਰ</t>
  </si>
  <si>
    <t> 1. ൩(3 )വര്‍ഷം</t>
  </si>
  <si>
    <t> 1. వినియోగదారుల ఫోరం</t>
  </si>
  <si>
    <t> 1. ಗ್ರಾಹಕರ ವೇದಿಕೆ</t>
  </si>
  <si>
    <t> 1. ১০হাজার টাকার নিচে</t>
  </si>
  <si>
    <t> 1. વીમાદાતા કારણે નિયત તારીખ દ્વારા પ્રીમિયમ બિન ચુકવણી કરવાની નીતિ રદબાતલ ધ્યાનમાં અને તેથી તેનું દાવો અસ્વીકાર કરશે</t>
  </si>
  <si>
    <t> 1. तीन साल</t>
  </si>
  <si>
    <t> 1. பொருளாதார அபாயம்</t>
  </si>
  <si>
    <t>1.  Certificate of burial or cremation</t>
  </si>
  <si>
    <t>ਜ਼ਬਰਦਸਤੀ ਦੀ ਇੱਕ ਉਦਾਹਰਨ ਹੇਠ ਆਪਸ ਵਿੱਚ ਕਿਹੜਾ ਹੈ?</t>
  </si>
  <si>
    <t>നികുതിയിളവിനായി ഒരാള്‍ ബാങ്കില്‍ സ്ഥിരം നിക്ഷേപം തുടങ്ങാന്‍ ആഗ്രഹിക്കുന്നു. അയാള്‍ക്ക് അതിനായി എത്ര സമയം ആവശ്യമായി വരും?</t>
  </si>
  <si>
    <t>ఒక ఖాతాదారుని యొక్క క్లెయింను కంపెనీ ద్వారా తిరస్కరించబడింది, అతడు/ఆమె వెళ్ల దగిన మూడు ప్రదేశాలు, అంబుడ్స్ మెన్‌, ఐఆర్‌డిఎ (IRDA) కస్టమర్‌ బాధా నివృత్తి విభాగం మరియు........</t>
  </si>
  <si>
    <t>ಕಂಪನಿಯು ಕ್ಲೇಮ್ ಅನ್ನು ರದ್ದುಪಡಿಸಿದ ಗ್ರಾಹಕರಿಗೆ, ಅವರು ಸಂಪರ್ಕಿಸಬೇಕಾದ ಮೂರು ಸ್ಥಳಗಳೆಂದರೆ ಓಂಬುಡ್ಸ್ ಮನ್, ಐಆರ್‌ಡಿಎ ಗ್ರಾಹಕರ ಕುಂದುಕೊರತೆ ಕೇಂದ್ರ ಮತ್ತು ..........</t>
  </si>
  <si>
    <t>भारताच्या आर्थिक प्रणालीचे नियामक, पर्यवेक्षक आणि पैशाचे अधिकार कुणाकडे आहेत?</t>
  </si>
  <si>
    <t>১ লক্ষ টাকা বিমাকৃত অর্থের একটা এনডাওমেন্ট প্ল্যান কিনলেন প্রশান্ত। তিনি চাইছেন গোটা বীমাকৃত অর্থের ওপর করের ছাড়। কতা টাকা প্রিমিয়াম দিলে তিনি এই সুবিধা পেতে পারেন...</t>
  </si>
  <si>
    <t>આ પોલીસી નિયત તારીખ દ્વારા પ્રીમિયમ ચૂકવવા અને ગ્રેસ સમયગાળા દરમ્યાન મૃત્યુ પામે ન થાય તો શું થશે?</t>
  </si>
  <si>
    <t xml:space="preserve">कोई गुमशुदा व्यक्ति कितने दोनों बाद मृत मान लिया जाएगा? </t>
  </si>
  <si>
    <t>உண்மையான அபாயம் -------- இன் கீழ் வகைப்படுத்தப்பட்டுள்ளது.</t>
  </si>
  <si>
    <t xml:space="preserve">Praveen  died  in  a  car  accident.  The  beneficiary  submits  documents  for  death claim.  Which of the below document is an additional document required to be submitted in case of accidental death as compared to natural death.  </t>
  </si>
  <si>
    <t> 4. ਧਿਰ ਦੇ ਸਮਰੱਥਾ ਇਕਰਾਰਨਾਮਾ ਕਰਨ</t>
  </si>
  <si>
    <t> 4.  ഓംബുഡ്സ്മാനില്‍ നിന്നും പുറത്തുവരാനുള്ള തീരുമാനം</t>
  </si>
  <si>
    <t> 4. పైన పేర్కొన్నవేవీ కావు</t>
  </si>
  <si>
    <t> 4. ಎಸ್‌ಬಿಐ (SBI)</t>
  </si>
  <si>
    <t> 4. लोकपालाकडून प्रलिंबित निर्णय</t>
  </si>
  <si>
    <t> 4. জীবন বীমা পরিষদ</t>
  </si>
  <si>
    <t> 4. परिहार (अवॉयडेंस)</t>
  </si>
  <si>
    <t> 4. குழந்தைகள் மட்டும்.</t>
  </si>
  <si>
    <t> 4. All of these</t>
  </si>
  <si>
    <t> 3. ਮੁਫ਼ਤ ਸਹਿਮਤੀ</t>
  </si>
  <si>
    <t> 3. പരിഹാര നടപടികള്‍</t>
  </si>
  <si>
    <t> 3. మోసం</t>
  </si>
  <si>
    <t> 3. ಆರ್‌ಬಿಐ (RBI)</t>
  </si>
  <si>
    <t> 3. पुनर्निर्मितीची पद्धती</t>
  </si>
  <si>
    <t> 3. সেবি</t>
  </si>
  <si>
    <t> 3. પર્સનલ પેન્શન્સ</t>
  </si>
  <si>
    <t> 3. धारण (रिटेनिंग)</t>
  </si>
  <si>
    <t> 3. பெற்றோர்கள் மட்டும்</t>
  </si>
  <si>
    <t> 3. Retirement</t>
  </si>
  <si>
    <t> 2. ਪਰ੍ਤੀਫਲ</t>
  </si>
  <si>
    <t> 2. തര്‍ക്കമില്ലായ്മ വകുപ്പ് (ഇന്‍ഡിസ്പ്യൂട്ടബിളിറ്റി ക്ലാസ് )</t>
  </si>
  <si>
    <t> 2. బీమాభిలాష లేకపోవడం</t>
  </si>
  <si>
    <t> 2. ಸೆಬಿ (SEBI)</t>
  </si>
  <si>
    <t> 2. निर्विवाद पोटवाक्य</t>
  </si>
  <si>
    <t> 2. কোপা</t>
  </si>
  <si>
    <t> 2. વ્યવસાય પેન્શન</t>
  </si>
  <si>
    <t> 2. नियंत्रण</t>
  </si>
  <si>
    <t> 2. கணவன் மற்றும் மனைவி மட்டும்</t>
  </si>
  <si>
    <t> 2. Young</t>
  </si>
  <si>
    <t> 1. ਪੇਸ਼ਕਸ਼ ਅਤੇ ਸਿਹਮਤੀ</t>
  </si>
  <si>
    <t> 1. ഫ്രാഡുലന്റ് ക്ലെയിം</t>
  </si>
  <si>
    <t> 1. సరిగ్గా ప్రాతినిధ్యం వహించకపోవడం</t>
  </si>
  <si>
    <t> 1. ಐ ಆರ್ ಡಿ ಎ (IRDA)</t>
  </si>
  <si>
    <t> 1. लबाडीचा दावा</t>
  </si>
  <si>
    <t> 1. ক্রেতা ফোরাম</t>
  </si>
  <si>
    <t> 1. જાહેર પેન્શન</t>
  </si>
  <si>
    <t> 1. हस्तांतरण</t>
  </si>
  <si>
    <t> 1. குடும்பத்தில் உள்ள அனைத்து உறுப்பினர்கள்</t>
  </si>
  <si>
    <t> 1. Children</t>
  </si>
  <si>
    <t>ਇੱਕ ਠੀਕ ਇਕਰਾਰਨਾਮੇ ਦੇ ਕਿਹੜੇ ਤੱਤ ਦਾ ਪ੍ਰੀਮੀਅਮ ਦੇ ਨਾਲ ਸੰਬੰਧਿਤ ਹੈ?</t>
  </si>
  <si>
    <t>സാധാരണ ഗതിയില്‍ ഫ്രോഡ്, തെറ്റായ പ്രതിനിധീകരണം എന്നീ സാഹചര്യങ്ങളില്‍ ഇന്‍ഷ്വറന്‍സ് കമ്പനികള്‍ പ്രിമിയം കൈവശം വെയ്ക്കാറില്ല. എന്നാല്‍ , ചുവടെയുള്ള ഏതൊക്കെ സാഹചര്യങ്ങളില്‍ ഇന്‍ഷ്വറര്‍ക്ക് പോളിസിയുടമയുടെ പ്രിമിയം കൈവശം വെയ്ക്കാം</t>
  </si>
  <si>
    <t>ఈ దిగువ వాటిలో ఏది రద్దు చేసుకోదగ్గ ఒడంబడికల్లోకి వస్తుంది.</t>
  </si>
  <si>
    <t>ಭಾರತದಲ್ಲಿ ಇವುಗಳಲ್ಲಿ ಯಾವುದು ಹಣಕಾಸು ವ್ಯವಸ್ಥೆಯ ನಿಯಂತ್ರಕ, ಮೇಲ್ವಿಚಾರಕ ಮತ್ತು ಆರ್ಥಿಕ ಪ್ರಾಧಿಕಾರವಾಗಿದೆ?</t>
  </si>
  <si>
    <t>सामान्यपणे, विमा कंपनींकडे प्रिमियच्या बाबी लाबाडी किंवा चुकीचे प्रतिनिधित्व असल्यास चालत नाहीत. पण, ह्यापैकी कोणत्या बाबीत विमाकारकाला विमा धारककडून प्रिमियम घेता येऊ शकतो.</t>
  </si>
  <si>
    <t xml:space="preserve">কোনো একজন গ্রাহক যার ক্লেইম বীমা সংস্থা খারিজ করে দিয়েছে। তাহলে তিন জায়গায় তিনি নালিশ জানাতে পারেন, সেগুলি হলো লোকপাল, আই আর ডি এ ক্রেতা অসন্তোষ সেল এবং..... </t>
  </si>
  <si>
    <t>રાજ્ય દ્વારા પૂરી કરવામાં આવે છે કે સામાજિક સુરક્ષા પ્રથમ આધારસ્તંભ છે?</t>
  </si>
  <si>
    <t>विनय अपना बीमा करवाना नहीं चाहता। वह महसूस करता है कि उसके परिवार के गुजारे के लिए बैंक में जमा धनराशि और गांव से प्राप्त होने वाली मासिक किराए की रकम काफी होगी। यह जोखिम _____के तहत आता है?</t>
  </si>
  <si>
    <t>ஃபேமிலி ஃப்ளோட்டர் தேகநலக் காப்பீட்டுத் திட்டம் (ஹெல்த் இன்சூரன்ஸ் ப்ளான்) ------- க்கு காப்புறுதிப் பாதுகாப்பை வழங்குகின்றது?</t>
  </si>
  <si>
    <t>For which age group, life insurance is the most important requirement?</t>
  </si>
  <si>
    <t> 4. ਦਾ ਲਾਭ ਲੈਣ ਗਰੁੱਪ ਿਸਹਤ ਬੀਮਾ ਦੇ ਮਕਸਦ ਲਈ ਬਣਾਈ ਹੈ ਕੋਈ ਸੰਬੰਧ ਵਿਅਕਤੀ ਦੇ ਗਰੁੱਪ</t>
  </si>
  <si>
    <t> 4. జంటపై ఆర్థిక భారం</t>
  </si>
  <si>
    <t> 4. ಕಡಿಮೆ ಆದಾಯ</t>
  </si>
  <si>
    <t> 4. নতুন কোনো বীমা পণ্য জানানো বা ক্রেতার পরিস্থিতিতে কোনো পরিবর্তন হলে</t>
  </si>
  <si>
    <t> 4. दंपत्ति पर वित्तीय बोझ पड़ेगा।</t>
  </si>
  <si>
    <t> 4. வாடிக்கையாளரின் சூழலில் ஏற்பட்ட மாற்றம் அல்லது புதிய காப்பீட்டுத் திட்டத்தை அறிமுகப்படுத்துதல்</t>
  </si>
  <si>
    <t> 3. ਪੇਸ਼ੇਵਰ ਐਸੋਸੀਏਸ਼ਨ ਮਬਰ</t>
  </si>
  <si>
    <t> 3. వ్యక్తిగత సలహాదారుని యొక్క చెడ్డ ఖ్యాతి</t>
  </si>
  <si>
    <t> 3. ಗ್ರಾಹಕರ ಹೆಚ್ಚಿದ ತೃಪ್ತಿ</t>
  </si>
  <si>
    <t> 3. যে কোনো সময় এজেন্টের সুযোগ হতে পারে সবচেয়ে বেশি কমিশন সুপারিশের।</t>
  </si>
  <si>
    <t> 3. सलाहकार का गलत प्रतिनिधित्व होगा।</t>
  </si>
  <si>
    <t> 3. எந்த நேர்த்திலும் அதிக கமிஷனை பரிந்துரைப்பதற்கான தேர்வு முகவரிடம் உள்ளது</t>
  </si>
  <si>
    <t> 2. ਇੱਕ ਸੰਗਠਨ ਦੇ ਕ੍ਰੈਡਿਟ ਕਾਰਡ ਧਾਰਕ</t>
  </si>
  <si>
    <t> 2. సలహాదారులకు కొత్తవ్యాపారం అవకాశం ఉంటుంది</t>
  </si>
  <si>
    <t> 2. ವೆಚ್ಚಗಳನ್ನು ತಗ್ಗಿಸುವಿಕೆ</t>
  </si>
  <si>
    <t> 2. পরিবর্তনের সঙ্গে আর্থিক চাহিদা এবং পরিকল্পনা পর্যালোচনা করা প্রয়োজন</t>
  </si>
  <si>
    <t> 2. सलाहकार के लिए व्यवसाय के नए अवसर मिलेंगे।</t>
  </si>
  <si>
    <t> 2. மாற்றங்களுடன் நிதித் தேவைகள் மற்றும் திட்டங்கள் ஆய்வு செய்யப்பட வேண்டியது அவசியமாகும</t>
  </si>
  <si>
    <t> 1. ਇੱਕ ਕੰਪਨੀ ਦੇ ਕਰਮਚਾਰੀ</t>
  </si>
  <si>
    <t> 1. కంపెనీ యొక్క దీర్ఘకాలిక పేరుప్రఖ్యాతులను కొనసాగించడం</t>
  </si>
  <si>
    <t> 1. ಗ್ರಾಹಕರು (ಕ್ಲೈಂಟ್) ಗುರಿಗಳನ್ನು ಸಾಧಿಸಲು ಸಹಾಯ ಮಾಡುತ್ತದೆ</t>
  </si>
  <si>
    <t> 1. একজন সন্তুষ্ট ক্রেতা একজন সম্ভাব্য ক্রেতার সন্ধান দেওয়ার সূত্র হতে পারেন</t>
  </si>
  <si>
    <t> 1. कम्पनी की दीर्घकालीन प्रतिष्ठा को नुकसान पहुंचेगा।</t>
  </si>
  <si>
    <t> 1. திருப்தியடைந்த வாடிக்கையாளர் இதர சாத்தியமுள்ள வாடிக்கையாளர்களுக்கு ஆதாரமாக இருக்க கூடும்</t>
  </si>
  <si>
    <t>ਹੇਠ ਗਰੁੱਪ ਦੀ ਹੈ, ਜੋ ਕਿ ਇੱਕ ਗਰੁੱਪ ਿਸਹਤ ਬੀਮਾ ਜੀਵਨ ਬੀਮਾ ਪਾਲਿਸੀ ਨੂੰ ਲਈ ਯੋਗ ਨਾ ਹੁੰਦਾ?</t>
  </si>
  <si>
    <t>అమత్‌ మరియు రష్మీలు నూతనంగా వివాహం చేసుకున్న జంట. ఇద్దరూ ఉద్యోగస్థులు. వారు ఐదేళ్ల తరువాత ఇంటిని కొనుగోలు చేసేందుకు అవసరమైన డౌన్‌ పేమెంట్‌ చెల్లించేందుకు అవసరమైన డబ్బును కూడబెట్టేందుకు తమ పొదుపు మొత్తం 100,000 రూపాయలను ఏటా పెట్టుబడి పెట్టాలనుకుంటున్నారు. వారి అవసరం తీరే విధంగా సలహాదారుడు వారికి యూనిట్‌ ఆధారిత పథకాన్ని అమ్మాడు. దీని ఫలితంగా</t>
  </si>
  <si>
    <t>ಈ ಮುಂದಿನವುಗಳಲ್ಲಿ ಯಾವುದು ಆಗ್ರಹದ (ಪರ್ಸಿಸ್ಟೆನ್ಸಿ) ಪ್ರಯೋಜನವು ಅಲ್ಲ</t>
  </si>
  <si>
    <t>ক্রেতার সঙ্গে দীর্ঘমেয়াদি সম্পর্ক গড়ে তোলা কেন প্রয়োজন?</t>
  </si>
  <si>
    <t>એક __________ ઉત્પાદન વિશે વિગતો પૂરી પાડે છે કે વીમા કંપનીઓ દ્વારા ઉપયોગ ઔપચારિક કાનૂની દસ્તાવેજ છે</t>
  </si>
  <si>
    <t xml:space="preserve">अमित और रश्मि की अभी-अभी शादी हुई है। दोंनो कामकाजी हैं। वे अपनी बचत में से सालाना 100,000 रु. का निवेश करना चाहते हैं ताकि उनके पास 5 साल बाद घर खरीदने हेतु नकद भुगतान (डाउनपेमेंट) लायक पैसे जमा हो सकें। एक सलाहकार ने उन्हें उनकी आवश्यकता के अनुरूप एक यूनिट लिंक उत्पाद बेचा। इसके परिणामस्वरूप </t>
  </si>
  <si>
    <t>வாடிக்கையாளர்களுடன் ஒரு நீண்ட கால உறவுமுறையை வளர்ப்பது என் அவசியமாகிறது?</t>
  </si>
  <si>
    <t> 4. സംതൃപ്തനല്ലാത്ത ഉപഭോക്താക്കള്‍</t>
  </si>
  <si>
    <t> 4. చట్టబద్ధమైన కంపెనీ తరపున వ్యవహరించే ధృవీకరించబడ్డ ఏజెంట్‌</t>
  </si>
  <si>
    <t> 4. ಅತೃಪ್ತ ಕಕ್ಷಿಗಾರರು</t>
  </si>
  <si>
    <t> 4. नियमित पॉलिसीची सेवा देणे</t>
  </si>
  <si>
    <t> 4. সতীশের থেকে কেনা নয় এমন যা পলিসি আছে তা সারেন্ডার করে দেওয়ার জন্য সুপারিশ করা</t>
  </si>
  <si>
    <t> 4. असंतुष्ट ग्राहक।</t>
  </si>
  <si>
    <t> 4. சதீஷிடமிருந்து வாங்கப்படாத அனைத்து திட்டங்களையும் ஒப்படைக்குமாறு அவருக்கு ஆலோசனை வழங்கப்பட வேண்டும்</t>
  </si>
  <si>
    <t> 3. കുറഞ്ഞ ഉപഭോക്തൃ അടിസ്ഥാനം</t>
  </si>
  <si>
    <t> 3. ఒడంబడిక తరఫున వ్యవహరించే చట్టబద్ధమైన వ్యక్తి</t>
  </si>
  <si>
    <t> 3. ಕೆಲವೇ ಕಕ್ಷಿಗಾರ ಬೇಸ್‌ಗಳು.</t>
  </si>
  <si>
    <t> 3. ग्राहकाला डिस्चार्ज वाऊचर पोहोचविणे</t>
  </si>
  <si>
    <t> 3. তাঁর সুপারিশ গৃহীত হোক বা প্রত্যাখ্যাত হোক, সতীশের উচিত তা যাচাই করে নেওয়া।</t>
  </si>
  <si>
    <t> 3. अल्प ग्राहक आधार।</t>
  </si>
  <si>
    <t> 3. சதீஷ் பரிந்துரையின் ஏற்றுக்கொள்ளுதல் மற்றும் நிராகரித்தலை சரிபார்க்க வேண்டும்</t>
  </si>
  <si>
    <t> 2. കുറഞ്ഞ റിന്യൂവല്‍ വരുമാനം</t>
  </si>
  <si>
    <t> 2. బీమా కంపెనీ తరఫున వ్యవహరించే చట్టబద్ధమైన వ్యక్తి</t>
  </si>
  <si>
    <t> 2. ಕಡಿಮೆ ನವೀಕರಣ ಆದಾಯ</t>
  </si>
  <si>
    <t> 2. ग्राहकाला प्रिमियम भरण्याची लवचिकता</t>
  </si>
  <si>
    <t> 2. সতীশের উচিত কোন পলিসি কেন তাঁকে নিতে বলা হচ্ছে তার সপক্ষে যুক্তির একটা ছক তৈরি করে নেওয়া</t>
  </si>
  <si>
    <t> 2. अल्प नवीकरण आय।</t>
  </si>
  <si>
    <t> 2. சதீஷ் குறிப்பிட்ட பாலிசியை பரிந்துரைப்பதற்கான காரணங்களை எல்லைக்கோடிட வேண்டும்.</t>
  </si>
  <si>
    <t> 1. ഉയര്‍ന്ന റിന്യൂവല്‍ വരുമാനം</t>
  </si>
  <si>
    <t> 1. పునర్బీమా తరపున వ్యవహరించే చట్టబద్ధమైన వ్యక్తి</t>
  </si>
  <si>
    <t> 1. ಅಧಿಕ ನವೀಕರಣ ಆದಾಯ.</t>
  </si>
  <si>
    <t> 1. ग्राहकाला नियमित प्रिमियमची आठवण करून देणे</t>
  </si>
  <si>
    <t> 1. সতীশের উচিত চাহিদার প্রতি রমেশের দায়বদ্ধতা আগে যাচাই করে নেওয়া</t>
  </si>
  <si>
    <t> 1. उच्च नवीकृत आय।</t>
  </si>
  <si>
    <t> 1. சதீஷ் ரமேஷின் தேவைகளுக்காக மேற்கொள்ளப்பட்ட பொறுப்பை சரிபார்க்க வேண்டும்.</t>
  </si>
  <si>
    <t>ഒരു ഇന്‍ഷ്വറന്‍സ് അഡ്വൈസറില്‍ ഉയര്‍ന്ന സ്ഥിരതാ നിരക്ക് നല്‍കുന്ന പ്രധാന ഗുണം ഏതാണ്?</t>
  </si>
  <si>
    <t>లైసెన్డ్ మధ్యవర్తి అయిన ఏజెంట్‌ వాస్తవానికి?</t>
  </si>
  <si>
    <t>ಯಾವ ಮುಖ್ಯ ಪ್ರಯೋಜನ ಅಧಿಕ ದೃಢನಿರ್ಧಾರವು ವಿಮಾ ಸಲಹಾ ಕಾರನ ಮೇಲಿರುತ್ತದೆ?</t>
  </si>
  <si>
    <t>ह्या पैकी कोणता घटक सातत्याकरीता मदत करत नाही?</t>
  </si>
  <si>
    <t>সতীশ একজন বীমা এজেন্ট হিসেবে তাঁর ক্রেতা রমেশের কাছে যখন সুপারিশ করছিল সেসময় কোনো যোগ্য পলিসি ছিল না—</t>
  </si>
  <si>
    <t xml:space="preserve">बीमा सलाहकार पर महत्वपूर्ण लाभ और आग्रह का क्या अनुपात होता है? </t>
  </si>
  <si>
    <t>காப்புறுதி ஆலோசகரான சதீஷ் தமது வாடிக்கையாளர் ரமேஷிற்கு பரிந்துரைக்கிற பாலிசிக்கள் பொருத்தமாக இல்லை எனப்படுகிறது</t>
  </si>
  <si>
    <t> 4. ਮਾਲਕ ਦਾ ਕਰਮਚਾਰੀ 'ਤੇ ਬੀਮਾ ਲੈਣ</t>
  </si>
  <si>
    <t> 4. ಬ್ರೋಕರ್ ಮಾತ್ರ ಕಕ್ಷಿಗಾರನಿಗೆ ಸೇವೆ ಒದಗಿಸುವನು</t>
  </si>
  <si>
    <t> 4. आरोग्य प्लान</t>
  </si>
  <si>
    <t> 4. দালাল কেবলমাত্র গ্রাহককেই পরিষেবা দেয়।</t>
  </si>
  <si>
    <t> 4. જ્વેલરી</t>
  </si>
  <si>
    <t> 4. कुछ नहीं करना चाहिए।</t>
  </si>
  <si>
    <t> 4.  Postponement of consumption and parting with liquidity</t>
  </si>
  <si>
    <t> 3. ਇਕ-ਦੂਜੇ ਨੂੰ 'ਤੇ ਬੀਮਾ ਲੈਣ ਕਰੋ</t>
  </si>
  <si>
    <t> 3. ವಿಮಾಕರ್ತನು ಕಕ್ಷಿಗಾರ ಮತ್ತು ಬ್ರೋಕರ್ ಸಂಭಾವನೆಗಳೆರಡನ್ನೂ ಪ್ರತಿನಿಧಿಸುವನು.</t>
  </si>
  <si>
    <t> 3. होल लाईफ़ प्लान</t>
  </si>
  <si>
    <t> 3. বীমাকারক গ্রাহক ও দালাল উভয়ের কাছেই যায় ও পারিশ্রমিক দেয়</t>
  </si>
  <si>
    <t> 3. લાંચ</t>
  </si>
  <si>
    <t> 3. कभी भी दुबारा ग्राहक से संपर्क नहीं करना।</t>
  </si>
  <si>
    <t> 3.  Spending and accumulation</t>
  </si>
  <si>
    <t> 2. ਇਕ-ਦੂਜੇ ਨੂੰ 'ਤੇ ਬੀਮਾ ਲੈਣ ਪਤਨੀ</t>
  </si>
  <si>
    <t> 2. ಕಕ್ಶಿಗಾರನು ಬ್ರೋಕರನನ್ನು ಪ್ರತಿನಿಧಿಸುವನು ಮತ್ತು ವಿಮಾಕರ್ತನು ಬ್ರೋಕರನಿಗೆ ಸಂಭಾವನೆ ನೀಡುವನು.</t>
  </si>
  <si>
    <t> 2. वर्षिकी प्लान</t>
  </si>
  <si>
    <t> 2. বীমা দালাল গ্রাহকের কাছে যান এবং বীমাকারক সেই দালালকে পারিশ্রমিক দেন</t>
  </si>
  <si>
    <t> 2. સંપત્તિ</t>
  </si>
  <si>
    <t> 2. किसी सन्दर्भ (रिफरेंस) के बारे में पूछना जो वित्तीय नियोजन के बारे में इच्छुक हो।</t>
  </si>
  <si>
    <t> 2. Gifting and accumulation</t>
  </si>
  <si>
    <t> 1. ਪਿਤਾ ਨੇ ਉਸ ਦੇ ਪੁੱਤਰ ਨੂੰ 'ਤੇ ਬੀਮਾ ਜੀਵਨ ਬੀਮਾ ਪਾਲਿਸੀ ਨੂੰ ਬਾਹਰ ਲੈ ਕੇ</t>
  </si>
  <si>
    <t> 1. ವಿಮಾ ಬ್ರೋಕರ್ ಕಕ್ಷಿಗಾರನನ್ನು ಪ್ರತಿನಿಧಿಸುವನು ಮತ್ತು ವಿಮಾಕರ್ತನು ಬ್ರೋಕರನಿಗೆ ಸಂಭಾವನೆ ನೀಡುವನು</t>
  </si>
  <si>
    <t> 1. टर्म आणि चिल्ड्रन प्लान</t>
  </si>
  <si>
    <t> 1. বীমা দালাল গ্রাহকের কাছে যান এবং বীমাকারক সেই দালালকে পারিশ্রমিক দেন</t>
  </si>
  <si>
    <t> 1. નાણાં</t>
  </si>
  <si>
    <t> 1. कि वह ग्राहक को पॉलिसी खरीदने के लिए प्रेरित करे।</t>
  </si>
  <si>
    <t> 1.  Risk retention and reduced consumption</t>
  </si>
  <si>
    <t>ಭಾರತದ ವಿಮಾ ಬ್ರೋಕರುಗಳ ಸಂಘದ ಪ್ರಕಾರ, ವಿಮಾಕರ್ತ ಮತ್ತು ಬ್ರೋಕರ್ ನಡುವೆ ಅತ್ಯಂತ ಸಮುಚಿತ ಸಂಬಂಧ ಯಾವುದು?</t>
  </si>
  <si>
    <t>नरेशचे लग्न झालेले आहे आणि त्याच्या मुलीचे वय ३ वर्ष आहे. त्याने कोणता प्लान घ्यायला हवा?</t>
  </si>
  <si>
    <t>ভারতের বীমা দালাল সমিতি অনুযায়ী বীমাকারক ও বীমা দালাল একেবারেই যথার্থ সম্পর্কটি কী?</t>
  </si>
  <si>
    <t>આ નીચે કયું કરાર માટે માન્ય વિચારણા નથી?</t>
  </si>
  <si>
    <t>ग्राहक की सभी चिंताओं को दूर कर देने के बाद भी यदि उसके द्वारा संस्तुतियों को खारिज कर दिया जाए तो सलाहकार को चाहिए</t>
  </si>
  <si>
    <t>Savings can be considered as a composite of two decisions. Choose them from the list below.</t>
  </si>
  <si>
    <t> 4. మళ్లీ సమీక్షించాలి</t>
  </si>
  <si>
    <t> 4. ಪುನಃ ಪರಿಶೀಲಿಸಬೇಕು</t>
  </si>
  <si>
    <t> 4. परत एकदा तपासून बघाव</t>
  </si>
  <si>
    <t> 4. আরো একবার পুনর্বিবেচনা করতে বলা</t>
  </si>
  <si>
    <t> 4. மீண்டும் ஆய்வு செய்தல் வேண்டும்</t>
  </si>
  <si>
    <t> 4.  The premium quote is evidence that the policy contract has begun</t>
  </si>
  <si>
    <t> 3. ൧൦ (10 )ദിവസം</t>
  </si>
  <si>
    <t> 3. ఖాతాదారుని నుంచి భవిష్యత్తు తేదీని అడగడం</t>
  </si>
  <si>
    <t> 3. ಕಕ್ಷಿಗಾರನಿಂದ ಮುಂದಿನ ದಿನಾಂಕಕ್ಕಾಗಿ ಕೇಳಬೇಕು</t>
  </si>
  <si>
    <t> 3. ग्राहककडून भविष्याची माहिती विचारावी.</t>
  </si>
  <si>
    <t> 3. গ্রাহককে বলা পরবর্তীকালে কোনো একটা দিন বা সময় বাছার জন.</t>
  </si>
  <si>
    <t> 3. पॉलिसी की सेवा प्रदान करना</t>
  </si>
  <si>
    <t> 3. வாடிக்கையாளரிடம் இருந்து வருங்கால தேதியைக் கேட்க வேண்டும்</t>
  </si>
  <si>
    <t> 3.  The First Premium Receipt is the evidence that the policy contract has begun</t>
  </si>
  <si>
    <t> 2. ൧ (1 ) ദിവസം</t>
  </si>
  <si>
    <t> 2. సిఫారసులు అంగీకరించకపోవడానికి గల కారణాలను అడగాలి.</t>
  </si>
  <si>
    <t> 2. ಶಿಫಾರಸನ್ನು ಒಪ್ಪದಿರುವುದಕ್ಕಾಗಿ ಕಾರಣವನ್ನು ಕೇಳಬೇಕು</t>
  </si>
  <si>
    <t> 2. दिलेला सल्ला न घेण्याचे कारण विचारावे</t>
  </si>
  <si>
    <t> 2. কেন তিনি এই সুপারিশ মানতে চাইছেন না তার কারণ জিজ্ঞাসা করা</t>
  </si>
  <si>
    <t> 2. उत्पाद डिजायन</t>
  </si>
  <si>
    <t> 2. பரிந்துரையை ஏற்காததற்கான காரணத்தைக் கேட்க வேண்டும்.</t>
  </si>
  <si>
    <t> 2.  The acceptance of premium is evidence that the policy has begun</t>
  </si>
  <si>
    <t> 1. ൨൪ (24) മണിക്കൂര്‍</t>
  </si>
  <si>
    <t> 1. వెంటనే ఉత్పత్తి తీసుకోవాలని బలవంత పెట్టడం</t>
  </si>
  <si>
    <t> 1. ಉತ್ಪನ್ನವನ್ನು ಪಡೆಯಲು ಸೂಕ್ತ ಮಾರ್ಗದಲ್ಲಿ ಪ್ರೇರಿಸಬೇಕು.</t>
  </si>
  <si>
    <t> 1. लगेचच उत्पादन घेऊन जाण्यावर भर द्यावा.</t>
  </si>
  <si>
    <t> 1. সঠিক সিদ্ধান্ত নিতে গ্রাহককে চাপ দেওয়া</t>
  </si>
  <si>
    <t> 1. एजेंट की भूमिका</t>
  </si>
  <si>
    <t> 1. திட்டத்தை உடனடியாக எடுத்துக் கொள்ள வற்புறுத்தவும்</t>
  </si>
  <si>
    <t> 1.  The proposal form acceptance is the evidence that the policy contract has begun</t>
  </si>
  <si>
    <t>ഒരു പോളിസി ഹോള്‍ഡറില്‍ നിന്നും ഒരു ആശയവിനിമയം ലഭിച്ച ശേഷം ഒരു ഇന്‍ഷ്വറര്‍ പ്രതികരിക്കേണ്ട നിശ്ചിത സമയ ഗണന എന്താണ്?</t>
  </si>
  <si>
    <t>ఏజెంట్‌ చేసిన సిఫారస్సులను ఖాతాదారుడు ఏకపక్షంగా ముందుకు సాగడానికి ఆశించకపోతే,</t>
  </si>
  <si>
    <t>ಕಕ್ಷಿಗಾರನು ಶಿಫಾರಸುಗಳೊಂದಿಗೆ ಮುಂದುವರಿಯಲು ಬಯಸದಿದ್ದರೆ, ಅಂತಹ ಸಮಯದಲ್ಲಿ ಏಜೆಂಟನು ಮಾಡಬೇಕಾದುದು:</t>
  </si>
  <si>
    <t>जर ग्राहकला लगेचच दिलेल्या सल्ल्यानुसरा वागायचे नसेल तर एजंट ने त्यावेळेला काय करायला हवे</t>
  </si>
  <si>
    <t xml:space="preserve">যদি এই মুহূর্তে এজেন্টের পরামর্শ মতো সুপারিশ মানতে না চান কোনো খরিদ্দার তাহলে এজেন্টের উচিত </t>
  </si>
  <si>
    <t xml:space="preserve">आग्रह को प्रभावित करने वाला कौन सा कारक है? </t>
  </si>
  <si>
    <t xml:space="preserve">வாடிக்கையாளர் பரிந்துரையின் பேரில் இத்தருணத்தில் செயற்பட விரும்பவில்லை எனில் முகவர் செய்ய வேண்டியது........... </t>
  </si>
  <si>
    <t> 4. ਇੱਕ ਪੂਰਾ ਜੀਵਨ ਬੀਮਾ ਯੋਜਨਾ ਹੈ ਵਿੱਚ ਇਸ ਨੂੰ ਤਬਦੀਲ ਕਰਨ ਲਈ ਇੱਕ ਿਮਆਦੀ ਬੀਮਾ ਸਕੀਮ ਵਿੱਚ ਕੋਈ ਪ੍ਰਬੰਧ ਨਹੀ ਹੈ</t>
  </si>
  <si>
    <t> 4. മാര്‍ക്കറ്റ് നഷ്ടസാധ്യത</t>
  </si>
  <si>
    <t> 4. ಒಂದು ನಿರ್ಧಾರವನ್ನು ತೆಗೆದುಕೊಳ್ಳಲು ಅವರ ಸ್ವಂತ ಸಮಯದಲ್ಲಿ ತೆಗೆದುಕೊಳ್ಳಲು ಶಿಫಾರಸು ಮಾಡುವುದು.</t>
  </si>
  <si>
    <t> 4. प्राथमिकता द्या, परिमाणकता ठरवा आणि मग गरजा ओळखा</t>
  </si>
  <si>
    <t> 4. ক্লায়েন্ট বেনিফিট নথি</t>
  </si>
  <si>
    <t> 4. સરકારી કર્મચારી</t>
  </si>
  <si>
    <t> 4. வாடிக்கையாளரின் தொழில் பதிவேடுகள்</t>
  </si>
  <si>
    <t> 4.  A nominee has full rights on the whole of the claim</t>
  </si>
  <si>
    <t> 3. ਿਮਆਦੀ ਬੀਮਾ ਇੱਕ ਹੋਰ ਜੀਵਨ ਬੀਮਾ ਪਾਲਿਸੀ ਨੂੰ ਨਾਲ ਇੱਕ ਰਾਈਡਰ ਦੇ ਨਾਲ ਨਾਲ ਇੱਕ ਪੱਖ-ਇਕੱਲੀ ਨੂੰ ਜੀਵਨ ਬੀਮਾ ਪਾਲਸੀ ਦੇ ਤੌਰ ਤੇ ਖਰੀਦਿਆ ਜਾ ਸਕਦਾ ਹੈ</t>
  </si>
  <si>
    <t> 3. പലിശ നിരക്ക്</t>
  </si>
  <si>
    <t> 3. పరిహరించడం</t>
  </si>
  <si>
    <t> 3. ಕಂಪನಿಯು ಇತ್ತೀಚೆಗೆ ಪರಿಚಯಿಸಿದ ಹೊಸ ಉತ್ಪನ್ನವನ್ನು ಶಿಫಾರಸು ಮಾಡುವುದು.</t>
  </si>
  <si>
    <t> 3. परिमाणकता द्या. गरजा ओळखा आणि मग प्राथमिकता द्या.</t>
  </si>
  <si>
    <t> 3. বেনিফিট ইলাস্ট্রেশন নথি</t>
  </si>
  <si>
    <t> 3. હાઉસ પત્નીને</t>
  </si>
  <si>
    <t> 3. வாடிக்கையாளரின் தொழில் விபரங்கள்</t>
  </si>
  <si>
    <t> 3.  Nomination can be changed by making an endorsement in the policy</t>
  </si>
  <si>
    <t> 2. ਸਾਰੇ ਿਮਆਦੀ ਬੀਮਾ ਸਕੀਮ ਨੂੰ ਇੱਕ ਬਿਲਟ-ਇਨ ਡਿਸਐਬਿਲਿਟੀ ਰਾਈਡਰ ਦੇ ਨਾਲ ਆ</t>
  </si>
  <si>
    <t> 2. പണപ്പെരുപ്പം</t>
  </si>
  <si>
    <t> 2. బదిలీ</t>
  </si>
  <si>
    <t> 2. ಹೂಡಿಕೆ ಮಾಡಲು ಸ್ವಲ್ಪದಿನ ಕಾಯಲು ಶಿಫಾರಸ್ಸು ಮಾಡುವುದು</t>
  </si>
  <si>
    <t> 2. गरजा ओळखा,परिमाणकता द्या व प्राथमिकता ठरवा</t>
  </si>
  <si>
    <t> 2. কে ওয়াই সি নথি</t>
  </si>
  <si>
    <t> 2. નાના</t>
  </si>
  <si>
    <t> 2. வாடிக்கையாளரின் செலவுக் கணக்குகள்</t>
  </si>
  <si>
    <t> 2.  Nomination can be done at the time of policy purchase or subsequently</t>
  </si>
  <si>
    <t> 1. ਿਮਆਦੀ ਬੀਮਾ ਸਕੀਮ ਜੀਵਨ-ਲੰਮੇ ਨਵੀਨੀਕਰਨ ਚੋਣ ਨਾਲ ਆ</t>
  </si>
  <si>
    <t> 1. നിര്‍വഹണ ചാര്‍ജ്ജ്</t>
  </si>
  <si>
    <t> 1. కలిగి ఉండటం</t>
  </si>
  <si>
    <t> 1. ಕಕ್ಷಿಗಾರನ ಅಗತ್ಯತೆಗಳನ್ನು ಉತ್ತಮವಾಗಿ ವಿವರಿಸುವ ಉತ್ಪನ್ನಗಳನ್ನು ಶಿಫಾರಸು ಮಾಡುವುದು</t>
  </si>
  <si>
    <t> 1. प्राथमिकता द्या, ओळखा आणि गरजांना परिमाणकता द्या.</t>
  </si>
  <si>
    <t> 1. বাস্তব তথ্য সন্ধানী নথি</t>
  </si>
  <si>
    <t> 1. બિઝનેસ માલિક</t>
  </si>
  <si>
    <t> 1. வாடிக்கையாளரின் தொழிலிருந்து பெறப்படும் இலாபங்கள் மற்றும் பணம் திரும்ப பெறுதல்</t>
  </si>
  <si>
    <t> 1.  Policy nomination is not cancelled if the policy is assigned to the insurer in return for a loan</t>
  </si>
  <si>
    <t>ਹੇਠ ਚੋਣ ਦੇ ਕਿਹੜੇ ਇੱਕ ਿਮਆਦੀ ਬੀਮਾ ਸਕੀਮ ਨਾਲ ਸੰਬੰਧਤ ਸਹੀ ਹੈ?</t>
  </si>
  <si>
    <t>ആനന്ദ് തന്റെ ബാങ്കിലെ സ്ഥിര നിക്ഷേപത്തില്‍ നിന്നും നികുതിക്കു ശേഷം 5% (൫%)വരുമാനം നേടി. അദ്ദേഹത്തിന്റെ നെറ്റ് റിട്ടേണ്‍ 3% (൩%) ആണെങ്കില്‍ അതിന്റെ കാരണം എന്താണ്</t>
  </si>
  <si>
    <t>రిస్క్ నిర్వహణకు సరైన ఆప్షన్‌ ఏమిటి?</t>
  </si>
  <si>
    <t>ಶಿಫಾರಸಿನ ಹಂತದ ಅವಧಿಯಲ್ಲಿ ಸಲಹಾಕಾರನು ಮಾಡಬೇಕಾದುದು........</t>
  </si>
  <si>
    <t>वस्तूस्थिती शोधण्याच्या काळात एजंटनी कोणत्या प्रक्रियेच पालन करायला हवे?</t>
  </si>
  <si>
    <t>শ্রী মোহিত নামে এক এজেন্ট তাঁর প্রোডাক্টের গ্যারান্টিকৃত সুযোগসুবিধা বোঝাচ্ছিলেন। নিম্নলিখিত নথিপত্রের মধ্যে কোনটি একইভাবে ব্যাখ্যা করা যায়।</t>
  </si>
  <si>
    <t>આ નીચે પક્ષના જે જીવન વીમા કરાર દાખલ લાયક નથી?</t>
  </si>
  <si>
    <t>ஒரு காப்பீட்டு முகவரான திரு. ஹர்ஷா, வணிகராக உள்ள அவரது வாடிக்கையாளரான திரு. கிஷணைப் பற்றி உண்மை கண்டறிதலை சேகரிக்க விரும்புகிறார். கிஷணின் வருமானம் மற்றும் செலவுகளைப் பற்றி அறிந்து கொள்ள பின்வரும் எந்த விபரம் உதவிகரமாக இருக்கும்?</t>
  </si>
  <si>
    <t>Which of the below statement is false with regards to nomination?</t>
  </si>
  <si>
    <t> 4. ਨਾ ਮੈਨੂੰ ਤੇ ਨਾ ਹੀ II ਸੱਚ ਹੈ</t>
  </si>
  <si>
    <t> 4.  ലീഡ് മറ്റൊരു ഏജന്റിനെ ഏല്പിക്കുക</t>
  </si>
  <si>
    <t> 4. ప్రపోజల్‌ ఫారంను పూర్తి చేయడం</t>
  </si>
  <si>
    <t> 4. ಮಾರುಕಟ್ಟೆ ಅಪಾಯ</t>
  </si>
  <si>
    <t> 4. ग्राहकच्या व्यवसायाची नोंद</t>
  </si>
  <si>
    <t> 4. প্রস্তাবনার ফরমটা পুরণ করা</t>
  </si>
  <si>
    <t> 4. યુલિપ ના ઉત્પાદનો બનીને રહ્યા</t>
  </si>
  <si>
    <t> 4. नहीं, क्योंकि उम्र में कोई अंतर नहीं है।</t>
  </si>
  <si>
    <t> 4. தனிப்பட்ட மற்றும் நிதி விபர பட்டியல்</t>
  </si>
  <si>
    <t> 4. Life insurance for maternal uncle</t>
  </si>
  <si>
    <t> 3. I ਅਤੇ II ਦੋਨੋ ਸੱਚੇ ਹਨ</t>
  </si>
  <si>
    <t> 3. ഒരു ചൈല്‍ഡ് പ്ലാന്‍ നല്‍കുകയും മറ്റൊരു തീയതി ഉപഭോക്താവിനെ വീണ്ടും സന്ദര്‍ശിക്കുകയും ചെയ്യുക</t>
  </si>
  <si>
    <t> 3. ఉత్పత్తిని సిఫారసు చేయడం</t>
  </si>
  <si>
    <t> 3. ಬಡ್ಡಿಯ ದರ</t>
  </si>
  <si>
    <t> 3. ग्राहकच्या व्यवसायाचा तपशील</t>
  </si>
  <si>
    <t> 3. পণ্য সুপারিশ করা</t>
  </si>
  <si>
    <t> 3. યુલિપ માતાનો તેમના શબ્દ, ખર્ચ અને બચત ઘટકો માટે સાદર સાથે પારદર્શક હોય</t>
  </si>
  <si>
    <t> 3. हां, क्योंकि दोनों शिक्षक हैं।</t>
  </si>
  <si>
    <t> 3. வாடிக்கையாளர் விபர பட்டியல்</t>
  </si>
  <si>
    <t> 3. Buying a house from a friend for a throwaway price</t>
  </si>
  <si>
    <t> 2. ഉപഭോക്താവിനെ ഒരു കാലാവധി പ്ലാന്‍ എടുക്കാന്‍ നിര്‍ബന്ധിക്കണം</t>
  </si>
  <si>
    <t> 2. ప్రాధాన్యత ఉన్న ఖాతాదారులు అవసరం</t>
  </si>
  <si>
    <t> 2. ಹಣದುಬ್ಬರ</t>
  </si>
  <si>
    <t> 2. जग्राहकच्या खर्चाचे स्टेटमेंट</t>
  </si>
  <si>
    <t> 2. ক্রেতার চাহিদাকে অগ্রাধিকার দেওয়া</t>
  </si>
  <si>
    <t> 2. રોકાણ જોખમ વીમાદાતા દ્વારા જન્મેલા થયેલ</t>
  </si>
  <si>
    <t> 2. नहीं, ग्राहकों की आवश्यकता अलग-अलग होती हैं।</t>
  </si>
  <si>
    <t> 2. ஆலோசகரின் இரகசியப்பட்டியல்</t>
  </si>
  <si>
    <t> 2. Insurance for a housewife with no income</t>
  </si>
  <si>
    <t> 1. വസ്തുതാ ശേഖരണ വ്യായാമം വീണ്ടും ചെയ്യുക</t>
  </si>
  <si>
    <t> 1. ఖాతాదారుని యొక్క అవసరాలను ప్రామాణీకరించడం</t>
  </si>
  <si>
    <t> 1. ಆಡಳಿತಾತ್ಮಕ ವೆಚ್ಚ</t>
  </si>
  <si>
    <t> 1. ग्राहकचे फ़ायदे आणि व्यावसायातील विथड्रॉवल्स</t>
  </si>
  <si>
    <t> 1. ক্রেতার চাহিদা বাড়িয়ে দেওয়া</t>
  </si>
  <si>
    <t> 1. આ એકમો કિંમત અગાઉથી નિશ્ચિત એક સૂત્ર દ્વારા નક્કી થાય છે</t>
  </si>
  <si>
    <t> 1. हां, क्योंकि नवीन और राम एक ही उम्र के हैं।</t>
  </si>
  <si>
    <t> 1. உண்மை கண்டறிதல் பட்டியல்</t>
  </si>
  <si>
    <t> 1.  Paying bribe for getting work done</t>
  </si>
  <si>
    <t>ਹੇਠ ਚੋਣ ਦੇ ਕਿਸ MWP ਐਕਟ ਕੇਸ ਨਾਲ ਸੰਬੰਧਤ ਸੱਚ ਹੈ? I. ਮਿਆਦ ਪੂਰੀ ਚੈਕ II, ਜੀਵਨ ਬੀਮਾ ਪਾਲਸੀ ਨੂੰ ਭੁਗਤਾਨ ਕਰ ਰਹੇ ਹਨ ਦਾਅਵਾ ਕਰਦਾ ਹੈ. ਮਿਆਦ ਪੂਰੀ ਹੋਣ ਦਾ ਚੈੱਕ ਟਰੱਸਟੀ ਨੂੰ ਿਦੱਤੀ ਰਹੇ ਹਨ ਦਾਅਵਾ ਕਰਦਾ ਹੈ</t>
  </si>
  <si>
    <t>ആവശ്യ വിശകലന പരിപാടിയില്‍ , വിശകലനം ചെയ്യപ്പെട്ട ആവശ്യങ്ങള്‍ വരുമാന പുനസ്ഥാപനവും, കുട്ടികളുടെ വിദ്യാഭ്യാസവുമാണ്. എന്നാല്‍ ഉപഭോക്താവ് , തത്സമയം ഒരു ചൈല്‍ഡ് പ്ലാന്‍ മാത്രം തെരെഞ്ഞെടുക്കുകയും ചൈല്‍ഡ് പ്ലാന്‍ നല്‍കാന്‍ ഏജന്റിനോട് ആവശ്യപ്പെടുകയും ചെയ്തു. ഏജന്റ് ചെയ്യേണ്ടത്.</t>
  </si>
  <si>
    <t>నిజ నిర్ధారణ లో, ఖాతాదారుని యొక్క అవసరాలను గుర్తింపు తరువాత దశ ఏమిటి?</t>
  </si>
  <si>
    <t>ಆನಂದ್ ಒಂದು ಬ್ಯಾಂಕಿನಲ್ಲಿನ ಅವರ ನಿಗದಿತ ಠೇವಣಿಯ ಮೇಲೆ 5ಶೇಕಡಾ ತೆರಿಗೆ ಲಾಭಾಂಶವನ್ನು ಪಡೆದರು. ನಿವ್ವಳ ಲಾಭಾಂಶವು 3ಶೇಕಡಾ ಆಗಿದ್ದರೆ, ಕಾರಣ ಏನಾಗಿರಬಹುದು?</t>
  </si>
  <si>
    <t>श्री. हर्षा एक एजंट असून आपल्या व्यवसायिक असणाऱ्या श्री, किसना या ग्राहकची वस्तूस्थिती जाणून घेतात आहेत. ह्यातील कोणती माहिती, किसना ह्यांच्या मिळकतीची माहिती देण्याकरीता मदत करेल?</t>
  </si>
  <si>
    <t>তথ্য অনুসন্ধানের পরে, ক্রেতার চাহিদা চিহ্নিত করার পরবর্তী পদক্ষেপ কি হওয়া উচিত</t>
  </si>
  <si>
    <t>આ નીચે નિવેદન, જે યુલિપ "ઓ અંગેની સાચી છે?</t>
  </si>
  <si>
    <t xml:space="preserve">32 वर्षीय नवीन ने मनी बैक प्लान लिया है। पेशे से वह शिक्षक है। नवीन ने प्रसाद को राम का हवाला दिया। प्रसाद भी शिक्षक है। राम एजेंट है। उसने प्रसाद को धन वापसी योजना (मनी बैक प्लान) लेने की सलाह दी, कारण वह भी उसी उम्र (33 साल) का है। क्या उसकी यह सलाह सही है? यदि हां, तो क्यों? </t>
  </si>
  <si>
    <t>பின்வருபவைகளில் இருந்து எவற்றில் முகவர் வாடிக்கையாளரின் தனிப்பட்ட வரவு, தொழில்முறை தரவு மற்றும் பொருளாதாரத் தரவு ஆகியவற்றைச சேகரிப்பார்.</t>
  </si>
  <si>
    <t>Which one of these is a valid contract?</t>
  </si>
  <si>
    <t> 4. ਪਰਮੇਸ਼ੁਰ ਦੀ ਕਿਰਪਾ ਦੀ ਮਿਆਦ ਦਾ ਮਿਆਰੀ ਲੰਬਾਈ ਇੱਕ ਮਹੀਨੇ ਜ 31 ਦਿਨ ਹੁੰਦਾ ਹੈ.</t>
  </si>
  <si>
    <t> 4. രൂ.൧,൫൦,൦൦൦ (Rs. 1, 50,000) </t>
  </si>
  <si>
    <t> 4. ಧೀರ್ಘಾವಧಿ ಅಗತ್ಯತೆಗಳು</t>
  </si>
  <si>
    <t> 4. धोका नाही</t>
  </si>
  <si>
    <t> 4. উৎকৃষ্ট হবে</t>
  </si>
  <si>
    <t> 4. जब परिवार के सदस्य बिल्कुल काम नहीं करते।</t>
  </si>
  <si>
    <t> 4. முதலீடு மற்றும் ஆயுள் தேவைகள்</t>
  </si>
  <si>
    <t> 4.  An individual who needs an insurance product that gives high returns</t>
  </si>
  <si>
    <t> 3. ਪਰਮੇਸ਼ੁਰ ਦੀ ਕਿਰਪਾ ਦੀ ਮਿਆਦ ਦਾ ਮਿਆਰੀ ਲੰਬਾਈ ਇੱਕ ਮਹੀਨੇ ਜ 30 ਦਿਨ ਹੁੰਦਾ ਹੈ.</t>
  </si>
  <si>
    <t> 3. രൂ. ൧,൨൦,൦൦൦ (Rs. 1, 20,000)</t>
  </si>
  <si>
    <t> 3. వృత్తినిపుణులు మరియు వ్యాపారవేత్తలు</t>
  </si>
  <si>
    <t> 3. ಕಕ್ಷಿಗಾರನಿಂದ ಮುಖ್ಯ ಎಂದು ಊಹಿಸಲ್ಪಡಬೇಕು</t>
  </si>
  <si>
    <t> 3. सौम्य धोका</t>
  </si>
  <si>
    <t> 3. স্মার্ট হবে</t>
  </si>
  <si>
    <t> 3. जब एक परिवार की आमदनी दूसरे परिवार की आमदनी से बिल्कुल दुगुना होती है।</t>
  </si>
  <si>
    <t> 3. முதலீடு மற்றும் சேமிப்புகள்</t>
  </si>
  <si>
    <t> 3.  An individual who needs insurance but has a low budget</t>
  </si>
  <si>
    <t> 2. ਪਰਮੇਸ਼ੁਰ ਦੀ ਕਿਰਪਾ ਦੀ ਮਿਆਦ ਦਾ ਮਿਆਰੀ ਲੰਬਾਈ 30 ਦਿਨ ਹੁੰਦਾ ਹੈ.</t>
  </si>
  <si>
    <t> 2. രൂ.൧,൧൦,൦൦൦ (Rs. 1, 10,000)</t>
  </si>
  <si>
    <t> 2. ప్రయివేటు రంగ ఉద్యోగులు</t>
  </si>
  <si>
    <t> 2. ಸಲಹಾಕಾರನಿಂದ ಮುಖ್ಯ ಎಂದು ಊಹಿಸಲ್ಪಡಬೇಕು</t>
  </si>
  <si>
    <t> 2. कमी धोका</t>
  </si>
  <si>
    <t> 2. বেশি হবে</t>
  </si>
  <si>
    <t> 2. जब परिवार के दोनों जीवन साथी कमाऊ होते हैं।</t>
  </si>
  <si>
    <t> 2. முதலீடு மற்றும் பாதுகாப்பு</t>
  </si>
  <si>
    <t> 2.  An individual who needs insurance and has a high budget</t>
  </si>
  <si>
    <t> 1. ਪਰਮੇਸ਼ੁਰ ਦੀ ਕਿਰਪਾ ਦੀ ਮਿਆਦ ਦਾ ਮਿਆਰੀ ਲੰਬਾਈ ਇੱਕ ਮਹੀਨੇ ਹੈ.</t>
  </si>
  <si>
    <t> 1. രു.൭൫൦൦൦ (75000)</t>
  </si>
  <si>
    <t> 1. ప్రభుత్వ రంగ ఉద్యోగులు</t>
  </si>
  <si>
    <t> 1. ಅಲ್ಪಾವಧಿ ಅಗತ್ಯತೆಗಳು</t>
  </si>
  <si>
    <t> 1. उच्च धोका</t>
  </si>
  <si>
    <t> 1. কম হবে</t>
  </si>
  <si>
    <t> 1. जब किसी परिवार का एक व्यक्ति दो व्यवसाय अथवा नौकरी में शामिल हो।</t>
  </si>
  <si>
    <t> 1. முதலீடு மற்றும் ஓய்வுக்காலம்</t>
  </si>
  <si>
    <t> 1.  An individual who needs money at the end of insurance term</t>
  </si>
  <si>
    <t>ਸਹਿਤ ਇੱਕ ਬੀਮਾ ਜੀਵਨ ਬੀਮਾ ਪਾਲਿਸੀ ਦੀ ਅਵਧੀ ਨੂੰ ਰਿਆਇਤ ਨੂੰ ਨਾਲ ਹੇਠ ਬਿਆਨ ਦਾ ਕਿਹੜਾ ਸਹੀ ਹੈ?</t>
  </si>
  <si>
    <t>സെക്ഷന്‍ 80 (൮൦)സി അനുസരിച്ച് ………….. സാമ്പത്തിക വര്‍ഷത്തില്‍ അടയ്ക്കുന്ന പ്രീമിയത്തിന് ലഭിക്കാവുന്ന പരമാവധി നികുതിയിളവ് എത്രയാണ്?</t>
  </si>
  <si>
    <t>ఈ దిగువ పేర్కొన్న ఏ సందర్భంలో నిర్వచిత రిటైర్‌మెంట్‌ వయస్సు ఉండదు</t>
  </si>
  <si>
    <t xml:space="preserve">ಗ್ರಹಿಸಿದ ಅಗತ್ಯತೆಗಳು..... </t>
  </si>
  <si>
    <t>आपल्या गुंतवणुकीच्या गरजे करीता, रवी ने इक्विटीमध्ये फ़ंड घेतले आहेत. ह्या प्रकारच्या गुंतवणूकीच्या रिटर्नला काय म्हणता येईल?</t>
  </si>
  <si>
    <t xml:space="preserve">কোনো ব্যক্তির যতো কম বয়স হবে...তার দায়দায়িত্ব ততো </t>
  </si>
  <si>
    <t xml:space="preserve">दोहरी आय वाले परिवार (डबल इनकम फैमिली) से आप क्या समझते हैं? </t>
  </si>
  <si>
    <t>வாழ்க்கையின் எந்தக் கட்டத்திலும் ஏதேனும் வாடிக்கையாளருக்கு உள்ள, இரண்டு முக்கிய தேவைகள் என்ன?</t>
  </si>
  <si>
    <t>Who among the following is best advised to purchase a term plan?</t>
  </si>
  <si>
    <t> 4. ਜੀਵਨ ਬੀਮਾ ਪਾਲਸੀ ਦਸਤਾਵੇਜ਼ ਨਾ ਹੀ ਯੋਗ ਅਿਧਕਾਰੀ ਦੇ ਦਸਤਖਤ ਕਰਨ ਦੀ ਲੋੜ ਹੈ ਤੇ ਨਾ ਹੀ ਇਸ ਨੂੰ ਲਾਜ਼ਮੀ ਭਾਰਤੀ ਸਟਪ ਕਾਨੂੰਨ ਅਨੁਸਾਰ ਮੋਹਰ ਕਰਨ ਦੀ ਲੋੜ ਹੈ.</t>
  </si>
  <si>
    <t> 4. ആജീവനാന്ത</t>
  </si>
  <si>
    <t> 4. ఎలాంటి రిస్క్ లేదు</t>
  </si>
  <si>
    <t> 4. ग्राहकची सामाजिक स्थिती</t>
  </si>
  <si>
    <t> 4. দীর্ঘ মেয়াদের চাহিদা।</t>
  </si>
  <si>
    <t> 4. ભારતના જનરલ ઇન્સ્યોરન્સ કોર્પોરેશન</t>
  </si>
  <si>
    <t> 4. निवेश और निवेश</t>
  </si>
  <si>
    <t> 3. ਜੀਵਨ ਬੀਮਾ ਪਾਲਸੀ ਦਸਤਾਵੇਜ਼ ਉੱਤੇ ਯੋਗ ਅਿਧਕਾਰੀ ਦੇ ਦਸਤਖਤ ਕੀਤੇ, ਨਾ ਲੋੜ ਹੈ, ਪਰ ਭਾਰਤੀ ਸਟਪ ਕਾਨੂੰਨ ਨੂੰ ਲੱਿਗਆ ਹੋਣਾ ਚਾਹੀਦਾ ਹੈ.</t>
  </si>
  <si>
    <t> 3. മണിബാക്ക്</t>
  </si>
  <si>
    <t> 3. సుమారైన రిస్క్</t>
  </si>
  <si>
    <t> 3. ग्राहकचे अनुवंषिक आजार</t>
  </si>
  <si>
    <t> 3. ক্রেতা মনে করছেন এটাই গুরুত্বপূর্ণ।</t>
  </si>
  <si>
    <t> 3. ભારતના લાઇફ ઇન્શ્યોરન્સ કોર્પોરેશન</t>
  </si>
  <si>
    <t> 3. निवेश और बचत</t>
  </si>
  <si>
    <t> 3. Brothers</t>
  </si>
  <si>
    <t> 2. ਜੀਵਨ ਬੀਮਾ ਪਾਲਸੀ ਦਸਤਾਵੇਜ਼ ਭਾਰਤੀ ਸਟਪ ਕਾਨੂੰਨ ਅਨੁਸਾਰ ਯੋਗ ਅਧਿਕਾਰੀ ਦੁਆਰਾ ਹਸਤਾਖਰ ਕੀਤੇ ਜਾ ਕਰਨ ਦੀ ਹੈ ਅਤੇ ਲੱਿਗਆ ਹੋਣਾ ਚਾਹੀਦਾ ਹੈ</t>
  </si>
  <si>
    <t> 2. കാലാവധി</t>
  </si>
  <si>
    <t> 2. తక్కువ రిస్క్</t>
  </si>
  <si>
    <t> 2. ग्राहकच्या वैयक्तीक समस्या</t>
  </si>
  <si>
    <t> 2. পরামর্শদাতা মনে করছেন এটাই গুরুত্বপূর্ণ।</t>
  </si>
  <si>
    <t> 2. વીમા નિયમનકારી અને વિકાસ સત્તામંડળ</t>
  </si>
  <si>
    <t> 2. निवेश और सुरक्षा</t>
  </si>
  <si>
    <t> 2. Friends</t>
  </si>
  <si>
    <t> 1. ਜੀਵਨ ਬੀਮਾ ਪਾਲਸੀ ਦਸਤਾਵੇਜ਼ ਉੱਤੇ ਯੋਗ ਅਿਧਕਾਰੀ ਦੇ ਦਸਤਖਤ ਕੀਤੇ ਹਨ, ਪਰ ਲਾਜ਼ਮੀ ਭਾਰਤੀ ਸਟਪ ਕਾਨੂੰਨ ਅਨੁਸਾਰ ਮੋਹਰ ਦੀ ਲੋੜ ਨਹ ਹੈ.</t>
  </si>
  <si>
    <t> 1. ധനവിനിയോഗം (എന്‍ഡോവ്മെന്റ്)</t>
  </si>
  <si>
    <t> 1. ఎక్కువ రిస్క్</t>
  </si>
  <si>
    <t> 1. ग्राहकची आर्थिक गरज</t>
  </si>
  <si>
    <t> 1. স্বল্প মেয়াদের চাহিদা।</t>
  </si>
  <si>
    <t> 1. ભારતના વીમા ઓથોરિટી</t>
  </si>
  <si>
    <t> 1. निवेश और सेवानिवृत्ति</t>
  </si>
  <si>
    <t> 1. Spouse, Children, parents in law and friend</t>
  </si>
  <si>
    <t>ഒരുപഭോക്താവ് ക്ലെയിമുകള്‍ കൂടാതെ കാലാകാലം ആനുകൂല്യങ്ങള്‍ നേടുകയും പോളിസിയുടെ കാലാവധിക്കുള്ളില്‍ അദ്ദേഹം മരണപ്പെടുമ്പോള്‍ അദ്ദേഹത്തിന്റെ നോമിനികള്‍ക്ക് ഉറപ്പുള്ള തുക ലഭിക്കുകയും ചെയ്യുന്നു. ഇത് എന്ത് തരം പോളിസിയാണ്?</t>
  </si>
  <si>
    <t>పెట్టుబడి అవసరం నిమిత్తం, రవి తన డబ్బును ఈక్విటీల్లో పెట్టాడు. ఈ తరహా పెట్టుబడి నుంచి ప్రతిఫలాన్ని ఏవిధంగా వర్గీకరించవచ్చు?</t>
  </si>
  <si>
    <t>वस्तूस्थिती शोधल्याने सल्लागाराला .... शोधता येते.</t>
  </si>
  <si>
    <t>সম্ভাব্য চাহিদাগুলি হলো...</t>
  </si>
  <si>
    <t>ભારતમાં વીમા ઉદ્યોગ માટે નિયમનકાર નીચેના પૈકી કયો છે?</t>
  </si>
  <si>
    <t xml:space="preserve">किसी ग्राहक की जीवन के किसी भी बिन्दु पर दो प्राथमिक आवश्यकताएं क्या हैं? </t>
  </si>
  <si>
    <t xml:space="preserve">Who can be covered under a family floater policy </t>
  </si>
  <si>
    <t> 4. ਉਸ ਦੀ ਆਪਣੀ ਕੋਈ ਆਮਦਨ ਘਰੇਰਿਹੰਦੀ</t>
  </si>
  <si>
    <t> 4. വിരമിക്കുന്നതിനു മുന്‍പുള്ള പ്രായം</t>
  </si>
  <si>
    <t> 4. రిటైర్‌మెంట్‌</t>
  </si>
  <si>
    <t> 4. राष्ट्रीय मंच</t>
  </si>
  <si>
    <t> 4. 150000</t>
  </si>
  <si>
    <t> 4. सुरक्षा</t>
  </si>
  <si>
    <t> 4. உண்மையான தேவைகள் நோக்கம் ஒன்றை திருப்திப்படுத்தும் தேவைகள் ஆகும் மற்றும் உணர்கிற தேவைகள் நோக்கம் ஒன்றை திருப்திப்படுத்தாதவை</t>
  </si>
  <si>
    <t xml:space="preserve">4. Policy downgrade </t>
  </si>
  <si>
    <t> 3. ਏਡਜ਼ ਪੀੜਤ ਇਕ ਵਿਅਕਤੀ ਨੂੰ</t>
  </si>
  <si>
    <t> 3. കുട്ടികളോട് കൂടിയ വിവാഹിതനായ യുവാവ്</t>
  </si>
  <si>
    <t> 3. జీవిత బీమా</t>
  </si>
  <si>
    <t> 3. जिल्हा मंच</t>
  </si>
  <si>
    <t> 3. 120000</t>
  </si>
  <si>
    <t> 3. शिक्षा</t>
  </si>
  <si>
    <t> 3. உண்மையான தேவைகள் காப்புறுதி முகவரால் கண்டறியப்படுகிறது மற்றும் உணர்கிற தேவைகள் வாடிக்கையாளரால் கண்டறியப்படும்.</t>
  </si>
  <si>
    <t xml:space="preserve">3. Policy upgrade  </t>
  </si>
  <si>
    <t> 2. ਇੱਕ ਮੋਟੇ ਵਿਅਕਤੀ ਨੂੰ</t>
  </si>
  <si>
    <t> 2. വിവാഹിതനായ യുവാവ്</t>
  </si>
  <si>
    <t> 2. ఫ్యామిలీ ఫ్లోటర్‌</t>
  </si>
  <si>
    <t> 2. ग्राहक मंच</t>
  </si>
  <si>
    <t> 2. 110000</t>
  </si>
  <si>
    <t> 2. बचत</t>
  </si>
  <si>
    <t> 2. உண்மையான தேவைகள் மற்றும் உணர்கிற தேவைகள் ஆகிய இரண்டும் வாடிக்கையாளரின்நோக்கங்கள் மற்றும் எண்ணங்களைச் சார்ந்தது.</t>
  </si>
  <si>
    <r>
      <rPr>
        <sz val="11"/>
        <color indexed="10"/>
        <rFont val="Calibri"/>
        <family val="2"/>
      </rPr>
      <t>2.  Surrender of policy in return for acquired surrender value</t>
    </r>
    <r>
      <rPr>
        <sz val="11"/>
        <color theme="1"/>
        <rFont val="Calibri"/>
        <family val="2"/>
        <scheme val="minor"/>
      </rPr>
      <t xml:space="preserve">  </t>
    </r>
  </si>
  <si>
    <t> 1. 18 ਸਾਲ ਦੀ ਉਮਰ ਦੇ ਸਿਹਤਮੰਦ</t>
  </si>
  <si>
    <t> 1. അവിവാഹിതനായ യുവാവ്</t>
  </si>
  <si>
    <t> 1. ৭৫হাজার টাকা</t>
  </si>
  <si>
    <t> 1. शादी</t>
  </si>
  <si>
    <t> 1. உண்மையான தேவைகள் நிதிசார்ந்த தேவைகள் மற்றும் உணர்கிற தேவைகள் நிதி அல்லாத தேவைகள்.</t>
  </si>
  <si>
    <r>
      <t xml:space="preserve">1.  Discontinuation of premium payment by policyholder </t>
    </r>
    <r>
      <rPr>
        <sz val="11"/>
        <color indexed="10"/>
        <rFont val="Calibri"/>
        <family val="2"/>
      </rPr>
      <t/>
    </r>
  </si>
  <si>
    <t>ਹੇਠ ਕੇਸ ਦੇ ਕਿਹੜੇ ਇੱਕ ਜੀਵਨ ਬੀਮਾ ਕਰਨ ਦੀ ਗਿਰਾਵਟ ਨਾਲ ਜ ਨੂੰ ਟਾਲਿਆ ਜਾ ਕਰਨ ਦੀ ਸੰਭਾਵਨਾ ਹੈ?</t>
  </si>
  <si>
    <t>ഒരാള്‍ ഹെല്‍ത്ത് പ്ലാനിലും റിട്ടയര്‍മെന്റ് പ്ലാനിലുമാണ് കൂടുതല്‍ ശ്രദ്ധിക്കുന്നതെങ്കില്‍ അയാള്‍ ജീവിതത്തിന്റെ ഏത് ഘട്ടത്തിലായിരിക്കും.</t>
  </si>
  <si>
    <t>రాజ్‌ వివాహితుడు మరియు ఇద్దరు పిల్లలున్నారు. కుటుంబం మొత్తం కవర్‌ అయ్యే విధంగా అతడు ఎటువంటి పాలసీని తీసుకోవచ్చు?</t>
  </si>
  <si>
    <t>भांडण झाल्यास एखाद्या व्यक्तीने कुणाकडे जावे?</t>
  </si>
  <si>
    <t>একই আর্থিক বর্ষে ৮০’র সি ধারায় সর্বোচ্চ কতো পরিমাণ আয়কর ছাড় পাওয়া যেতে পারে যেখানে প্রিমিয়াম দেওয়া হয়েছে টাকা —।</t>
  </si>
  <si>
    <t xml:space="preserve">मनीश और मनीशा एक विवाहित जोड़ी हैं जिनका एक बच्चा है। वे बचत, बच्चों की शिक्षा/शादी और उनके सेवानिवृत्ति तथा आमदनी के सुरक्षा की योजना चाहता है। उनकी न्यूनतम प्राथमिकता क्या होनी चाहिए? </t>
  </si>
  <si>
    <t>நிதியியில் திட்டங்களின் பின்னணியில், உண்மையான தேவைகள் மற்றும் உணர்கிற தேவைகளுக்கு இடையேயான வேறுபாடுகள் மிகச் சிறப்பாக விவரிக்கப்படுவது எவ்வாறு?</t>
  </si>
  <si>
    <t xml:space="preserve">What is a policy withdrawal?  </t>
  </si>
  <si>
    <t> 4. ਪਿੰਡ ਪੰਚਾਇਤ ਸਰਟੀਫਿਕੇਟ</t>
  </si>
  <si>
    <t> 4. ഉപഭോക്താവിന് ഉല്പന്നം ശുപാര്‍ശ ചെയ്ത ശേഷം</t>
  </si>
  <si>
    <t> 4. 5 లక్షలు</t>
  </si>
  <si>
    <t> 4. ವ್ಯಕ್ತಿಯು ಕನಿಷ್ಟ 3 ದಿನಗಳ ಅವಧಿಗಾಗಿ ಆಸ್ಪತ್ರೆಯಲ್ಲಿ ದಾಖಲಾಗಿದ್ದರೆ ಪ್ರಯೋಜನವನ್ನು ಪಡೆಯುವನು</t>
  </si>
  <si>
    <t> 4. बचत विमा प्लान</t>
  </si>
  <si>
    <t> 4. একটি বীমা পরিকল্পনা কেনার।</t>
  </si>
  <si>
    <t> 4. इंटरनेट</t>
  </si>
  <si>
    <t> 4. தனிப்பயனாக்கு மற்றும் வரிப்பயன்</t>
  </si>
  <si>
    <t> 4. Prospectus</t>
  </si>
  <si>
    <t> 3. ਪਾਸਪੋਰਟ</t>
  </si>
  <si>
    <t> 3. ആവശ്യം അളന്നതിനു ശേഷം</t>
  </si>
  <si>
    <t> 3. 30 లక్షలు</t>
  </si>
  <si>
    <t> 3. ವ್ಯಕ್ತಿಯು ಪ್ರತಿದಿನ 1000 ರೂಗಳ ನಿಗದಿತ ಮೊತ್ತವನ್ನು ಸ್ವೀಕರಿಸುವನು.</t>
  </si>
  <si>
    <t> 3. अआरोग्य विमा प्लान</t>
  </si>
  <si>
    <t> 3. ব্যাঙ্কে ফিক্সড ডিপোজিটের মাধ্যমে সঞ্চয় করার।</t>
  </si>
  <si>
    <t> 3. व्यक्तिगत एजेंट</t>
  </si>
  <si>
    <t> 3. குறைந்தக் கட்டணம் மற்றும் இணக்கமானது</t>
  </si>
  <si>
    <t> 3. Information docket</t>
  </si>
  <si>
    <t> 2. ਰਾਸ਼ੀਫਲ</t>
  </si>
  <si>
    <t> 2. വസ്തുത പരിശോധനാ നടപടിക്കു ശേഷം</t>
  </si>
  <si>
    <t> 2. 20 లక్షలు</t>
  </si>
  <si>
    <t> 2. ವ್ಯಕ್ತಿಯು ವೆಚ್ಚಕ್ಕೆ ಸಮನಾದ ಮೊತ್ತವನ್ನು ಸ್ವೀಕರಿಸುವನು.</t>
  </si>
  <si>
    <t> 2. बॅंकेतील ठेव योजना</t>
  </si>
  <si>
    <t> 2. একটি সঞ্চয় বীমাসহ স্বাস্থ্য বীমা কেনার।</t>
  </si>
  <si>
    <t> 2. बैंकैश्योरेन्स</t>
  </si>
  <si>
    <t> 2. முதிர்ச்சிப் பயன்</t>
  </si>
  <si>
    <t> 2. Proposal quote</t>
  </si>
  <si>
    <t> 1. ਰਾਸ਼ਨ ਕਾਰਡ</t>
  </si>
  <si>
    <t> 1. ഉപഭോക്താവ് അയാളോട് ആവശ്യപ്പെടുമ്പോള്‍</t>
  </si>
  <si>
    <t> 1. 10 లక్షలు</t>
  </si>
  <si>
    <t> 1. ವ್ಯಕ್ತಿಯು ಆಸ್ಪತ್ರೆಯಲ್ಲಿರುವ ದಿನಗಳಿಗಾಗಿ ಪ್ರತಿದಿನ ನಿಗದಿತ ಮೊತ್ತವನ್ನು ಸ್ವೀಕರಿಸುವನು.</t>
  </si>
  <si>
    <t> 1. इक्विटी</t>
  </si>
  <si>
    <t> 1. সঞ্চয় বীমা পরিকল্পনা সহ একটি দুর্ঘটনাজনিত রাইডার কেনার।</t>
  </si>
  <si>
    <t> 1. बीमा ब्रोकर</t>
  </si>
  <si>
    <t> 1. கூடுதல் காப்பை வழங்குவது</t>
  </si>
  <si>
    <t> 1. Proposal form</t>
  </si>
  <si>
    <t>ਮਿਆਰੀ ਨੇ ਉਮਰ ਦਾ ਸਬੂਤ ਦੀ ਇੱਕ ਉਦਾਹਰਨ ਹੇਠ ਕਿਹੜੀ ਹੈ?</t>
  </si>
  <si>
    <t>എപ്പോഴാണ് ഒരു ഏജന്റ് താന്‍ വില്‍ക്കാന്‍ പോകുന്ന ഉല്പന്നത്തിന് തനിക്ക് ലഭിക്കുന്ന കമ്മിഷന്‍ എത്രയെന്ന് വെളിപ്പെടുത്തേണ്ടത്?</t>
  </si>
  <si>
    <t>గౌరవ్‌, 20 సంవత్సరాల కాలవ్యవధి కలిగిన పది లక్షల ఎండోమెంట్‌ పాలసీని బీమా చేసిన మొత్తానికి తో ఎడిబి రైడర్‌ను తీసుకున్నాడు. 10వ సంవత్సరం తరువాత రోడ్డు ప్రమాదంలో మరణించాడు, అతనికి ఎంత మొత్తం చెల్లించబడుతుంది?</t>
  </si>
  <si>
    <t>ಹಾಸ್ಪಿಟಲೈಸೇಶನ್ ರೈಡರ್ ಈ ಕೆಳಗಿನ ಪ್ರಯೋಜನವನ್ನು ಹೊಂದಿದೆ:</t>
  </si>
  <si>
    <t>भारतातील आयुष्य रेषा दिवसेन्दिवस सुधारते आहे आणि आता ती ६० च्या पुढे आहे. ह्याने आव्हानं सुद्धा वाढत जातात. ही आव्हान कशाच्या माध्यमातून कव्हर करता येतील</t>
  </si>
  <si>
    <t>একটি এফ এম সি জি সংস্থার হয়ে সেলস ম্যানেজারের পদে কাজ করেন শ্রী রোহিত।কাজের প্রয়োজনে তাঁকে রাজ্যের একাপ্রান্ত থেকে অপর প্রান্তে ঘুরে বেড়াতে হয়।তিনি পরিকল্পনা করছেন যাতায়াত করার জন্য তাঁর যে অতিরিক্ত ঝুঁকি রয়েছে তাকে আচ্ছাদন দেওয়া এবং একইসঙ্গে সঞ্চয় প্রকল্পেরও। একজন প্রতিনিধি হিসেবে তাঁকে কোন পরামর্শ আপনি দেবেন?</t>
  </si>
  <si>
    <t xml:space="preserve">ई-विक्रय ......... द्वारा बीमा उत्पादों की बिक्री को दर्शाता है। </t>
  </si>
  <si>
    <t>கீழ்க்காணுபவற்றுள் தனிப்படுத்திக் காட்டப்படாததும் சாருரையின் பயனுமாக உள்ளது எது?</t>
  </si>
  <si>
    <t>A __________ is a formal legal document used by insurance companies that provides details about the product</t>
  </si>
  <si>
    <t> 4. ਮਾਮਾ ਲਈ ਜੀਵਨ ਬੀਮਾ</t>
  </si>
  <si>
    <t> 4. അയാളുടെ നിക്ഷേപം നികുതിബദ്ധമായ വരുമാനത്തില്‍ നിന്നും കുറയ്ക്കും</t>
  </si>
  <si>
    <t> 4. ఆరోగ్య బీమా పథకాన్ని కొనుగోలు చేయడం కొరకు</t>
  </si>
  <si>
    <t> 4. X ನೊಂದಿಗೆ ಎಲ್ಲರಿಗೂ</t>
  </si>
  <si>
    <t> 4. फ़ॅमेली रक्षक हेल्थ प्लान</t>
  </si>
  <si>
    <t> 4. पूंजी विविधता (कैपिटल वेरिएशन)</t>
  </si>
  <si>
    <t> 4. நிரந்தர நீக்கம்</t>
  </si>
  <si>
    <t> 4. Mistake</t>
  </si>
  <si>
    <t>3. ਸੁੱਟ ਦੂਰ ਕੀਮਤ ਲਈ ਇੱਕ ਘਰ ਖਰੀਦਣ ਲਈ ਇੱਕ ਦੋਸਤ ਨੂੰ</t>
  </si>
  <si>
    <t> 3. അയാള്‍ക്ക് നികുതി സ്ലാബില്‍ ഒരു ഇളവ് കിട്ടും</t>
  </si>
  <si>
    <t> 3. బ్యాంకులో ఫిక్సిడ్‌ డిపాజిట్ల ద్వారా పొదుపు చేయడానికి</t>
  </si>
  <si>
    <t> 3. X, ಪತ್ನಿ ಹಾಗೂ ಮಕ್ಕಳು</t>
  </si>
  <si>
    <t> 3. फ़ॅमेली फ़्लोटर आरोग्य विमा प्लान</t>
  </si>
  <si>
    <t> 3. पूंजी लाभ (कैपिटल बेनिफिट)</t>
  </si>
  <si>
    <t> 3. முன்கூட்டியே இருக்க கூடிய ஆரோக்கியமின்மை</t>
  </si>
  <si>
    <t> 3. Coercion</t>
  </si>
  <si>
    <t> 2. ਕੋਈ ਆਮਦਨ ਦੇ ਨਾਲ ਇੱਕ ਘਰੇਲੂ ਔਰਤ ਲਈ ਬੀਮਾ</t>
  </si>
  <si>
    <t> 2. അയാള്‍ക്ക് ൨൫ (25) % വരെ നികുതി ഇളവ് കിട്ടും</t>
  </si>
  <si>
    <t> 2. ఆరోగ్య పథకంతోపాటు పొదుపు బీమా పథకాన్ని కొనుగోలు చేయడం కోసం</t>
  </si>
  <si>
    <t> 2. X ಹಾಗೂ ಅವರ ಪತ್ನಿ</t>
  </si>
  <si>
    <t> 2. टोटल प्रोटेक्शन पॉलिसी</t>
  </si>
  <si>
    <t> 2. पूंजी लाभ (कैपिटल प्रॉफिट।</t>
  </si>
  <si>
    <t> 2. மருத்துவப் பரிசோதனைகள்</t>
  </si>
  <si>
    <t> 2. Undue influence</t>
  </si>
  <si>
    <t> 1. ਕੰਮ ਕੀਤਾ ਕਰਾਉਣ ਲਈ ਰਿਸ਼ਵਤ ਦੇਣ ਦਾ</t>
  </si>
  <si>
    <t> 1. അയാള്‍ക്ക് ൫൦൦൦ (5000) രൂപ വരെ നികുതിയിളവ് കിട്ടും</t>
  </si>
  <si>
    <t> 1. పొదుపు బీమా పథకంతో పాటు ప్రమాద రైడర్ (యాక్సిడెంట్‌ రైడర్‌)ను కొనుగోలు చేయడం</t>
  </si>
  <si>
    <t> 1. X ಗೆ ಮಾತ್ರ</t>
  </si>
  <si>
    <t> 1. फ़ॅमेली आरोग्य विमा प्लान</t>
  </si>
  <si>
    <t> 1. पूंजी घिसावट (कैपिटल ऐप्रेशिएशन)</t>
  </si>
  <si>
    <t> 1. உடனடி கவனிப்பு</t>
  </si>
  <si>
    <t> 1. Fraud</t>
  </si>
  <si>
    <t>ਇੱਕ ਠੀਕ ਇਕਰਾਰਨਾਮੇ ਇਹ ਇੱਕ ਹੈ ਜਿਹੜਾ ਕਿ?</t>
  </si>
  <si>
    <t>ഒരു പ്രായമായ ആള്‍ നികുതിയിളവ് ലഭിക്കുന്ന ഒരു നിക്ഷേപ പദ്ധതിയില്‍ ചേരാന്‍ ആഗ്രഹിക്കുകയും മുതിര്‍ന്ന പൌരന്മാര്‍ക്കുള്ള സമ്പാദ്യ പദ്ധതിയില്‍ ചേരുകയും ചെയ്യുന്നു. അദ്ദേഹത്തിന്റെ നികുതിയില്‍ അതിന്റെ പ്രഭാവം എന്താണ്?</t>
  </si>
  <si>
    <t>రోమిత్‌ ఒక బహుళ దేశ కంపెనీలో సేల్స్ మేనేజర్‌గా పనిచేస్తున్నాడు. అతడు ఉద్యోగరీత్యా వివిధ రాష్ట్రాలు తిరగాల్సి ఉంటుంది. ప్రయాణించేటప్పుడు ఉండే అతని అదనపు రిస్క్ తోపాటు, పొదుపు పథకం గురించి ఆలోచిస్తున్నాడు. ఏజెంట్‌గా మీరు అతనికి ఏ సలహా ఇస్తారు?</t>
  </si>
  <si>
    <t>ಶ್ರೀ. X ವಿವಾಹಿತರಾಗಿದ್ದು, ಪತ್ನಿ, ಇಬ್ಬರು ಮಕ್ಕಳು ಮತ್ತು ವಯಸ್ಸಾದ ತಂದೆ-ತಾಯಿಯರನ್ನು ಹೊಂದಿರುವರು. ಆರೋಗ್ಯ ಪ್ರೀಮಿಯಂ ಅನುಮತಿಸಲ್ಪಡುವುದು:</t>
  </si>
  <si>
    <t xml:space="preserve">काही हेल्थ प्लान कुटुंबाच्या सदस्यांना सुद्धा कव्हरेज देतात. अशा प्लान ला आपण काय म्हणू..... </t>
  </si>
  <si>
    <t xml:space="preserve">अजय ने 110 रु. का शेयर खरीदा और 603 रु. हो जाने पर इसे बेच दिया। इसके शेयर में क्या हुआ था? </t>
  </si>
  <si>
    <t xml:space="preserve">எந்த சூழலில், தேகநலக் காப்பீட்டின் “காத்திருப்புக் காலம்” பொருந்தும்? </t>
  </si>
  <si>
    <t>______involves pressure applied through criminal means?</t>
  </si>
  <si>
    <t> 4. IRDA</t>
  </si>
  <si>
    <t> 4. വര്‍ഷം തോറും</t>
  </si>
  <si>
    <t> 4. తీవ్రమైన రోడ్డు ప్రమాదంలో శ్రీ రంగ మరణించినప్పుడు</t>
  </si>
  <si>
    <t> 4. ಆತನ ಶಿಫಾರಸ್ಸುಗಳನ್ನು ಪಾಲಿಸಲು ಕಕ್ಷಿಗಾರನನ್ನು ಒತ್ತಾಯಪಡಿಸಲು ಪ್ರಯತ್ನಿಸಬೇಕು.</t>
  </si>
  <si>
    <t> 4. ग्राहकला त्याचा सल्ला ऐकण्याकरीता दबाव आणा</t>
  </si>
  <si>
    <t> 4. 10000000</t>
  </si>
  <si>
    <t> 4. 180 દિવસ</t>
  </si>
  <si>
    <t> 4. बन्दोबस्ती योजना (एंडाउमेंट प्लान) के साथ हॉस्पिटल लाभ योजना लेना।</t>
  </si>
  <si>
    <t> 4. குடும்ப தேகநலப்பயன் திட்டம்</t>
  </si>
  <si>
    <t> 4. No Insurable Interest necessary for life Insurance.</t>
  </si>
  <si>
    <t> 3. ਰਾਜ</t>
  </si>
  <si>
    <t> 3. അര്‍ദ്ധവാര്‍ഷികം</t>
  </si>
  <si>
    <t> 3. రంగా కుటుంబ సభ్యునికి తీవ్ర అస్వస్థత ఉన్నప్పుడు</t>
  </si>
  <si>
    <t> 3. ಆತನ ಶಿಫಾರಸ್ಸುಗಳನ್ನು ಪಾಲಿಸಲು ಕಕ್ಷಿಗಾರನ ಮನವೊಪ್ಪಿಸಲು ಪ್ರಯತ್ನಿಸಬೇಕು.</t>
  </si>
  <si>
    <t> 3. ग्राहकला त्याचा सल्ला मान्य करण्याकरीता गळ घालेले</t>
  </si>
  <si>
    <t> 3. 5000000</t>
  </si>
  <si>
    <t> 3. 90 દિવસ</t>
  </si>
  <si>
    <t> 3. जीवन बीमा के साथ-साथ उपचार-दावा (मेडी-क्लेम) लेना।</t>
  </si>
  <si>
    <t> 3. ஃபேமிலி ஃப்ளோட்டர் தேகநலக் காப்பீட்டுத் திட்டம் (ஃபேமிலி ஹெல்த் இன்சூரன்ஸ் ப்ளான்)</t>
  </si>
  <si>
    <t> 3. Insurable Interest for life Insurance should exist at the inception and during claim both.</t>
  </si>
  <si>
    <t> 2. ਬੀਮਤ</t>
  </si>
  <si>
    <t> 2. ത്രൈമാസികം</t>
  </si>
  <si>
    <t> 2. రంగాకు తీవ్ర అస్వస్థత అని నిర్ధారణ చేయబడుతుందో</t>
  </si>
  <si>
    <t> 2. ನಿರಾಕರಣೆಗಾಗಿ ಕಾರಣಗಳನ್ನು ಕಂಡುಕೊಳ್ಳುವನು</t>
  </si>
  <si>
    <t> 2. नकार देण्याची कारणे शोधा</t>
  </si>
  <si>
    <t> 2. 2000000</t>
  </si>
  <si>
    <t> 2. 30 દિવસ</t>
  </si>
  <si>
    <t> 2. स्वास्थ्य योजना और बीमा योजना अलग-अलग लेना।</t>
  </si>
  <si>
    <t> 2. குடும்ப தேகநலக் காப்பீட்டுத் திட்டம் (ஃபேமிலி ஹெல்த் இன்சூரன்ஸ் ப்ளான்)</t>
  </si>
  <si>
    <t> 2. Insurable Interest for life Insurance should exist at inception.</t>
  </si>
  <si>
    <t> 1. ਬੀਮਾ ਕਰਨ</t>
  </si>
  <si>
    <t> 1. പ്രതിമാസം</t>
  </si>
  <si>
    <t> 1. తీవ్రమైన అస్వస్థతతో రంగ మరణించినప్పుడు</t>
  </si>
  <si>
    <t> 1. ಪ್ರಸ್ತಾಪ ನಮೂನೆಯ ಭರ್ತಿ ಮಾಡಲು ಕಕ್ಷಿಗಾರನನ್ನು ಕೇಳುವನು</t>
  </si>
  <si>
    <t> 1. ग्राहकला प्रस्ताव फ़ॉर्म भरायला सांगा</t>
  </si>
  <si>
    <t> 1. 1000000</t>
  </si>
  <si>
    <t> 1. 15 દિવસ</t>
  </si>
  <si>
    <t> 1. संकटपूर्ण रोग आरोही (क्रिटिकल इलनेस राइडर) वाला जीवन बीमा प्लान लेना।</t>
  </si>
  <si>
    <t> 1. குழு குடும்ப தேகநலக் காப்பீட்டுத் திட்டம் (குரூப் ஃபேமிலி ஹெல்த் இன்சூரன்ஸ் ப்ளான்)</t>
  </si>
  <si>
    <t> 1. Insurable Interest for life Insurance should exist only during claim.</t>
  </si>
  <si>
    <t>ਕੌਣ ਯੂਿਲਪ ਦੇ ਮਾਮਲੇ ਵਿਚ ਨਿਵੇਸ਼ ਨੂੰ ਖਤਰਾ ਦਿੰਦਾ ਹੈ?</t>
  </si>
  <si>
    <t>വര്‍ദ്ധിത ബാങ്ക് നിക്ഷേപത്തില്‍ (കുമുലേറ്റീവ് ബാങ്ക് ഡെപ്പോസിറ്റില്‍ ‍) സാധാരണ ഗതിയില്‍ പലിശ കണക്കാക്കുന്നത് എന്ത് അടിസ്ഥാനത്തിലാണ് ?</t>
  </si>
  <si>
    <t>రంగాకు తీవ్ర అస్వస్థత రైడర్‌ (క్రిటికల్ ఇల్ నెస్ రైడర్) ఉన్నది, ఈ దిగువ వాటిలో ఏ సందర్భంలో బీమా కంపెనీ అతనికి చెల్లింపులు జరుపుతుంది.</t>
  </si>
  <si>
    <t>ಏಜೆಂಟನ ಶಿಫಾರಸ್ಸನ್ನು ಕಕ್ಷಿಗಾರನು ನಿರಾಕರಿಸಿದರೆ, ಏಜೆಂಟನು:</t>
  </si>
  <si>
    <t>जर एजंटचा सल्ला ग्राहकनी मान्य केला नाही, तर एजंट ने .... करावे.</t>
  </si>
  <si>
    <t>জেলাস্তরে কতটা পর্যন্ত সিওপিএ(কোপা)’র কর্তৃত্ব সীমাবদ্ধ।</t>
  </si>
  <si>
    <t>જીવન નીતિ હેઠળ એક દાવો within- જરૂરી બધા સંબંધિત કાગળો અને સ્પષ્ટિકરણ રસીદ તારીખથી, ચૂકવવામાં આવશે કે તમામ સંબંધિત કારણો આપીને વિવાદાસ્પદ કરી</t>
  </si>
  <si>
    <t xml:space="preserve">श्री हितेश जीवन बीमा के साथ-साथ स्वास्थ्य कवरेज भी लेना चाहता है। कम लागत पर अपनी आवश्यकता को पूरा करने के लिए कौन से उपलब्ध विकल्प हैं? </t>
  </si>
  <si>
    <t>திரு. ரோஹித், அவரது குடும்பத்திற்காக, ஒரு காப்பீட்டுத் திட்டத்தை எடுக்க விரும்புகிறார். அவருக்கான சிறந்த திட்டம் எதுவாக இருக்கும்?</t>
  </si>
  <si>
    <t>Ajay wants to buy a Life Insurance Policy but is unaware of the facts related to existence of Insurable Interest. What advice should the agent provide him?</t>
  </si>
  <si>
    <t> 4. ਬੇ ਸ਼ਰਤ ਸਿਹਤ</t>
  </si>
  <si>
    <t> 4.  മുഴുവന്‍ പിന്‍വലിക്കല്‍ അനുവദനീയമാണ്</t>
  </si>
  <si>
    <t> 4. స్విచ్చింగ్‌</t>
  </si>
  <si>
    <t> 4. ನೆನಪಿಡುವುದಿಲ್ಲ</t>
  </si>
  <si>
    <t> 4. পিছিয়ে দেওয়া অ্যান্যুইটি</t>
  </si>
  <si>
    <t> 4. જીવન વીમા માટે જરૂરી કોઈ વીમાપાત્ર વ્યાજ.</t>
  </si>
  <si>
    <t> 4. ग्राहक को उत्पाद की अनुशंसा के बाद।</t>
  </si>
  <si>
    <t> 4. இறப்புவீத அநுமானங்கள்</t>
  </si>
  <si>
    <t> 3. ਕੋਈ ਤਬਦੀਲੀ</t>
  </si>
  <si>
    <t> 3. അക്യുമുലേഷന്‍ ഫണ്ടിന്റെ ൧/൨( 1/2) ആയിരിക്കും</t>
  </si>
  <si>
    <t> 3. అండర్‌ రైటింగ్‌</t>
  </si>
  <si>
    <t> 3. ಆತನ ಮರಣದವರೆಗೆ</t>
  </si>
  <si>
    <t> 3. পুনর্বীমা অ্যান্যুইটি</t>
  </si>
  <si>
    <t> 3. જીવન વીમા માટે વીમો વ્યાજ શરૂઆત અંતે અને બંને દાવો દરમિયાન અસ્તિત્વમાં કરીશું.</t>
  </si>
  <si>
    <t> 3. आवश्यकता की मात्राआज्ञात होने के बाद।</t>
  </si>
  <si>
    <t> 3. பயிற்சிகள்</t>
  </si>
  <si>
    <t> 2. ਜੋਖਮ ਕਮੀ</t>
  </si>
  <si>
    <t> 2. അക്യുമുലേഷന്‍ ഫണ്ടിന്റെ ൧/൪ ( 1/4) ആയിരിക്കും</t>
  </si>
  <si>
    <t> 2. ప్రతిపాదించడం</t>
  </si>
  <si>
    <t> 2. ವರ್ಷಾಸನ ಮುಂದಿನ 5 ವರ್ಷಗಳ ವರೆಗೆ ಮುಂದುವರಿಯುತ್ತದೆ</t>
  </si>
  <si>
    <t> 2. খোলা বাজার</t>
  </si>
  <si>
    <t> 2. જીવન વીમા માટે વીમો વ્યાજ આરંભથી ખાતે અસ્તિત્વમાં કરીશું.</t>
  </si>
  <si>
    <t> 2. तथ्य के जानकारी ज्ञात होने के बाद।</t>
  </si>
  <si>
    <t> 2. அரசாங்கத்துடன் உரையாடுவது</t>
  </si>
  <si>
    <t>1. ਜੋਖਮ ਵਾਧਾ</t>
  </si>
  <si>
    <t> 1. അക്യുമുലേഷന്‍ ഫണ്ടിന്റെ൧/൩ ( 1/3 ) ആയിരിക്കും</t>
  </si>
  <si>
    <t> 1. చర్మింగ్‌</t>
  </si>
  <si>
    <t> 1. 75 ವರ್ಷಗಳವರೆಗೆ ಪೈಡ್ ಅಪ್</t>
  </si>
  <si>
    <t> 1. আজীবন নিয়মিত বার্ষিক আয় নিশ্চিতকারী বীমা বা অ্যান্যুইটি</t>
  </si>
  <si>
    <t> 1. જીવન વીમા માટે વીમો વ્યાજ માત્ર દાવો દરમિયાન અસ્તિત્વમાં કરીશું.</t>
  </si>
  <si>
    <t> 1. ग्राहक के कहने पर</t>
  </si>
  <si>
    <t> 1. தவணையைக் (பிரிமியம்) கணக்கிடுவது</t>
  </si>
  <si>
    <t>ਹੱਕ-ਧਾਰਾ ਇੱਕ ਅੰਡਰਰਾਈਟਰ ਨਾਲ ਲਾਗੂ ਕੀਤਾ ਜਾਵੇਗਾ ਜਦ?</t>
  </si>
  <si>
    <t>ഒരു പെന്‍ഷന്‍ പ്ലാനിന്റെ കമ്മ്യൂട്ടേഷന്‍ ആയി പിന്‍വലിക്കാന്‍ അനുവദനീയമായ ആകെ തുക</t>
  </si>
  <si>
    <t>వేణుకు 32 సంవత్సరాలు,అతనికి 10,00,000లకు బీమా ఉన్నది. అతడు ఒక సలహాదారుని వద్దకు వెళ్లాడు. అతడు కొంత విశ్లేషణ చేసి, అతని బీమా అవసరం రూ. 10,00,000 కంటే ఎక్కువ ఉందని తెలిపాడు. ఇప్పుడు ఉన్న బీమాను సరెండర్‌ చేసి కొత్తది తీసుకోమని సూచించాడు. ఇది దేనికి ఉదాహరణ,</t>
  </si>
  <si>
    <t>ಗ್ರಾಹಕನು 5 ವರ್ಷಗಳ ಖಾತರಿ ವರ್ಷಾಸನ ಆಯ್ಕೆಯನ್ನು ಆಯ್ದುಕೊಂಡನು. ಖಾತರಿ ಅವಧಿಯು ಮುಗಿದ ನಂತರ ಗ್ರಾಹಕನು 5 ವರ್ಷಗಳಿಗಾಗಿ ಬದುಕುಳಿದರೆ, ವರ್ಷಾಸನವು ಏನಾಗುತ್ತದೆ?</t>
  </si>
  <si>
    <t>কোনো একজন গ্রাহক যদি কোম্পানি এ’র পেনশন পরিকল্পনায় অর্থ বিনিয়োগ করেন এবং কোম্পানি বি’ থেকে নিয়মিত বার্ষিক আয় নিশ্চিতকারী বীমা বা অ্যান্যুইটি কিনে থাকেন, তবে তাঁর লেনদেন কোন পদ্ধতিতে হয়েছে?</t>
  </si>
  <si>
    <t>અજય એક જીવન વીમા પોલિસી ખરીદી કરવા માંગે છે પરંતુ વીમાપાત્ર વ્યાજ ઓફ અસ્તિત્વ સાથે સંબંધિત હકીકતો અજાણ છે. શું સલાહ એજન્ટ તેને પૂરી કરવી જોઈએ?</t>
  </si>
  <si>
    <t xml:space="preserve">किसी एजेंट को, उसके द्वारा बेचे जाने वाले उत्पाद से मिलने वाले कमीशन के बारे में कब खुलासा करना चाहिए? </t>
  </si>
  <si>
    <t>தேசீயக் காப்புறுதிக் கழகம், பின்வரும் முக்கியச் செயல்பாடுகளைக் கொண்டுள்ளது.</t>
  </si>
  <si>
    <t> 4. ਕਾਨੂੰਨੀ</t>
  </si>
  <si>
    <t> 4. അടിസ്ഥാന വിഭവ ബോണ്ടുകള്‍</t>
  </si>
  <si>
    <t> 4. शेअर ब्रोकर</t>
  </si>
  <si>
    <t> 4. জীবন বীমা কো.</t>
  </si>
  <si>
    <t> 4. शिक्षा ऋण पर भुगतान किया गया ब्याज</t>
  </si>
  <si>
    <t> 4. ௨௬ (26) சதவீதம்</t>
  </si>
  <si>
    <t> 4. Just married</t>
  </si>
  <si>
    <t>3. ਪੇਸ਼ਕਸ਼ ਹੈ ਅਤੇ ਸਵੀਕਾਰ</t>
  </si>
  <si>
    <t> 3. എമ്പ്ലോയീ ഗ്യാരന്റി ഫണ്ട്</t>
  </si>
  <si>
    <t> 3. स्टोक ब्रोकर</t>
  </si>
  <si>
    <t> 3. মিউচ্যুয়াল ফান্ড</t>
  </si>
  <si>
    <t> 3. ભારે મૂડી લાભો ખાતરી કરે</t>
  </si>
  <si>
    <t> 3. स्वास्थ्य बीमा</t>
  </si>
  <si>
    <t> 3. ௬௰ (60) சதவீதம்</t>
  </si>
  <si>
    <t> 3. Learner</t>
  </si>
  <si>
    <t> 2. പബ്ലിക് പ്രോവിഡന്റ് ഫണ്ട്</t>
  </si>
  <si>
    <t> 2. बॉम्बे स्टॉक एक्सचेंज</t>
  </si>
  <si>
    <t> 2. ব্যাঙ্ক</t>
  </si>
  <si>
    <t> 2. ઇન્વેસ્ટમેન્ટ રિસ્ક ઘટે</t>
  </si>
  <si>
    <t> 2. इंफ्रास्ट्रक्चर बॉन्ड</t>
  </si>
  <si>
    <t> 2. ௪ ௯(49) சதவீதம்</t>
  </si>
  <si>
    <t> 2. Earner</t>
  </si>
  <si>
    <t> 1. ਰਿਸ਼ਵਤ</t>
  </si>
  <si>
    <t> 1. പെന്‍ഷന്‍ ഫണ്ട്</t>
  </si>
  <si>
    <t> 1. बॉम्बे शेअर एक्सचेंज</t>
  </si>
  <si>
    <t> 1. পোস্ট অফিস</t>
  </si>
  <si>
    <t> 1. રોકાણ રિસ્ક વધારે છે</t>
  </si>
  <si>
    <t> 1. निगम बॉन्ड (कॉरपोरेट बॉन्ड)</t>
  </si>
  <si>
    <t> 1. ௫௰ (50) சதவீதம்</t>
  </si>
  <si>
    <t> 1. Post retirement</t>
  </si>
  <si>
    <t>ਹੇਠ ਬੀਮਾ ਕੰਟਰੈਕਟ ਨਾਲ ਸਬੰਧਤ ਨਹੀ ਹੈ, ਜੋ ਕਿ ਇੱਕ ਮਿਸਾਲ ਦਾ ਜ਼ਿਕਰ ਕੀਤਾ?</t>
  </si>
  <si>
    <t>ചുവടെയുള്ളവയില്‍ ഏതിനാണ്, കരം ചുമത്താവുന്ന വരുമാനത്തില്‍ സെക്ഷന്‍ 80 (൮൦)സി അനുസരിച്ച് ഇളവ് ലഭിക്കാത്തത് ?</t>
  </si>
  <si>
    <t>शेअर्सच्या खरेदी आणि विक्रीचा व्यवहार करून देण्याकरीता व्यासपीठावरती मध्यस्थी म्हणून कोण भूमिका बजाविते? धडा ६</t>
  </si>
  <si>
    <t>সময়নির্ভর জমা অ্যাকাউন্টের অনুমতি দেয়:</t>
  </si>
  <si>
    <t>ભંડોળના વૈવિધ્યકરણ</t>
  </si>
  <si>
    <t xml:space="preserve">पंकज आयकर अधिनियम 1961 की धारा 80C के अंतर्गत छूट के अतिरिक्त कर में बचत कराना चाहता है, जो कर योग्य आमदनी में कटौती की अनुमति देता है </t>
  </si>
  <si>
    <t>தற்பொழுதைய ஒழுங்குவிதிகளின்படி காப்புறுதி நிறுவனத்தில் ஒரு வெளிநாட்டுக் கூட்டாளி அதிகபட்சமாக எவ்வளவு பங்கீடுபாடு வைத்திருக்கக் கூடும்?</t>
  </si>
  <si>
    <t>During which stage of life will an individual appreciate past savings the most?</t>
  </si>
  <si>
    <t> 4.  ബാങ്ക് നിക്ഷേപങ്ങള്‍</t>
  </si>
  <si>
    <t> 4. అగంతుక/అత్యవసర నిధి</t>
  </si>
  <si>
    <t> 4. ಬದಲಾಗದಿರಬಹುದು.</t>
  </si>
  <si>
    <t> 4. ব্যাঙ্কে টাকা রাখতে পারেন</t>
  </si>
  <si>
    <t> 4. शेयर ब्रोकर</t>
  </si>
  <si>
    <t> 4. ௰ (10) சதவீதம்</t>
  </si>
  <si>
    <t> 4. Term insurance policy</t>
  </si>
  <si>
    <t> 3. ഓഹരികള്‍</t>
  </si>
  <si>
    <t> 3. ಏರಿಳಿತಗೊಳ್ಳಬಹುದು.</t>
  </si>
  <si>
    <t> 3. শেয়ার</t>
  </si>
  <si>
    <t> 3. અસ્કયામતો વીમા નીતિ દ્વારા આવરી લેવામાં આવે છે</t>
  </si>
  <si>
    <t> 3. स्टॉक ब्रोकर</t>
  </si>
  <si>
    <t> 3. ௫ (5) சதவீதம்</t>
  </si>
  <si>
    <t> 3. Return of premium policy</t>
  </si>
  <si>
    <t> 2. മ്യൂച്വല്‍ ഫണ്ട്</t>
  </si>
  <si>
    <t> 2. ఇల్లు కొనుగోలు చేయడం</t>
  </si>
  <si>
    <t> 2. ಕಡಿಮೆಯಾಗಬಹುದು.</t>
  </si>
  <si>
    <t> 2. মিউচ্যুয়াল ফান্ড</t>
  </si>
  <si>
    <t> 2. નુકશાન ઘટનામાં મોટે ભાગે નોંધપાત્ર છે</t>
  </si>
  <si>
    <t> 2. बॉम्बे स्टॉक ऐक्सचेंज</t>
  </si>
  <si>
    <t> 2. 1 சதவீதம்</t>
  </si>
  <si>
    <t> 2. Unit linked insurance policy</t>
  </si>
  <si>
    <t> 1. ലൈഫ് ഇന്‍ഷ്വറന്‍സ്</t>
  </si>
  <si>
    <t> 1. ಹೆಚ್ಚಾಗಬಹುದು.</t>
  </si>
  <si>
    <t> 1. জীবন বীমা</t>
  </si>
  <si>
    <t> 1. રિસ્ક રીટેન્શન ખોટ કે નુકસાન શક્યતા ગેરહાજરી તેનો અર્થ એ થાય</t>
  </si>
  <si>
    <t> 1. बॉम्बे शेयर ऐक्सचेंज</t>
  </si>
  <si>
    <t> 1. ஒன்றுமில்லை</t>
  </si>
  <si>
    <t> 1. Money-back policy</t>
  </si>
  <si>
    <t>ਇੱਕ __________ ਉਤਪਾਦ ਦੇ ਬਾਰੇ ਵੇਰਵੇ ਮੁਹੱਈਆ ਕਰਦਾ ਹੈ, ਜੋ ਕਿ ਬੀਮਾ ਕੰਪਨੀ ਦੁਆਰਾ ਵਰਤਿਆ ਇੱਕ ਰਸਮੀ ਕਾਨੂੰਨੀ ਦਸਤਾਵੇਜ਼ ਹੈ</t>
  </si>
  <si>
    <t>മിസ്റ്റര്‍ . രാജഗോപാല്‍ കുറച്ച് പണം നിക്ഷേപിച്ചിട്ടുണ്ട്. നിക്ഷേപ സമയത്തു തന്നെ, നിക്ഷേപ കാലാവധി, പലിശനിരക്ക്, പലിശ വിതരണം ചെയ്യുന്ന രീതി എന്നിവയെക്കുറിച്ച് വ്യക്തമായി വിവരം നല്‍കിയിട്ടുള്ളതാണ്. അദ്ദേഹത്തിന്റെ നിക്ഷേപം .................... ആയിരിക്കാം.</t>
  </si>
  <si>
    <t>అన్ని పొదుపు అవసరాల్లో ఏది ప్రాథమిక పొదుపు అవసరం?</t>
  </si>
  <si>
    <t>ಕೇಂದ್ರ ಬ್ಯಾಂಕು ಇತ್ತೀಚೆಗೆ ಬಡ್ಡಿಯ ದರಗಳಲ್ಲಿ ಇಳಿಕೆಯನ್ನು ಘೋಷಿಸಿತು. ಬಾಂಡುಗಳ ಬೆಲೆಗಳು:</t>
  </si>
  <si>
    <t>শ্রী রাজগোপাল কিছু টাকা বিনিয়োগ করেছেন। তাঁকে পরিষ্কারভাবে মেয়াদ, সুদের হার এবং সুদের হার দেওয়ার পদ্ধতি সম্পর্কে বিনিয়োগের শুরুতেই জানিয়ে দেওয়া হয়েছে। তিনি বিনিয়োগ করতে পারেন...</t>
  </si>
  <si>
    <t>યોગ્ય વિધાન ઓળખવા</t>
  </si>
  <si>
    <t xml:space="preserve">शेयर की खरीद-बिक्री के लिएव्यापार मंच मुहैया कर कौन मध्यस्थ के रूप में कार्य कर सकता है? अध्याय-6 </t>
  </si>
  <si>
    <t>ரூ. ௫௲(5000) தவணையுள்ள (பிரிமியம்) பாலிசி ஒன்று முதிர்வடைந்தால், முதிர்ச்சிக்கான கோரிக்கை எழும்பொழுது எவ்வளவு பிடித்தம் செய்யப்படும்?</t>
  </si>
  <si>
    <t xml:space="preserve">Given below is a list of policies. Identify under which type of policy, the claim payment is made in the form of periodic payments? </t>
  </si>
  <si>
    <t> 4. ਗਲਤੀ</t>
  </si>
  <si>
    <t> 4. ൧൦ (10) %</t>
  </si>
  <si>
    <t> 4. ఇరవై ఆరుశాతం</t>
  </si>
  <si>
    <t> 4. ಇನ್‌ಫ್ರಾಸ್ಟ್ರಕ್ಚರ್ ಬಾಂಡುಗಳು</t>
  </si>
  <si>
    <t> 4. कॉल सेंटर</t>
  </si>
  <si>
    <t> 4. નીચા પ્રીમિયમ</t>
  </si>
  <si>
    <t> 3. ਜ਼ਬਰਦਸਤੀ</t>
  </si>
  <si>
    <t> 3. ൫ (5) %</t>
  </si>
  <si>
    <t> 3. అరవై శాతం</t>
  </si>
  <si>
    <t> 3. ನೌಕರರ ಪ್ರೋತ್ಸಾಹ ಧನ ನಿಧಿ (ಎಂಪ್ಲಾಯಿ ಗ್ರ್ಯಾಚ್ಯುಟಿ ಫಂಡ್)</t>
  </si>
  <si>
    <t> 3. कॉर्पोरेट एजंट</t>
  </si>
  <si>
    <t> 3. ફક્ત ડેથ બેનિફિટ</t>
  </si>
  <si>
    <t> 2. ਨਾਜਾਇਜ਼ ਪ੍ਰਭਾਵ</t>
  </si>
  <si>
    <t> 2. ൧ (1) %</t>
  </si>
  <si>
    <t> 2. యాభైశాతం</t>
  </si>
  <si>
    <t> 2. ಸಾರ್ವಜನಿಕ ಭವಿಷ್ಯ ನಿಧಿ</t>
  </si>
  <si>
    <t> 2. इंटरनेट मार्फ़त</t>
  </si>
  <si>
    <t> 2. આવક ફેરબદલી યોજના</t>
  </si>
  <si>
    <t> 2. Outpatient</t>
  </si>
  <si>
    <t> 1. ਫਰਾਡ</t>
  </si>
  <si>
    <t> 1. ഇല്ല</t>
  </si>
  <si>
    <t> 1. నలభై ఎనిమిది శాతం</t>
  </si>
  <si>
    <t> 1. ಪೆನ್ಷನ್ ಫಂಡ್‌ಗಳು</t>
  </si>
  <si>
    <t> 1. वैयक्तिक एजंटच्या मार्फ़त</t>
  </si>
  <si>
    <t> 1. કોઈ પણ પરિપક્વતા મૂલ્ય નથી</t>
  </si>
  <si>
    <t>_____ ਅਪਰਾਧਕ ਦੇ ਜ਼ਰੀਏ ਲਾਗੂ ਕੀਤਾ ਦਬਾਅ ਨੂੰ ਸ਼ਾਮਲ ਹੈ.</t>
  </si>
  <si>
    <t>Rs. 5000 (൫൦൦൦)പ്രിമിയമുള്ള ഒരു പോളിസി മെച്വര്‍ ആയെങ്കില്‍ മെച്ചുരിറ്റി ക്ലെയിം ഉന്നയിക്കപ്പെടുമ്പോള്‍ എത്ര തുക കുറവു ചെയ്യപ്പെടും?</t>
  </si>
  <si>
    <t>ప్రస్తుత నిబంధనల ప్రకారం, బీమా కంపెనీలో, విదేశీ భాగస్వామి ఎంత మొత్తం గరిష్టంగా పెట్టుబడి పెట్టగలదు?</t>
  </si>
  <si>
    <t>ಈ ಕೆಳಗಿನವುಗಳಲ್ಲಿ ಯಾವುದು ತೆರಿಗೆದಾಯಕ ಆದಾಯದಿಂದ ಕಲಂ 80ಸಿ ಅಡಿಯಲ್ಲಿ ಕಡಿತಗೊಳಿಸಲು ಸಾಧ್ಯವಿಲ್ಲ?</t>
  </si>
  <si>
    <t>बचत उत्पादन घेण्याकरीत कोणता मर्ग हा एखाद्या व्यक्ती करीत सोपा आहे?</t>
  </si>
  <si>
    <t>ટર્મ ઇન્સ્યોરન્સ ના ફ્લિપ બાજુ ઓળખવા</t>
  </si>
  <si>
    <t>……..is an insured who undergoes treatment without getting admitted in the hospital</t>
  </si>
  <si>
    <t> 4. ൨൦൧൪ (2014)</t>
  </si>
  <si>
    <t> 4. డెన్నీ, అతని భార్య, అతని పిల్లలు మరియు అతని తల్లిదండ్రులు</t>
  </si>
  <si>
    <t> 4. ಪಾಲಿಸಿಯು ಮೆಚ್ಯೂರಿಟಿಯ ಸಮಯದ ಮೇಲೆ ನಿಂತುಹೋಗಿದೆ.</t>
  </si>
  <si>
    <t> 4. रू..४८००० दर महा</t>
  </si>
  <si>
    <t> 4. প্রতি ৬মাসে একবার</t>
  </si>
  <si>
    <t> 4. બંને ખોટું છે</t>
  </si>
  <si>
    <t> 4. यूनिट लिंक्ड वीमा योजना (युलीप) ULIP</t>
  </si>
  <si>
    <t> 4. அதிக மாற்று மதிப்பு</t>
  </si>
  <si>
    <t> 4. Speculative</t>
  </si>
  <si>
    <t xml:space="preserve"> 3. ਤੁਹਾਡਾ ਪਹਿਲਾ ਤਨਖਾਹ</t>
  </si>
  <si>
    <t> 3. డెన్నీ, అతని భార్య మరియు పిల్లలు</t>
  </si>
  <si>
    <t> 3. ಆತನು ತನ್ನ ಹಿಂದಿನ ಪ್ರೀಮಿಯಂ ಅನ್ನು ಮರುನಿರ್ದೇಶಿಸಿರುವನು.</t>
  </si>
  <si>
    <t> 3. रू.४०००० दर महा</t>
  </si>
  <si>
    <t> 3. ত্রৈমাসিক</t>
  </si>
  <si>
    <t> 3. બંને યોગ્ય છે</t>
  </si>
  <si>
    <t> 3. आजीवन योजना ( होल लाइफ प्लान)</t>
  </si>
  <si>
    <t> 3. தூய்மை</t>
  </si>
  <si>
    <t> 3. Commercial Contract</t>
  </si>
  <si>
    <t> 2. ൨൦൧൨ (2012)</t>
  </si>
  <si>
    <t> 2. డెన్నీ మరియు అతని యొక్క భార్య</t>
  </si>
  <si>
    <t> 2. ಆತನು ರಾಜೀ ಆಯ್ಕೆಗಾಗಿ ಆಯ್ದುಕೊಂಡಿರುವನು</t>
  </si>
  <si>
    <t> 2. रू.२४००० दर महा</t>
  </si>
  <si>
    <t> 2. বাৎসরিক</t>
  </si>
  <si>
    <t> 2. વીમો કંપની માટે પ્રસ્તાવકર્તા દ્વારા ચૂકવેલ પ્રીમિયમ</t>
  </si>
  <si>
    <t> 2. ROP प्लान</t>
  </si>
  <si>
    <t> 2. மதிப்பில் அதிக தங்கம்</t>
  </si>
  <si>
    <t> 2. Indemnity</t>
  </si>
  <si>
    <t> 1. ൨൦൧൧ (2011)</t>
  </si>
  <si>
    <t> 1. డెన్నీ</t>
  </si>
  <si>
    <t> 1. ಆತನು ತನ್ನು ನಿಧಿಯನ್ನು ಪ್ರಾರಂಭಿಸಿರುವನು</t>
  </si>
  <si>
    <t> 1. रू. ३२००० दर महा</t>
  </si>
  <si>
    <t> 1. মাসিক</t>
  </si>
  <si>
    <t>1. આ રકમ વીમા કંપની પાસેથી દરખાસ્ત દ્વારા લેવામાં ખાતરી</t>
  </si>
  <si>
    <t> 1. பணமாக்குதல்</t>
  </si>
  <si>
    <t> 1. Value Contract</t>
  </si>
  <si>
    <t>ഏജന്റിന്റെ പെരുമാറ്റച്ചട്ടം അനുസരിച്ച് ഒരു ഉപഭോക്താവ് ഫെബ്രുവരി 2010 ന് തന്റെ പോളിസി സറണ്ടര്‍ ചെയ്തു. ഒരു ഏജന്റിന് ഫെബ്രുവരി ഏതുവര്‍ഷം ഈ ഉപഭോക്താവില്‍ നിന്നും ഒരു പുതിയ പോളിസി നേടാം?</t>
  </si>
  <si>
    <t>డెన్నీ వివాహితుడు మరియు ఇద్దరు పిల్లలున్నారు. అతని తల్లిదండ్రులు జీవించే ఉన్నారు. అతడు ఫ్యామిలీ ఫ్లోటర్‌ ప్లాన్‌ తీసుకున్నాడు. దీని కింద ఎవరు కవర్‌ అవుతారు?</t>
  </si>
  <si>
    <t>ಒಂದು ಯೂನಿಟ್ ಲಿಂಕ್ಡ್ ಇನ್‌ಶ್ಯೂರೆನ್ಸ್ ಪಾಲಿಸಿಯಲ್ಲಿ ಮೆಚ್ಯೂರಿಟಿಯ ನಂತರ, ಗ್ರಾಹಕನು ಒಟ್ಟಾಗಿ ಮೆಚ್ಯೂರಿಟಿ ಹಣವನ್ನು ಪಡೆಯುವುದಿಲ್ಲ. ಇದು ಒಂದು ಆನ್ಯುಯಿಟಿ ಪ್ಲಾನ್ ಆಗಿರದಿದ್ದರೆ ಅದನ್ನು ಕಂತುಗಳಲ್ಲಿ ಸ್ವೀಕರಿಸುವ ಸಾಧ್ಯತೆ ಏನು?</t>
  </si>
  <si>
    <t>रौनकला महिना ८०,०००० पगार आहे. त्याने रू.५०००००चे कर्ज काढले आहे. बॅंकेला आपली कर्जाची रक्कम वसूल करण्याकरीता कमाल किती ई.एम.आय कापता येऊ शकतो?</t>
  </si>
  <si>
    <t>ব্যাঙ্কের সুদের হার একত্রিত করা হয়</t>
  </si>
  <si>
    <t xml:space="preserve">એએન વીમો કરાર માં, વિચારણા </t>
  </si>
  <si>
    <t xml:space="preserve">राकेश एक पॉल्सी खरीदना चाहता है खासकर जोखिम कवर करने के लिए, लेकिन मियाद के अंत में वह कुछ वापसी चाहता है। किस पॉलिसी के अंतर्गत वह इन लाभों को प्राप्त कर सकता है? </t>
  </si>
  <si>
    <t>உண்மையான தங்கச் சொத்துக்களை தங்க ETF களாக மாற்றுவதில் உள்ள சாதகங்கள் என்ன?</t>
  </si>
  <si>
    <t>Life Insurance is also known as</t>
  </si>
  <si>
    <t> 4. ਮਨ ਦੀ ਅਮਨ ਦਾ ਆਨੰਦ ਅਤੇ ਹੋਰ ਵਧੀਆ ਤਰੀਕੇ ਨਾਲ ਕਿਸੇ ਦੇ ਕਾਰੋਬਾਰੀ ਯੋਜਨਾ ਕਰਨ ਲਈ</t>
  </si>
  <si>
    <t> 4. സ്ഥിര നിക്ഷേപം ആകര്‍ഷകമല്ലാതാവും</t>
  </si>
  <si>
    <t> 4. మరింత కన్వర్షన్‌ విలువ</t>
  </si>
  <si>
    <t> 4. ನಿಗದಿತ ಠೇವಣಿ</t>
  </si>
  <si>
    <t> 4. ठेव योजना कमी आकर्षक असतील</t>
  </si>
  <si>
    <t> 4. উপসংহার</t>
  </si>
  <si>
    <t> 4. परिपक्वता के समय पॉलिसी समाप्त हो गया था।</t>
  </si>
  <si>
    <t> 4. FD</t>
  </si>
  <si>
    <t> 4. Whole life insurance</t>
  </si>
  <si>
    <t> 3. ਸਾਡੇ ਜਾਇਦਾਦ ਦੇ ਸਾਹਮਣਾ ਕਰ ਸੰਭਾਵੀ ਖਤਰੇ ਨੂੰ ਨਜ਼ਰਅੰਦਾਜ਼ ਕਰਨ ਲਈ</t>
  </si>
  <si>
    <t> 3. സ്ഥിരനിക്ഷേപം കൂടുതല്‍ ആകര്‍ഷകമാകും</t>
  </si>
  <si>
    <t> 3. స్వచ్ఛత</t>
  </si>
  <si>
    <t> 3. ಡೆಟ್ ಮ್ಯುಚ್ಯುವಲ್ ಫಂಡ್</t>
  </si>
  <si>
    <t> 3. टठेव योजना आकर्षक असतील</t>
  </si>
  <si>
    <t> 3. তথ্য বিবৃতি</t>
  </si>
  <si>
    <t> 3. પ્રીમિયમ</t>
  </si>
  <si>
    <t> 3. उसने अपने अंतिम प्रीमियम को पुन:प्रेषित किया है।</t>
  </si>
  <si>
    <t> 3. கடன் கூட்டுநிதி</t>
  </si>
  <si>
    <t> 3. Money back policy</t>
  </si>
  <si>
    <t> 2. ਨੁਕਸਾਨ ਦੀ ਸੂਰਤ ਵਿੱਚ ਬੀਮਾ ਤੱਕ ਪੈਸੇ ਬਣਾਉਣ ਲਈ</t>
  </si>
  <si>
    <t> 2. ഓഹരികള്‍ക്ക് ആകര്‍ഷകത്വം കുറയും</t>
  </si>
  <si>
    <t> 2. విలువపరంగా ఎక్కువ బంగారం</t>
  </si>
  <si>
    <t> 2. ಯುಲಿಪ್</t>
  </si>
  <si>
    <t> 2. शेअर कमी आकर्षक असतील</t>
  </si>
  <si>
    <t> 2. সত্যতার সাক্ষ প্রমাণ</t>
  </si>
  <si>
    <t> 2. વીમા રકમના</t>
  </si>
  <si>
    <t> 2. उसने भुगतान विकल्प का चयन किया है।</t>
  </si>
  <si>
    <t> 2. ULIP</t>
  </si>
  <si>
    <t> 1. ਸਾਡੇ ਜਾਇਦਾਦ ਦੇ ਬਾਰੇ ਲਾਪਰਵਾਹ ਬਣਨ ਲਈ</t>
  </si>
  <si>
    <t> 1. ഓഹരികള്‍ കൂടുതല്‍ ആകര്‍ഷകമാകും</t>
  </si>
  <si>
    <t> 1. లిక్విడిటి(ద్రవ్యత్వం)</t>
  </si>
  <si>
    <t> 1. ಈಕ್ವಿಟಿ ಮಾರುಕಟ್ಟೆಗಳು</t>
  </si>
  <si>
    <t> 1. शेअर अधिक आकर्षक होतील</t>
  </si>
  <si>
    <t> 1. ব্যবহারিক ধারা</t>
  </si>
  <si>
    <t> 1. રિબેટ</t>
  </si>
  <si>
    <t> 1. उसने अपने निधि की अदला-बदली की है</t>
  </si>
  <si>
    <t> 1. சமஒப்புச் சந்தை</t>
  </si>
  <si>
    <t> 1. Endowment</t>
  </si>
  <si>
    <t>ਬੀਮਾ ਕਰਨ ਨੂੰ ਖਤਰੇ ਨੂੰ ਬਦਲ ਕੇ, ਇਸ ਨੂੰ ___________ ਸੰਭਵ ਬਣਦਾ ਹੈ.</t>
  </si>
  <si>
    <t>RBI പലിശനിരക്ക് വര്‍ദ്ധിപ്പിച്ചാല്‍ ഓഹരി വിലകളില്‍ അതുണ്ടാക്കുന്ന പ്രഭാവമെന്താണ്?</t>
  </si>
  <si>
    <t>భౌతిక బంగారు ఆస్థులను బంగారం ఈటిఎఫ్‌లుగా మార్చడం వల్ల ఉండే సౌలభ్యం ఏమిటి?</t>
  </si>
  <si>
    <t>ಒಬ್ಬ ವ್ಯಕ್ತಿಯು ತುರ್ತು ನಿಧಿಯನ್ನು ನಿರ್ವಹಣೆ ಮಾಡಲು ಬಯಸಿದರೆ, ಉತ್ತಮ ಸ್ಥಳವು ಬ್ಯಾಂಕ್ ಅಥವಾ..........</t>
  </si>
  <si>
    <t>जर आर.बी.आयने व्याजाचे दर वाढविले तर त्याचा शेअरच्या किंमतीवर काय परिणाम होतो?</t>
  </si>
  <si>
    <t>পলিসি দস্তাবেজের কোন বিভাগে বিমা ওমবাডসম্যানের অবস্থান সম্পর্কে তথ্য লিখিত আছে?</t>
  </si>
  <si>
    <t>વીમા માં, કરાર વિચારણા છે</t>
  </si>
  <si>
    <t xml:space="preserve">यूनिट लिंक्ड जीवन बीमा पॉलिसी में परिपक्वता के बाद, ग्राहक को एक मुश्त परिपक्वता प्राप्त नहीं हुआ। यदि यह ऐन्युइटी (वार्षिकी) प्लान नहीं है तो इसे किश्तों में प्राप्त करने की संभावना क्या है? </t>
  </si>
  <si>
    <t>ஒருவர் அவசரக்கால நிதிகளைப் பராமரிக்க விரும்பினால், அதற்கான சிறந்த இடம் வங்கி அல்லது</t>
  </si>
  <si>
    <t>Life insurer does not provide guarantee in</t>
  </si>
  <si>
    <t> 4. ਬੀਮਾ ਕਰਨ ਦੁਆਰਾ ਰੱਖੇ ਗਏ ਸ਼ੇਅਰ ਦੇ ਮੁੱਲ</t>
  </si>
  <si>
    <t> 4. ഒരു മണി ബാക്ക് പോളിസി</t>
  </si>
  <si>
    <t> 4. లెవల్‌ ప్రీమియం</t>
  </si>
  <si>
    <t> 4. পরিবর্তনযোগ্য টাকা ফেরতের পরিকল্পনা</t>
  </si>
  <si>
    <t> 4. આ વ્યાજદર પ્રિમીયમ પર લાગુ થશે નહીં</t>
  </si>
  <si>
    <t> 4. जब उसकी नौकरी छूट जाती है</t>
  </si>
  <si>
    <t> 4. தவணைத் திட்டம். (டெர்ம் ப்ளான்)</t>
  </si>
  <si>
    <t> 4. Can do none of these</t>
  </si>
  <si>
    <t> 3. ਬੀਮਾ ਕਰਨ ਖਰੀਦਿਆ ਹੈ, ਜਿਸ 'ਤੇ ਮੁੱਲ</t>
  </si>
  <si>
    <t> 3. ഒരു എന്‍ഡോവ്മെന്റ് പോളിസി</t>
  </si>
  <si>
    <t> 3. ధారణ</t>
  </si>
  <si>
    <t> 3. পরিবর্তনযোগ্য বিশুদ্ধ নির্দিষ্ট সময়ে নির্দিষ্ট রাশির পরিকল্পনা</t>
  </si>
  <si>
    <t> 3. ઊંચા વ્યાજ દર ધારણ, પ્રીમિયમ ઘટે</t>
  </si>
  <si>
    <t> 3. जब वह अस्पताल में भर्ती होता है</t>
  </si>
  <si>
    <t> 3. Can opt for any of the option</t>
  </si>
  <si>
    <t> 2. ਮਾਰਕੀਟ ਨੂੰ ਜਗ੍ਹਾ ਵਿੱਚ ਬੀਮਾਕਰਤਾ ਦੀ ਜਾਇਦਾਦ ਦੀ ਕੀਮਤ ਦੇ</t>
  </si>
  <si>
    <t> 2. ഒരു ടേം ലൈഫ് പോളിസി</t>
  </si>
  <si>
    <t> 2. అసైన్‌మెంట్‌</t>
  </si>
  <si>
    <t> 2. পরিবর্তনযোগ্য নির্দিষ্ট সময়ের পরিকল্পনা</t>
  </si>
  <si>
    <t> 2. ઊંચા વ્યાજ દર ધારણ, ઊંચા પ્રીમિયમ</t>
  </si>
  <si>
    <t> 2. जब वह मियाद (टर्म) का वहन करता है।</t>
  </si>
  <si>
    <t> 2. மணி பேக் திட்டம்.</t>
  </si>
  <si>
    <t> 2. Can opt for the settlement option</t>
  </si>
  <si>
    <t> 1. ਛੂਟ ਮੁੱਲ ਨੂੰ</t>
  </si>
  <si>
    <t> 1. ഒരു യൂണിറ്റ് ലിങ്ക്ഡ് പോളിസി</t>
  </si>
  <si>
    <t> 1. క్లాజు</t>
  </si>
  <si>
    <t> 1. পরিবর্তনযোগ্য নির্দিষ্ট সময়ে নির্দিষ্ট রাশির পরিকল্পনা</t>
  </si>
  <si>
    <t> 1. પ્રીમિયમ ઘટે, ધારણ વ્યાજ દર ઘટે</t>
  </si>
  <si>
    <t> 1. उनकी मृत्यु पर</t>
  </si>
  <si>
    <t> 1. உரிமை வழங்குத் திட்டம் (எண்டோவ்மென்ட் ப்ளான்)</t>
  </si>
  <si>
    <t> 1. Can extend the term of the policy</t>
  </si>
  <si>
    <t>ਇੱਕ ਬੀਮਾ ਕਰਨ ਦੀ ਜਾਇਦਾਦ ਦੀ ਮਾਰਕੀਟ ਕੀਮਤ ਕੀ ਹੈ?</t>
  </si>
  <si>
    <t>ഒരു വ്യക്തിയുടെ വരുമാനം ................... ന്റെ സഹായത്തോടെ സംരക്ഷിക്കാന്‍ കഴിയും</t>
  </si>
  <si>
    <t>ఎక్కువ రిస్క్ కు, ఎక్కువ ప్రీమియం వసూలు చేయడం అనేది, సాధారణంగా దేనిని తెలియజేస్తుంది?</t>
  </si>
  <si>
    <t>শ্রী বিনু সম্প্রতি একটি চাকরি পেয়েছেন, তিনি এখনই বেশি প্রিমিয়াম দিতে পারবেন না কিন্তু ভবিষ্যতে তাঁর চাকরিতে স্থিতাবস্থা হলে তিনি অধিক প্রিমিয়াম দিতে পারবেন | কোনটি সর্বোত্কৃষ্ট পরিকল্পনা হবে?</t>
  </si>
  <si>
    <t>વ્યાજદર પ્રીમિયમ નક્કી કરતી વખતે વપરાતા મહત્વના ઘટકો એક છે. આ નીચે નિવેદન, જે વ્યાજદર માટે સાદર સાથે યોગ્ય છે?</t>
  </si>
  <si>
    <t xml:space="preserve">श्रीमान शंत ने 75,000,00 रु. की बीमाकृत राशि पर 3 वर्षों के लिए इंडोमेंट पॉलिसी ली। यह उन्हें कब भुगतान हो सकता है? </t>
  </si>
  <si>
    <t>சமீபத்தில், மன்மோகன் ௫௰௱௲(50,00,000) இலட்சம் மதிப்புள்ள வீட்டைக் கடனில் வாங்கினார். ஒரு ஆலோசகராக, எந்த காப்பீட்டுத் திட்டத்தை நீங்கள் அவருக்கு பரிந்துரைப்பீர்கள்?</t>
  </si>
  <si>
    <t>Mahesh had bought a ULIP 10 year back. At Maturity, the market went significantly low. What can Mahesh consider?</t>
  </si>
  <si>
    <t> 4. യൂണിറ്റ് ലിങ്ക്ഡ് പ്ലാന്‍</t>
  </si>
  <si>
    <t> 4. యునిట్‌ లింక్డ్‌ ప్లాన్‌</t>
  </si>
  <si>
    <t> 4. ಟರ್ಮ್ ಪ್ಲಾನ್</t>
  </si>
  <si>
    <t> 4. प्रपोझर</t>
  </si>
  <si>
    <t> 4. মিন ডিসপোসিশন রেসিডেন্স টাইম</t>
  </si>
  <si>
    <t> 4. સટ્ટાકીય</t>
  </si>
  <si>
    <t> 4. निश्चित अवधि के लिए नियमित रूप से</t>
  </si>
  <si>
    <t> 4. ரூ. ௬௰௲(60,000)</t>
  </si>
  <si>
    <t> 4. 1847</t>
  </si>
  <si>
    <t> 3.  ശുദ്ധമായ ധനവിനിയോഗ പദ്ധതി</t>
  </si>
  <si>
    <t> 3. ಮನಿ ಬ್ಯಾಕ್ ಪ್ಲಾನ್</t>
  </si>
  <si>
    <t> 3. विमाकरकाचे अधिकृत अधिकारी</t>
  </si>
  <si>
    <t> 3. মেজর ডলার রাউন্ড টেবল্</t>
  </si>
  <si>
    <t> 3. વ્યાપારી કરાર</t>
  </si>
  <si>
    <t> 3. निश्चित अवधि के लिए एकमुश्त राशि</t>
  </si>
  <si>
    <t> 3. ரூ. ௨௫௲ (25000)</t>
  </si>
  <si>
    <t> 3. 1987</t>
  </si>
  <si>
    <t> 2. റിട്ടേണ്‍ ഓഫ് പ്രിമിയം ഉള്ള കാലാവധി പ്ലാന്‍</t>
  </si>
  <si>
    <t> 2.  ప్రీమియంతిరిగి చెల్లించే టర్మ్ ప్లాన్‌</t>
  </si>
  <si>
    <t> 2. ಕನ್ವರ್ಟಿಬಲ್ ಪ್ಲಾನ್</t>
  </si>
  <si>
    <t> 2. विमा धारक</t>
  </si>
  <si>
    <t> 2. মুখ্য দ্বিগুণ টাকার ট্যাগ</t>
  </si>
  <si>
    <t> 2. ક્ષતિપૂર્તિ</t>
  </si>
  <si>
    <t> 2. बिना निश्चित अवधि के साथ एकमुश्त राशि</t>
  </si>
  <si>
    <t> 2. ரூ. ௫௰௲(50,000)</t>
  </si>
  <si>
    <t> 2. 1874</t>
  </si>
  <si>
    <t> 1. ടേം പ്ലാന്‍</t>
  </si>
  <si>
    <t> 1. ಎಂಡೋಮೆಂಟ್ ಪ್ಲಾನ್</t>
  </si>
  <si>
    <t> 1. एजंट</t>
  </si>
  <si>
    <t> 1. মিলিয়ান ডলার রাউন্ড টেবল্</t>
  </si>
  <si>
    <t> 1. કિંમત કોન્ટ્રેક્ટ</t>
  </si>
  <si>
    <t> 1. नियमित रूप से बिना किसी निश्चित अवधि के</t>
  </si>
  <si>
    <t> 1. ரூ. ௱௲ (1, 00,000)</t>
  </si>
  <si>
    <t> 1. 1981</t>
  </si>
  <si>
    <t>റൌനാക്ക്, തന്റെ ആശ്രിതര്‍ക്ക് സാമ്പത്തിക സുരക്ഷ നല്‍കുന്നതിനായി ഏറ്റവും വിലകുറഞ്ഞ ഒരു പ്ലാന്‍ വാങ്ങാന്‍ ആഗ്രഹിക്കുന്നു. ഏത് പ്ലാനാണ് വാഗ്ദാനം ചെയ്യേണ്ടത്</t>
  </si>
  <si>
    <t>రౌనక్‌, తనపై ఆధారపడ్డ వారికి ఆర్థిక రక్షణ కల్పించే అతి చౌకైన పథకాన్ని కొనుగోలు చేయాలనుకుంటున్నాడు. ఎలాంటి పథకం అందించబడుతుంది.</t>
  </si>
  <si>
    <t>ಖಾತರಿ ಹಣದ ಉಳಿದಿರುವ ಭಾಗವು ಈ ಕೆಳಗಿನ ಯಾವ ಯೋಜನೆಯಲ್ಲಿ ಮೆಚ್ಯೂರಿಟಿಯ ಮೇಲೆ ಪಾವತಿಸಲ್ಪಡುತ್ತದೆ?</t>
  </si>
  <si>
    <t>एखाद्या पॉलिसीच्या साक्षांकनाकरीता कोणाच्या स्वाक्षरीची आवश्यकता असते?</t>
  </si>
  <si>
    <t>এমডিআরটি এর অর্থ কী?</t>
  </si>
  <si>
    <t>જીવન વીમા તરીકે પણ ઓળખાય છે</t>
  </si>
  <si>
    <t>डाकघर योजना के तहत किसान विकास पत्र में भुगतान/निवेश के तहत की जाती है......</t>
  </si>
  <si>
    <t>தவணைகளுக்கான (பிரிமியம்) தொகையை பணமாகச் செலுத்தும் பொழுது, அது------- ஐ மிஞ்சக் கூடாது.</t>
  </si>
  <si>
    <t>MWP Act was formed in the year</t>
  </si>
  <si>
    <t> 4. ਕੋਈ ਅਨੁਪਾਤ</t>
  </si>
  <si>
    <t> 4.  അയാള്‍ ഹെഡ് മാസ്റ്ററും ൫൨(52) വയസ്സ് പ്രായമുള്ളതും ആകയാല്‍ ധാര്‍മിക അപായം</t>
  </si>
  <si>
    <t> 4. షెడ్యూలు</t>
  </si>
  <si>
    <t> 4. ಬಹಿರಂಗಪಡಿಸದಿರುವಿಕೆ.</t>
  </si>
  <si>
    <t> 4. वैद्यकिय तपासणी रिपोर्ट</t>
  </si>
  <si>
    <t> 4. গ্রাহককে ওয়েবসাইটে ঠিকানাটি প্রদান করা|</t>
  </si>
  <si>
    <t> 4. તે વિરોધી છે</t>
  </si>
  <si>
    <t> 4. संबद्ध जोखिम समान्य हो सकता है।</t>
  </si>
  <si>
    <t> 4. விண்ணப்ப கணிப்பு இல்லை</t>
  </si>
  <si>
    <t> 4. National Insurance Company Ltd</t>
  </si>
  <si>
    <t> 3. 50% ਨੂੰ ਹਰ</t>
  </si>
  <si>
    <t> 3.  പരിരക്ഷ ഉയര്‍ന്നതാകയാലും സഹോദര പുത്രന്‍ നോമിനി ആയിരിക്കയാലും ധാര്‍മിക അപായം</t>
  </si>
  <si>
    <t> 3. ఎండార్స్ మెంట్‌</t>
  </si>
  <si>
    <t> 3. . ಬಚ್ಚಿಡುವಿಕೆ.</t>
  </si>
  <si>
    <t> 3. प्रपोझरचे शेजारी</t>
  </si>
  <si>
    <t> 3. শর্তাবলীর একটি পুস্তিকা গ্রাহককে প্রদান করা|</t>
  </si>
  <si>
    <t> 3. તેમની વચ્ચે કોઇ સંબંધ</t>
  </si>
  <si>
    <t> 3. संबद्ध जोखिम हानिकारक हो सकता है।</t>
  </si>
  <si>
    <t> 3. மருத்துவம்</t>
  </si>
  <si>
    <t> 3. General Insurance Corporation of India</t>
  </si>
  <si>
    <t> 2. 15% ਨੂੰ ਹਰ</t>
  </si>
  <si>
    <t> 2.  അയാള്‍ക്ക് ൫൨(52) വയസ് പ്രായമുള്ളതും ഭാര്യ ഒരു നോമിനി അല്ലാതിരിക്കുന്നതും കാരണം ധാര്‍മിക അപായം</t>
  </si>
  <si>
    <t> 2. ముందుమాట</t>
  </si>
  <si>
    <t> 2. ವಂಚನಾತ್ಮಕ ತಪ್ಪು ನಿರೂಪಣೆ</t>
  </si>
  <si>
    <t> 2. विमा एजंट</t>
  </si>
  <si>
    <t> 2. গ্রাহককে সুবিধা ব্যাখ্যার দস্তাবেজগুলি প্রদান করা|</t>
  </si>
  <si>
    <t> 2. ખોટું</t>
  </si>
  <si>
    <t> 2. संबद्ध जोखिम घट सकता है।</t>
  </si>
  <si>
    <t> 2. குணவியல்சார் இடர்</t>
  </si>
  <si>
    <t> 2. Life Insurance Corporation of India</t>
  </si>
  <si>
    <t> 1. 25% ਨੂੰ ਹਰ</t>
  </si>
  <si>
    <t> 1.  അയാള്‍ പ്രായമായതിനാല്‍ ഒരു ഭൌതിക അപായം</t>
  </si>
  <si>
    <t> 1. నియమనిబంధనలు</t>
  </si>
  <si>
    <t> 1. ಮುಗ್ದವಾದ ತಪ್ಪುನಿರೂಪಣೆ</t>
  </si>
  <si>
    <t> 1. গ্রাহককে উপাদানের একটি তথ্য পুস্তিকা প্রদান করা|</t>
  </si>
  <si>
    <t> 1. સાચું</t>
  </si>
  <si>
    <t> 1. संबद्ध जोखिम बढ़ सकता है।</t>
  </si>
  <si>
    <t> 1. உடல்சார் இடர்</t>
  </si>
  <si>
    <t> 1. Oriental Insurance Company</t>
  </si>
  <si>
    <t>ਕੀ ਅਨੁਪਾਤ ਵਿਚ ਪਿਰਵਾਰ ਫਲੋਟਰ ਸਕੀਮ ਵਿੱਚ ਕਵਰ ਸ਼ੇਅਰ ਕੀਤੀ ਹੈ?</t>
  </si>
  <si>
    <t>ഒരു ഹെഡ് മാസ്റ്റര്‍ ആയി ജോലി ചെയ്യുന്ന 52 (൫൨)വയസ്സുള്ള ശ്രീ. സന്തോഷ്, ഒരു കോടി രൂപയുടെ ഒരു ഇന്‍ഷുറന്‍സ് പരിരക്ഷയ്ക്ക് അപേക്ഷിച്ചു. അദ്ദേഹം തന്റെ ഭാര്യയ്ക്ക് പകരം, തന്റെ സഹോദരപുത്രനെ നോമിനിയാക്കണമെന്ന് നിര്‍ബന്ധിക്കുന്നു. ചുവടെയുള്ള എന്തിനായി അണ്ടര്‍ റൈറ്റര്‍ ഈ കേസ് പരിശോധിക്കും:</t>
  </si>
  <si>
    <t>రామ్‌లాల్‌ ఒక బీమా పాలసీని కలిగి ఉన్నాడు. అతడు ఇటీవల తన ఇంటిని న్యూఢిల్లీ నుంచి నోయిడాకు మార్చాడు. అతడు తన చిరునామాను మార్చాలనుకుంటున్నాడు. ఈ మార్పు పాలసీ డాక్యుమెంట్‌లోనూ కనిపిస్తుందా?</t>
  </si>
  <si>
    <t>ರಾಕೇಶ್‌ರವರು ಒಂದು ಜೀವ ವಿಮಾ ಪಾಲಿಸಿಯನ್ನು ಖರೀದಿಸಿರುವರು. ಅವರು ಒಂದು ಪ್ರಸ್ತಾಪ ನಮೂನೆಯನ್ನು ಭರ್ತಿಮಾಡುವಾಗ ಅವರು ಪರ್ವತಾರೋಹಣವನ್ನು ಅಭ್ಯಾಸ ಮಾಡುವರು ಎಂಬ ವಿಷಯವನ್ನು ಮುಚ್ಚಿಡುವರು. ದುರಾದೃಷ್ಟವಾಶಾತ್ ಅವರು ಮೌಂಟ್ ಎವರೆಸ್ಟ್ ಹತ್ತುವಾಗ ಒಂದು ಅಪಘಾತದಲ್ಲಿ ಮೃತರಾಗುವರು. ವಿಮಾ ಕಂಪನಿಯು ಕ್ಲೈಮನ್ನು ನಿರಾಕರಿಸಿತು. ನಿರಾಕರಿಸಲು ಕಾರಣವೇನು?</t>
  </si>
  <si>
    <t>यापैकी कोणता स्त्रोत हा माहितीचा स्त्रोत नाही आहे</t>
  </si>
  <si>
    <t>কোন একটি উপাদানের সুবিধাগুলি ব্যাখ্যা করার জন্য বিমা উপদেষ্টার উচিত</t>
  </si>
  <si>
    <t>સોંપણી દરમિયાન નોમિનેશન જ રહે</t>
  </si>
  <si>
    <t xml:space="preserve">लाइयन किसी पॉलिसी पर तब थोपा जाता है, जब जोखिमान्कनकर्ता (अंडरराइटर) को लगता है कि_______....। </t>
  </si>
  <si>
    <t>குடும்பத்தின் ஒரே சம்பாதிக்கிற நபராகிய மணீஷ் தனக்காக காப்புறுதி செய்து கொள்ளவில்லை. ஆனால் மாணவனாக உள்ள அவருடைய மகனுக்கான ஒரு காப்புறுதியை நோக்குகிறார் ஆகையால் இதில் ................. இதற்கான வாய்ப்பு உள்ளது.</t>
  </si>
  <si>
    <t>Name the public sector life insurance company formed as a result of nationalization</t>
  </si>
  <si>
    <t> 4. ਸਬਸਿਡੀ ਦੁਆਰਾ ਨੁਕਸਾਨ ਦੇ ਸ਼ੇਅਰ</t>
  </si>
  <si>
    <t> 4. ടെലിഫോണ്‍ സംഭാഷണം</t>
  </si>
  <si>
    <t> 4. చెల్లుబాటు కాదని,విలువలేనిది</t>
  </si>
  <si>
    <t> 4. ಕೊನೆಯ ಪ್ರೀಮಿಯಂ ಪಾವತಿಸಲಾಗುವ ದಿನಾಂಕ</t>
  </si>
  <si>
    <t> 4. यापैकी सगळेच</t>
  </si>
  <si>
    <t> 4. তালিকা|</t>
  </si>
  <si>
    <t> 4. ખાતરી આપી લાભો</t>
  </si>
  <si>
    <t> 4. मासिक</t>
  </si>
  <si>
    <t> 4. இருக்கும் இடத்திற்கு அருகில் ஒரு மருத்துவச் சோதனை மேற்கொள்ளப்படுகிறது.</t>
  </si>
  <si>
    <t> 4. Surgical</t>
  </si>
  <si>
    <t> 3. ਸ਼ੇਅਰ ਧਾਰਕ ਕੇ 'ਕੁਝ' ਦੇ ਨੁਕਸਾਨ ਦਾ ਪ੍ਰਚਾਰ ਇਕ</t>
  </si>
  <si>
    <t> 3. അഭിമുഖങ്ങള്‍ നടത്തുക</t>
  </si>
  <si>
    <t> 3. చెల్లుబాటు అయ్యే</t>
  </si>
  <si>
    <t> 3. ಪಾಲಿಸಿಯ ಕಾಲಾವಧಿ ಮುಗಿಯುವ ದಿನಾಂಕ</t>
  </si>
  <si>
    <t> 3. भविष्यातील प्रिमियम भरण्याची क्षमता</t>
  </si>
  <si>
    <t> 3. মন্তব্য|</t>
  </si>
  <si>
    <t> 3. સંપત્તિ સંચય</t>
  </si>
  <si>
    <t> 3. त्रैमासिक</t>
  </si>
  <si>
    <t> 3. நியமனம் செய்யப்பட்டவர் ஒரு சார்ந்திருப்பவர் இல்லை.</t>
  </si>
  <si>
    <t> 3. Operation Theater</t>
  </si>
  <si>
    <t> 2. 'ਬਹੁਤ ਸਾਰੇ' ਕੇ 'ਕੁਝ' ਦੇ ਨੁਕਸਾਨ ਸ਼ੇਅਰ</t>
  </si>
  <si>
    <t> 2. പ്രൊപ്പോസല്‍ ഫോം</t>
  </si>
  <si>
    <t> 2. చెల్లుబాటు కాదు</t>
  </si>
  <si>
    <t> 2. ಕೊನೆಯ ಪ್ರೀಮಿಯಂನ ಪ್ರಾರಂಭದ ದಿನಾಂಕ</t>
  </si>
  <si>
    <t> 2. उपयोग किंवा वस्तूची वैधता</t>
  </si>
  <si>
    <t> 2. ভূমিকা|</t>
  </si>
  <si>
    <t> 2. સ્થિર વળતર</t>
  </si>
  <si>
    <t> 2. अर्ध वार्षिक</t>
  </si>
  <si>
    <t> 2. சார்ந்திருப்பவர்களுடன் ஒரு நபரால் காப்பீடு எடுக்கப்படுகிறது.</t>
  </si>
  <si>
    <t> 2. Kidney transplant</t>
  </si>
  <si>
    <t> 1. ਇੱਕ 'ਕੁਝ' ਦੇ ਕੇ 'ਬਹੁਤ ਸਾਰੇ' ਦੇ ਨੁਕਸਾਨ ਸ਼ੇਅਰ</t>
  </si>
  <si>
    <t> 1. പരസ്യങ്ങള്‍</t>
  </si>
  <si>
    <t> 1. రద్దు చేయదగినది</t>
  </si>
  <si>
    <t> 1. ಪ್ರೀಮಿಯಂ ಪಾವತಿಯ ವಿಧಾನ ಮತ್ತು ಆವರ್ತನ</t>
  </si>
  <si>
    <t> 1. अ‍ॅन्टी मनी लॉन्डरींग</t>
  </si>
  <si>
    <t> 1. শর্তাবলী|</t>
  </si>
  <si>
    <t> 1. મૂડી રક્ષણ</t>
  </si>
  <si>
    <t> 1. वार्षिक</t>
  </si>
  <si>
    <t> 1. ஒரு நபர் தனது வருடாந்திர வருமானத்தில் ௰௫ (15) மடங்கு உறுதியளிக்கப்பட்ட தொகையாக முன்மொழிகிறார்.</t>
  </si>
  <si>
    <t> 1. Dental Treatment</t>
  </si>
  <si>
    <t>ਹੇਠ ਚੋਣ ਦੇ, ਜੋ ਕਿ ਵਧੀਆ ਬੀਮਾ ਕਰਨ ਦੀ ਪ੍ਰਕਿਰਿਆ ਬਾਰੇ ਜਾਣਕਾਰੀ ਹੈ?</t>
  </si>
  <si>
    <t>പ്രയോക്താവിനെക്കുറിച്ചുള്ള വിവരങ്ങള്‍ക്ക് ഇന്‍ഷുറന്‍സ് കമ്പനിയുടെ പ്രധാന സ്രോതസ്സ് ഏതാണ്?</t>
  </si>
  <si>
    <t>జీవిత బీమా పాలసీ ప్రారంభమయ్యే సమయంలో బీమాభిలాష లేనట్లయితే, జీవిత బీమా ఒడంబడిక,</t>
  </si>
  <si>
    <t>ಈ ಕೆಳಗಿನ ಯಾವ ಮಾಹಿತಿಯು ಮೊದಲ ಪ್ರೀಮಿಯಂ ಸ್ವೀಕೃತಿಯಲ್ಲಿ ಗೋಚರಿಸುವುದಿಲ್ಲ?</t>
  </si>
  <si>
    <t>श्री. कुमार ह्यांच्य बायकोला ब्लड कॅन्सर आहे. डॉक्टरांनी त्यांच्या जगण्याची आशा सोडली आहे. श्री. कुमार ह्यांना बायकोच्या नावाने विमा घ्यायचा आहे ज्यामुळे त्यांना पैशाचा लाभ होईल. विमा कंपनी त्याचा प्रस्ताव............. कारणांमुळे फ़ेटाळते</t>
  </si>
  <si>
    <t>রামলাল একজন বীমা পলিসি ধারক| সম্প্রতি তিনি তাঁর বাসস্থান নতুন দিল্লী থেকে নয়ডাতে স্থানান্তরিত করেন| তিনি তাঁর ঠিকানা পরিবর্তন করাতে চান| পলিসি দস্তাবেজে এই পরিবর্তনটি কার্যকরী হবে কিসের মাধ্যমে?</t>
  </si>
  <si>
    <t>બિન પરંપરાગત જીવન વીમા ઉત્પાદનો ઘણા રોકાણકારો ચોક્કસ હેતુ સંતોષવા ...</t>
  </si>
  <si>
    <t xml:space="preserve">संचयी जमा में ब्याज सामान्यतः ____ जोड़ा जाता है। </t>
  </si>
  <si>
    <t xml:space="preserve">ஒரு காப்புறுதி நிறுவனத்தின் விண்ணப்பக் கணிப்பாளர், எப்பொழுது குணவியல்சார் இடரைக் கருதுவார்? </t>
  </si>
  <si>
    <t>Parmeshwar has taken the Health Plan and opted for OPD treatment Expenses- which among the following refers to</t>
  </si>
  <si>
    <t> 4. ਦੋ ਦੇ ਨਾ ਮਹੇਸ਼ ਨੂੰ ਦਿਲ ਦਾ ਦੌਰਾ ਪਿਆ ਹੈ, ਪਰ ਜੀਵਨ ਬੀਮਾ ਪਾਲਿਸੀ ਨੂੰ ਕਰਨ ਦੇ ਹੱਕ ਵਿਚ ਦਿੱਤਾ ਜਾਦਾ ਹੈ, ਕਿਉਕਿ</t>
  </si>
  <si>
    <t> 4. പ്രതിമാസം</t>
  </si>
  <si>
    <t> 4. సంవృద్ధి వర్గం</t>
  </si>
  <si>
    <t> 4. ಲೆವೆಲ್ ಪ್ರೀಮಿಯಂ</t>
  </si>
  <si>
    <t> 4. त्याच्या दलालीवर फ़रक पडेल</t>
  </si>
  <si>
    <t> 4. মৃত্যুর উপর গণনার বিস্তারিত বিবরণের তালিকা</t>
  </si>
  <si>
    <t> 4. સર્જિકલ</t>
  </si>
  <si>
    <t> 4. विकल्प 1 तथा 3 सही हैं।</t>
  </si>
  <si>
    <t> 4. வருடாந்திர அறிக்கை</t>
  </si>
  <si>
    <t> 3. ਭੁਗਤਾਨ ਨੂੰ ਮਹੇਸ਼ ਅਤੇ ਕਰਨ ਨਾਲ ਬਰਾਬਰ ਸ਼ੇਅਰ ਕੀਤਾ ਜਾਵੇਗਾ</t>
  </si>
  <si>
    <t> 3. ത്രൈമാസികം</t>
  </si>
  <si>
    <t> 3. తక్కువ ఆదాయం</t>
  </si>
  <si>
    <t> 3. ಒಂದು ಲೋಡಿಂಗ್</t>
  </si>
  <si>
    <t> 3. ख्याती वाढेल</t>
  </si>
  <si>
    <t> 3. বীমার অর্থ প্রদানের দায় স্বীকারকারীর মৃত্যুর উপর গণনার বিস্তারিত বিবরণের তালিকা</t>
  </si>
  <si>
    <t> 3. ઓપરેશન થિયેટર</t>
  </si>
  <si>
    <t> 3. शैलेश तथा अंकित ऐसा ही चाहते हैं।</t>
  </si>
  <si>
    <t> 3. கையேடு</t>
  </si>
  <si>
    <t> 3. Debt mutul fund</t>
  </si>
  <si>
    <t> 2. ਕਰਨ</t>
  </si>
  <si>
    <t> 2. അര്‍ദ്ധവാര്‍ഷികം</t>
  </si>
  <si>
    <t> 2. మధ్యతరగతి</t>
  </si>
  <si>
    <t> 2. ಒಂದು ಸ್ವಾಧೀನ ಹಕ್ಕು</t>
  </si>
  <si>
    <t> 2. एजंटच्या मिळकतीमध्ये वाढ</t>
  </si>
  <si>
    <t> 2. মৃত্যুর বিভিন্ন সম্ভাবনার বিস্তারিত তালিকা</t>
  </si>
  <si>
    <t> 2. કિડની ટ્રાન્સપ્લાન્ટ</t>
  </si>
  <si>
    <t> 2. शैलेश की आय अंकित की आय से अधिक है।</t>
  </si>
  <si>
    <t> 2. புதுப்பித்தல் பற்றுச்சீட்டு</t>
  </si>
  <si>
    <t> 2. Equity market</t>
  </si>
  <si>
    <t> 1. ਮਹੇਸ਼</t>
  </si>
  <si>
    <t> 1. വാര്‍ഷികം</t>
  </si>
  <si>
    <t> 1. ఎక్కువ ఆదాయం</t>
  </si>
  <si>
    <t> 1. ಒಂದು ಖಂಡಿಕೆ</t>
  </si>
  <si>
    <t> 1. धंदा अजून वाढवा</t>
  </si>
  <si>
    <t> 1. মৃ্ত্যু ঘটার বিভিন্ন পরিস্থিতির তালিকা</t>
  </si>
  <si>
    <t> 1. ડેન્ટલ ટ્રીટમેન્ટ</t>
  </si>
  <si>
    <t> 1. शैलेश अंकित से बड़ा है।</t>
  </si>
  <si>
    <t> 1. முன்மொழிவுப்படிவம்</t>
  </si>
  <si>
    <t> 1. ULIP</t>
  </si>
  <si>
    <t>ਮਹੇਸ਼ ਇੱਕ ਗੰਭੀਰ ਬੀਮਾਰੀ ਰਾਈਡਰ ਦੇ ਨਾਲ ਇੱਕ ਜੀਵਨ ਬੀਮਾ ਜੀਵਨ ਬੀਮਾ ਪਾਲਸੀ ਖਰੀਦੀ ਹੈ.ਉਸ ਨੇ ਕਰਨ ਦੇ ਪੱਖ 'ਚ ਜੀਵਨ ਬੀਮਾ ਪਾਲਸੀ ਦਾ ਪੂਰਾ ਕੰਮ ਨੂੰ ਬਣਾਇਆ ਹੈ. ਮਹੇਸ਼ ਨੂੰ ਦਿਲ ਦਾ ਦੌਰਾ ਪੀੜਤ ਹੈ ਅਤੇ ਰੁਪਏ ਦੇ ਇੱਕ ਦਾਅਵਾ ਹੁੰਦਾ ਹੈ. ਨਾਜ਼ੁਕ ਬੀਮਾਰੀ ਰਾਈਡਰ ਦੇ ਅਧੀਨ 50,000.ਜਿਸ ਨੂੰ ਕਰਨ ਲਈ ਭੁਗਤਾਨ ਦੀ ਇਸ ਮਾਮਲੇ 'ਚ ਕੀਤੀ ਜਾਵੇਗੀ?</t>
  </si>
  <si>
    <t>കുമുലേറ്റീവ് നിക്ഷേപത്തില്‍ സാധാരണ ഗതിയില്‍ പലിശ കൂടുന്നത് .........................</t>
  </si>
  <si>
    <t>సూక్ష్మ బీమా అనేది ప్రత్యేకంగా ఈ వ్యక్తుల కోసం రూపొందించబడింది.</t>
  </si>
  <si>
    <t>ಅಂಡರ್ ರೈಟರ್ ಒಬ್ಬ ವ್ಯಕ್ತಿಯೊಂದಿಗೆ ಸಹಯೋಗಿಯಾಗಿರುವ ಅಪಾಯವು ಸಮಯದೊಂದಿಗೆ ಕಡಿಮೆಯಾಗುತ್ತದೆ ಎಂದು ಭಾವಿಸಿದ ಪ್ರಕರಣದಲ್ಲಿ, ಆತನು ಪ್ರಕರಣವನ್ನು ಯಾವುದರೊಂದಿಗೆ ಸ್ವೀಕರಿಸುವನು</t>
  </si>
  <si>
    <t>सातत्य नसल्यास एजंटवरते महत्वाचा कोणता परिणाम होऊ शकतो?</t>
  </si>
  <si>
    <t xml:space="preserve">মৃত্যুর তালিকাতে কি থাকে? </t>
  </si>
  <si>
    <t>પરમેશ્વર આ આરોગ્ય યોજના લેવામાં અને નીચેની ઉલ્લેખ કરે છે વચ્ચે જે 
બહારના દર્દીઓને  સારવાર 
ખર્ચ - માટે પસંદ થઈ છે</t>
  </si>
  <si>
    <t xml:space="preserve">शैलेश तथा अंकित 65 वर्ष की आयु में सेवानिवृत्त होना चाहते हैं। पर शैलेश उसी पॉलिसी राशि के लिए अंकित से अधिक मासिक भुगतान करता है। ऐसा क्यों? </t>
  </si>
  <si>
    <t>காப்புறுதி விண்ணப்பக் கணிப்பாளர் முன்மொழிவாளர் பற்றி தேவையான தகவல்களை...........ல் பெறலாம்.</t>
  </si>
  <si>
    <t>Rajesh wants to maintain sn emergency fund, the best way is bank or…</t>
  </si>
  <si>
    <t> 4. ਕੋਰਟ ਹਲਫਨਾਮੇ</t>
  </si>
  <si>
    <t> 4. ശുദ്ധമായ നഷ്ടസാധ്യത</t>
  </si>
  <si>
    <t> 4. ఎల్‌ఐసి</t>
  </si>
  <si>
    <t> 4. ಎಲ್ ಐ ಸಿ</t>
  </si>
  <si>
    <t> 4. खात्रीशीर धोका</t>
  </si>
  <si>
    <t> 4. जीवन बीमा कंपनी (एलआईसी)</t>
  </si>
  <si>
    <t> 4. முக்கிய ஆயுள் ஒப்பந்தம்.</t>
  </si>
  <si>
    <t> 4. Pure Risk</t>
  </si>
  <si>
    <t> 3. ਵੋਟਰ ID</t>
  </si>
  <si>
    <t> 3. SA വളരെ കൂടുതലാണ്</t>
  </si>
  <si>
    <t> 3. నేషనల్ ఇన్స్యూరెన్స్ అకాడమీ</t>
  </si>
  <si>
    <t> 3. ರಾಷ್ಟೀಯ ವಿಮಾ ಅಕಾಡಮಿ</t>
  </si>
  <si>
    <t> 3. एस.ए खूप जास्ती</t>
  </si>
  <si>
    <t> 3. राष्ट्रीय बीमा अकादमी</t>
  </si>
  <si>
    <t> 3. மதிப்பு ஒப்பந்தம்</t>
  </si>
  <si>
    <t> 3. Preferred Risk</t>
  </si>
  <si>
    <t> 2. ਪਾਸਪੋਰਟ</t>
  </si>
  <si>
    <t> 2. టారిఫ్‌ ఎడ్వజరీ కమిటీ</t>
  </si>
  <si>
    <t> 2. ಟಾರಿಫ್ ಅಡ್ವೈಸರಿ ಕಮಿಟಿ</t>
  </si>
  <si>
    <t> 2. नैतिक धोका</t>
  </si>
  <si>
    <t> 2. टैरिफ सलाहकार समिति</t>
  </si>
  <si>
    <t> 2. ஈட்டுறுதி ஒப்பந்தம்</t>
  </si>
  <si>
    <t> 2. Standard Risk</t>
  </si>
  <si>
    <t> 1. ഭൌതിക അപായം (ഫിസിക്കല്‍ ഹസാര്‍ഡ്)</t>
  </si>
  <si>
    <t> 1. ఐఆర్‌డిఎ (IRDA)</t>
  </si>
  <si>
    <t> 1. ಐ ಆರ್ ಡಿ ಎ</t>
  </si>
  <si>
    <t> 1. शारीरिक धोके (हजार्ड)</t>
  </si>
  <si>
    <t> 1. आईआरडीए</t>
  </si>
  <si>
    <t> 1. காப்புறுதி ஒப்பந்தம்</t>
  </si>
  <si>
    <t> 1. Sub-standard Risk</t>
  </si>
  <si>
    <t>ਰਾਮ, ਉਸ ਦੀ ਪ੍ਰਸਤਾਵ ਨਾਲ ਇੱਕ ਮਿਆਰੀ ਉਮਰ ਦੇ ਸਬੂਤ ਦਾਖਲ ਸਭ ਉਚਿਤ ਵਿਕਲਪ ਦੀ ਚੋਣ ਕਰਨ ਦੀ ਲੋੜ ਹੈ</t>
  </si>
  <si>
    <t>ചുവടെയുള്ള എന്തൊക്കെ കാരണങ്ങളാല്‍ , അണ്ടര്‍റൈറ്റര്‍ , ഏജന്റിന്റെ കോണ്‍ഫിഡന്‍ഷ്യല്‍ റിപ്പോര്‍ട്ടിനപ്പുറം കൂടുതല്‍ കാര്യങ്ങള്‍ ചോദിക്കാം?</t>
  </si>
  <si>
    <t>1938 నాటి బీమా చట్టం, వీటిలో దేనిని ఏర్పాటు చేసింది.</t>
  </si>
  <si>
    <t>1938 ರ ವಿಮಾ ಕಾಯಿದೆಯು ಈ ಕೆಳಗಿನವುಗಳಲ್ಲಿ ಏನನ್ನು ಸೃಷ್ಟಿಸಿದೆ?</t>
  </si>
  <si>
    <t>खालील पैकी कोणत्या कारणाकरीता, विमा लेखक (अंडररायटर) ने एजंटचा गुप्त अहवाल मागावा.</t>
  </si>
  <si>
    <t xml:space="preserve">1938 का बीमा अधिनियम इनमें से कौन है? </t>
  </si>
  <si>
    <t>ஈட்டுறுதித் தத்துவத்தைப் பொறுத்த அளவில் ஆயுள் காப்பீட்டு பாலிசியானது ஒரு...............</t>
  </si>
  <si>
    <t>Rakesh Varma applied for Insurance policy with ABC Insurance Company Ltd. Underwriter felt his mortality is higher than the average or standard lives, but are still considered to be insurable. They may be accepted for insurance with higher (or extra) premiums or subjected to certain restrictions. Rakesh has a</t>
  </si>
  <si>
    <t> 4. ਦੋਨੋ LI ਅਤੇ GI ਠੋਸ ਹੁੰਦੇ ਹਨ</t>
  </si>
  <si>
    <t> 4. പോളിസിയില്‍ ഇന്‍ഷ്വര്‍ ചെയ്യാവുന്ന താല്പര്യം ഇല്ലാതിരിക്കുമ്പോള്‍</t>
  </si>
  <si>
    <t> 4. ಅತ್ಯಂತ ಸದ್ಭಾವವು ಅನ್ವಯಿಸುತ್ತದೆ</t>
  </si>
  <si>
    <t> 4. पॉलिसीला जोडलेले विमित व्याज नसते.</t>
  </si>
  <si>
    <t> 4. શબ્દ વીમો યોજના</t>
  </si>
  <si>
    <t> 4. पॉलिसी वारिस द्वारा जमा की जाएगी।</t>
  </si>
  <si>
    <t> 4. தவணையை (பிரிமியம்) பறிமுதல் செய்தல்</t>
  </si>
  <si>
    <t> 4. RISK AVOIDANCE</t>
  </si>
  <si>
    <t> 3. ਦੋਨੋ LI ਅਤੇ GI ਅਿਦੱਖ ਹੈ</t>
  </si>
  <si>
    <t> 3. ലൈഫ് അഷ്വറന്‍സ് ഉള്ളയാള്‍ പ്രായപൂര്‍ത്തിയായിരിക്കുമ്പോള്‍</t>
  </si>
  <si>
    <t> 3. ಸ್ವಾಧೀನ ಹಕ್ಕಿನ ಖಂಡಿಕೆ</t>
  </si>
  <si>
    <t> 3. लाईफ़ अश्युअर्ड महत्वाचे आहे.</t>
  </si>
  <si>
    <t> 3. નિવૃત્તિ યોજના</t>
  </si>
  <si>
    <t> 3. पॉलिसी कंपनी द्वारा जमा की जाएगी।</t>
  </si>
  <si>
    <t> 3. கடனாளிகள்</t>
  </si>
  <si>
    <t> 3. RISK TRANSFER</t>
  </si>
  <si>
    <t> 2. GI ਅਿਦੱਖ ਹੈ, ਦੇ ਤੌਰ, ਜਿੱਥੇ LI ਠੋਸ ਹੈ</t>
  </si>
  <si>
    <t> 2. പോളിസിയുടമ നല്‍കിയ വസ്തുതകള്‍ സത്യമായിരിക്കുമ്പോള്‍</t>
  </si>
  <si>
    <t> 2. ನಷ್ಟಭರ್ತಿಯ ತತ್ವವು ಅನ್ವಯಿಸುತ್ತದೆ</t>
  </si>
  <si>
    <t> 2. विमा धारक द्वारा वस्तूस्थितीचे प्रतिनिधीत्व योग्य आहे.</t>
  </si>
  <si>
    <t> 2. પ્રીમિયમ યોજના રીટર્ન</t>
  </si>
  <si>
    <t> 2. पॉलिसी नामित द्वारा जमा की जाएगी।</t>
  </si>
  <si>
    <t> 2. காப்பீடு செய்யப்பட்டவரின் சட்ட ரீதியான வாரிசு</t>
  </si>
  <si>
    <t> 2. RISK CONTROL</t>
  </si>
  <si>
    <t> 1. GI ਅਿਦੱਖ ਹੈ, ਦੇ ਤੌਰ, ਜਿੱਥੇ LI ਠੋਸ ਹੈ</t>
  </si>
  <si>
    <t> 1. സാഹചര്യങ്ങള്‍ നിയമപരമായിരിക്കുമ്പോള്‍</t>
  </si>
  <si>
    <t> 1. ಪ್ರಶ್ನಾತೀತತೆಯ ಖಂಡಿಕೆ (ಕಲಂ 45) ಅನ್ವಯಿಸುತ್ತದೆ.</t>
  </si>
  <si>
    <t> 1. तेंव्हा परिस्थिती कायदेशीर असते.</t>
  </si>
  <si>
    <t> 1. એન્ડોમેન્ટ યોજના</t>
  </si>
  <si>
    <t> 1. पॉलिसी बीमाकर्ता द्वारा जमा कर दी जाएगी।</t>
  </si>
  <si>
    <t> 1. நியமிக்கப்படுபவர்</t>
  </si>
  <si>
    <t> 1. RISK RETENTION</t>
  </si>
  <si>
    <t>ਹੇਠ ਸੱਚ ਹੈ, ਜੋ ਕਿ ਰਾਜ ਦੇ</t>
  </si>
  <si>
    <t>ഏത് സുപ്രധാന സംഭവ വികാസമാണ് ഒരു ഇന്‍ഷുറന്‍സ് കരാറിനെ അസാധുവായ ഒരു കരാറാക്കി മാറ്റുന്നത്?</t>
  </si>
  <si>
    <t>ಪರ್ವೇಶ್ ಒಂದು ಎಂಡೊಮೆಂಟ್ ಪ್ಲಾನ್ ಪಾಲಿಸಿಯನ್ನು ಖರೀದಿಸಿದರು ಆದರೆ ಒಂದು ವರ್ಷದ ನಂತರ ಅವರು ಆರ್ತಾ ಶಸ್ತ್ರಚಿಕಿತ್ಸೆಯನ್ನು ಮಾಡಿಸಿಕೊಂಡಿದ್ದರೆಂಬುದನ್ನು ವಿಮಾಕರ್ತ ಕಂಪನಿಯು ಕಂಡುಕೊಂಡಿತು. ಈಗ ವಿಮಾಕರ್ತನಿಂದ ಯಾವುದು ಅನ್ವಯಿಸುತ್ತದೆ?</t>
  </si>
  <si>
    <t>विमा कंत्राट हा ग्राह्य कंत्राट कोणत्या मुख्य परिस्थितीत धरला जात नाही?</t>
  </si>
  <si>
    <t>તેની અસર ઉચ્ચતા, આવી નુકશાન થાય છે જોઈએ તો - અર્થ</t>
  </si>
  <si>
    <t xml:space="preserve">श्रीमती श्वेता अपनी पॉलिसी पर एक ऋण लिया है। बाद में वे लंबे समय तक न तो ऋण चुका सकीं न ही प्रीमियम की राशि। अब उनकी पॉलिसी का क्या होगा? </t>
  </si>
  <si>
    <t>கெடுவிற்கு முன்பாக முடிப்பது சம்பந்தமாக, இறப்பு கோரிக்கையானது முன்கையளிப்பு மதிப்பை செலுத்துவதற்கு முன்பாக எழுந்தால், தொகை செலுத்துவது .................க்கு கொடுக்கப்படும்:</t>
  </si>
  <si>
    <t>Risk Management technique which is also known as self insurance ?</t>
  </si>
  <si>
    <t> 4. ਮਹਿੰਗਾਈ ਦਾ ਸੂਚੀ-ਪੱਤਰ</t>
  </si>
  <si>
    <t> 4. അടവു മൂല്യം (പെയ്ഡ് അപ് വാല്യു) നേടും</t>
  </si>
  <si>
    <t> 4.  ప్రీమియం యొక్క అపరాధం</t>
  </si>
  <si>
    <t> 4. ಪಾಲಿಸಿ ದಾಖಲೆಯ ಅನುಬಂಧದಲ್ಲಿ.</t>
  </si>
  <si>
    <t> 4. जेंव्हा विमाकारक चेक कुरीयर/पोस्ट करतो.</t>
  </si>
  <si>
    <t> 4. পলিসিটিতে কোন বীমাযোগ্য উত্সাহ সংযুক্ত নেই|</t>
  </si>
  <si>
    <t> 4. ઉપરના તમામ</t>
  </si>
  <si>
    <t> 4. வாடிக்கையாளர் ஒரு நல்ல நிதிநிலையை அனுபவித்துக் கொண்டிருக்கும் போது.</t>
  </si>
  <si>
    <t> 4. Net premium</t>
  </si>
  <si>
    <t> 3. ਵਪਾਰ ਫਾਇਦਾ</t>
  </si>
  <si>
    <t> 3. പണം പിടിച്ചെടുക്കപ്പെടും</t>
  </si>
  <si>
    <t> 3. రుణగ్రస్తులు</t>
  </si>
  <si>
    <t> 3. ಕಾರ್ಯಾಚರಣೆ ಖಂಡಿಕೆಯಲ್ಲಿ.</t>
  </si>
  <si>
    <t> 3. जेंव्हा चेक हा विमाकारकाच्या कार्यालयात जमा केला जातो.</t>
  </si>
  <si>
    <t> 3. জীবন বীমাগ্রাহক একজন প্রাপ্ত বয়স্ক|</t>
  </si>
  <si>
    <t> 3. વીમો કરાર શરૂ થઇ ગયું છે એવું લાગે કે</t>
  </si>
  <si>
    <t> 3. प्रीमियम</t>
  </si>
  <si>
    <t> 3. பாலிசி ஒன்று தவறாக விற்கப்பட்டு தேவைகளுக்கு பொருத்தமாக இல்லை.</t>
  </si>
  <si>
    <t> 3. Level premium</t>
  </si>
  <si>
    <t> 2. ਵਪਾਰ ਦਾ ਇਤਿਹਾਸ</t>
  </si>
  <si>
    <t> 2. കരാര്‍ അവസാനിക്കും</t>
  </si>
  <si>
    <t> 2. బీమా చేసిన వ్యక్తి యొక్క చట్టబద్ధమైన వారసులు</t>
  </si>
  <si>
    <t> 2. ಪಾಲಿಸಿಯ ಕಟ್ಟಳೆಯಲ್ಲಿ.</t>
  </si>
  <si>
    <t> 2. जेंव्हा चेकची रक्कम ही विमाकारकाच्या खात्यात जमा होते</t>
  </si>
  <si>
    <t> 2. বীমাধারক দ্বারা বিবৃত তথ্যগুলি সত্য|</t>
  </si>
  <si>
    <t> 2. આ વીમાદાતા નીતિ સ્વીકારી માંગે ન થાય તો</t>
  </si>
  <si>
    <t> 2. सलाहकर गोपनीय रिपोर्ट</t>
  </si>
  <si>
    <t> 2. வாடிக்கையாளர் ஒரு நல்லத் தொகையை கொண்டிருக்கும் திட்டத்தை வைத்திருக்கும் போது</t>
  </si>
  <si>
    <t> 2. Mortality premium</t>
  </si>
  <si>
    <t> 1. ਮਹੱਤਵਪੂਰਣ ਦੀ ਆਮਦਨ</t>
  </si>
  <si>
    <t> 1. മടക്കിനല്‍കല്‍ മൂല്യം നേടും</t>
  </si>
  <si>
    <t> 1. నామినీ</t>
  </si>
  <si>
    <t> 1. ಪಾಲಿಸಿ ದಾಖಲೆಯ ಶಿರೋನಾಮೆಯಲ್ಲಿ.</t>
  </si>
  <si>
    <t> 1. जेंव्हा विमाकारक, विमाकारकाच्या बाजूने चेक लिहितो.</t>
  </si>
  <si>
    <t> 1. পরিস্থিতিগুলি আইনানুগ|</t>
  </si>
  <si>
    <t> 1. વીમા તે ન હોય તો, તે / તેણી તે પાછા આવી શકો છો</t>
  </si>
  <si>
    <t> 1. प्रस्ताव फॉर्म</t>
  </si>
  <si>
    <t> 1. வாடிக்கையாளருக்கு சரியான தீர்வு விற்கப்பட்டுள்ள போது.</t>
  </si>
  <si>
    <t> 1. Gross premium</t>
  </si>
  <si>
    <t>ਮਹੱਤਵਪੂਰਣ ਬੀਮਾ ਜੀਵਨ ਬੀਮਾ ਪਾਲਿਸੀ ਨੂੰ ਅਧੀਨ ਬੀਮੇ ਦੀ ਰਕਮ ਆਮ ਤੌਰ 'ਤੇ ਜੋੜਿਆ ਗਿਆ ਹੈ, ਜਿਸ ਲਈ ਹੇਠ?</t>
  </si>
  <si>
    <t>ലാലു യാദവിന് 20 വര്‍ഷം കാലാവധിയുള്ള ഒരു സമ്പാദ്യ പദ്ധതിയുണ്ട്. അദ്ദേഹം 5 (൫) വാര്‍ഷിക പ്രിമിയങ്ങള്‍ അടച്ചു എങ്കിലും സാമ്പത്തിക പ്രശ്നങ്ങള്‍ കാരണം ഭാവി പ്രിമിയങ്ങള്‍ അടയ്ക്കാന്‍ സാധിക്കാതെ വന്നു. അദ്ദേഹത്തിന്റെ പോളിസി</t>
  </si>
  <si>
    <t>ప్రతిషేధము ద్వారా, సరెండర్‌ విలువచెల్లించడానికి ముందే డెత్‌ క్లెయిం ఉత్పన్నమైనట్లయితే, ఎవరికి చెల్లింపులు జరపబడతాయి.</t>
  </si>
  <si>
    <t>ಪ್ರೀಮಿಯಂ ಪಾವತಿ ಮತ್ತು ಖಾತರಿ ಹಣವು ನೀಡಲ್ಪಟ್ಟಿರುವುದು....</t>
  </si>
  <si>
    <t>प्रिमियम भरणे हे कधी मान्य केले जाते?</t>
  </si>
  <si>
    <t>কোনটি একটি বীমাচুক্তিকে একটি অবৈধ চুক্তিতে পরিণত করার একটি সর্বাপেক্ষা সম্ভাব্য প্রধান ঘটনা?</t>
  </si>
  <si>
    <t>આ મફત નજર સમયગાળા ઇરડા તેના નિયમનો આ સમસ્યા કાળજી લે છે કે એક ગ્રાહક મૈત્રીપૂર્ણ જોગવાઇ માં બનાવવામાં આવી છે. તે અર્થ એ થાય</t>
  </si>
  <si>
    <t xml:space="preserve">किसी बीमा अनुबंध में ‘कंसिडरेशन’ का अर्थ होता है______। </t>
  </si>
  <si>
    <t>என்ன சூழல்களில், முகவரால் ஒரு பாலிசியின் முன்கையளிப்பு பரிந்துரைக்கப்பட வேண்டும்?</t>
  </si>
  <si>
    <t>When the premium is fixed such that it does not increase with age but remains constant throughout the contract period is called as</t>
  </si>
  <si>
    <t> 4. ਅਧਾਰ ਜੀਵਨ ਬੀਮਾ ਪਾਲਿਸੀ ਨੂੰ ਪ੍ਰੀਮੀਅਮ ਦਾ 5%</t>
  </si>
  <si>
    <t> 4. അയാള്‍ക്ക് ആജീവനാന്ത പോളിസിയില്‍ നിന്നും വായ്പ എടുക്കാന്‍ സാധ്യമല്ല, എന്നാല്‍ മണി ബാക്ക് പോളിസിയില്‍ നിന്നും വായ്പ എടുക്കാന്‍ സാധിക്കും</t>
  </si>
  <si>
    <t> 4. పాలసీకి అనుసంధానంగా ఎలాంటి బీమాభిలాష లేకపోవడం</t>
  </si>
  <si>
    <t> 4. ಸಾಲಗಳು ಕೇವಲ ಅವಧಿ ಯೋಜನೆಗಳಲ್ಲಿ ಮಾತ್ರ ಅನುಮತಿಸಲ್ಪಡುತ್ತವೆ.</t>
  </si>
  <si>
    <t> 4. कंत्राटातील ऑफ़र आणि मंजूरी</t>
  </si>
  <si>
    <t> 4. মনোনয়ন জানানোর প্রয়োজন হয় মা কিন্তু হস্তান্তর জানানোর প্রয়োজন হয়|</t>
  </si>
  <si>
    <t> 4. રિસોર્સ ફાળવણી વૈવિધ્યકરણ</t>
  </si>
  <si>
    <t> 4. செலுத்தப்பட்டுள்ள மதிப்பைப் பெறுகிறது.</t>
  </si>
  <si>
    <t> 4. Wholelife</t>
  </si>
  <si>
    <t> 3. ਅਧਾਰ ਜੀਵਨ ਬੀਮਾ ਪਾਲਿਸੀ ਨੂੰ ਪ੍ਰੀਮੀਅਮ ਦਾ 30%</t>
  </si>
  <si>
    <t> 3. അയാള്‍ക്ക് മണിബാക്ക് പോളിസിയില്‍ നിന്നും വായ്പ എടുക്കാന്‍ സാധിക്കില്ല, എന്നാല്‍ ആജീവനാന്ത പോളിസിയില്‍ നിന്നും വായ്പ എടുക്കാം</t>
  </si>
  <si>
    <t> 3. జీవిత బీమా చేసిన వ్యక్తి మేజర్‌ అయినప్పుడు</t>
  </si>
  <si>
    <t> 3. ವಿಮಾ ಪಾಲಿಸಿಯಲ್ಲಿ ಸಾಲದ ಯಾವುದೇ ಪರಿಕಲ್ಪನೆಯಿಲ್ಲ.</t>
  </si>
  <si>
    <t> 3. सर्वानुमते अ‍ॅड इन्डेम</t>
  </si>
  <si>
    <t> 3. মনোনয়ন পলিসি প্রদানের পরে করা হয় যখন হস্তান্ত এটি প্রদানের পূর্বেই করা হয়|</t>
  </si>
  <si>
    <t> 3. સાધનો કામચલાઉ ફાળવણી</t>
  </si>
  <si>
    <t> 3. தொகைகள் பறிமுதல் செய்யப்படுகிறது</t>
  </si>
  <si>
    <t> 3. ULIP</t>
  </si>
  <si>
    <t> 2. ਅਧਾਰ ਜੀਵਨ ਬੀਮਾ ਪਾਲਿਸੀ ਨੂੰ ਪ੍ਰੀਮੀਅਮ ਦਾ 25%</t>
  </si>
  <si>
    <t> 2. അയാള്‍ക്ക് ആജീവനാന്ത പോളിസി സറണ്ടര്‍ ചെയ്യുകയും മണിബാക്ക് പോളിസിയില്‍ നിന്നും വായ്പ എടുക്കുകയും ചെയ്യാം</t>
  </si>
  <si>
    <t> 2. పాలసీదారుల ద్వారా ప్రాతినిధ్యం వహించే వాస్తవాలు సత్యాలు</t>
  </si>
  <si>
    <t> 2. ಶ್ರೀ. ಶಾಂತ್‌ರವರು ಪಾಲಿಸಿಯ ಬಿಟ್ಟುಕೊಡುವಿಕೆಯ ನಿರ್ದಿಷ್ಟ ಭಾಗವಾಗಿರಬಹುದಾದಷ್ಟುಸಾಲವನ್ನು ಪಡೆಯಬಹುದು.</t>
  </si>
  <si>
    <t> 2. कपॅसिटी कंत्राट</t>
  </si>
  <si>
    <t> 2. হস্তান্তর স্বত্ব স্থানান্তর করে না যখন মনোনয়ন করে|</t>
  </si>
  <si>
    <t> 2. સમય જતાં સાધનો ફાળવણી</t>
  </si>
  <si>
    <t> 2. ஒப்பந்தம் முடிவுக்கு வருகிறது.</t>
  </si>
  <si>
    <t> 2. Money Back</t>
  </si>
  <si>
    <t> 1. ਅਧਾਰ ਜੀਵਨ ਬੀਮਾ ਪਾਲਿਸੀ ਨੂੰ ਪ੍ਰੀਮੀਅਮ ਦਾ 15%</t>
  </si>
  <si>
    <t> 1. അയാള്‍ കൃത്യമായി പ്രീമിയം അടയ്ക്കുന്നതിനാല്‍ രണ്ടു പോളിസികളില്‍ നിന്നും അയാള്‍ക്ക് വായ്പ എടുക്കാന്‍ സാധിക്കും</t>
  </si>
  <si>
    <t> 1. పరిస్థితులు చట్టబద్ధంగా ఉన్నప్పుడు</t>
  </si>
  <si>
    <t> 1. ಶ್ರೀ ಶಾಂತ್‌ರವರಿಗೆ ಯಾವುದೇ ಸಾಲವು ಸಿಗುವುದಿಲ್ಲ</t>
  </si>
  <si>
    <t> 1. कॉन्ट्रॅक्ट मधील समजूती.</t>
  </si>
  <si>
    <t> 1. মনোনয়ন স্বত্ব স্থানান্তর করে না যখন হস্তান্তর করে|</t>
  </si>
  <si>
    <t> 1. આ સમય યોગ્ય છે ત્યાં સુધી સંસાધનો ફાળવણી ટાળો</t>
  </si>
  <si>
    <t> 1. ஒப்படைப்பு மதிப்பை பெறுகிறது</t>
  </si>
  <si>
    <t>ਦੁਰਘਟਨਾ ਮੌਤ ਫਾਇਦਾ ਰਾਈਡਰ ਲਈ ਪ੍ਰੀਮੀਅਮ ਦਾ ਵੱਧ ਨਹ ਕਰਨਾ ਚਾਹੀਦਾ ਹੈ</t>
  </si>
  <si>
    <t>മിസ്റ്റര്‍ . മനീഷിന് ഒരു മണിബാക്ക് പോളിസിയും ആജീവനാന്ത പോളിസിയും ഉണ്ട്. അയാള്‍ രണ്ടില്‍ നിന്നും കുറച്ച് വായ്പ എടുക്കാന്‍ ആഗ്രഹിക്കുകയും കൃത്യമായി പ്രിമിയം അടയ്ക്കുകയും ചെയ്യുന്നു. എന്താണ് നിങ്ങളുടെ നിര്‍ദ്ദേശം?</t>
  </si>
  <si>
    <t>ఒక బీమా ఒడంబడిక, చెల్లుబాటు కాని ఒడంబడిక కావాలంటే, ఎలాంటి కీలకాంశాలు చోటు చేసుకోవాలి?</t>
  </si>
  <si>
    <t>ಶ್ರೀ. ಶಾಂತ್‌ರವರು 20 ವರ್ಷಗಳ ಒಂದು ಎಂಡೋಮೆಂಟ್ ಪಾಲಿಸಿಯನ್ನು ಪಡೆದಿರುವರು. ಅವರು ೧೦ ವರ್ಷಗಳಿಗಾಗಿ ಪ್ರೀಮಿಯಂ ಪಾವತಿಸಿರುವರು ಮತ್ತು ಈಗ ಪಾಲಿಸಿಯು ಜಾರಿಯಲ್ಲಿದೆ. ಈ ಸಮಯದಲ್ಲಿ ಶಾಂತ್‌ರವರು ಸಾಲ ಪಡೆಯಬಹುದೆ?</t>
  </si>
  <si>
    <t>श्री. आकाश यांनी प्रस्ताव फ़ॉर्म भरला पण तो कंपनीला देण्याआधी त्यांनी एजंटला सांगितले की ते १५ वर्ष पैसे भरू शकतील ह्याची खात्री नाही. ह्यामुळे कंत्राटच्या कोणत्या भागवरती परिणाम होतो?</t>
  </si>
  <si>
    <t>হস্তান্তর কিভাবে নিজেকে মনোনয়নের থেকে পৃথক করে?</t>
  </si>
  <si>
    <t>સાધનો આંતર-દુન્યવી ફાળવણી શું નો સંદર્ભ લો છે?</t>
  </si>
  <si>
    <t>லல்லு யாதவ் ௨௰(20) ஆண்டுகால சேமிப்புத்திட்டம் ஒன்றை வைத்துள்ளார். அவர் ௫(5) வருடாந்திரத் தவணைகளைச் (பிரிமியம்) செலுத்தியுள்ளார். ஆனால் நிதிநெருக்கடியின் காரணமாக அவரால் எஞ்சிய தவணைத்தொகையை செலுத்த இயலவில்லை. அவரது பாலிசியானது -------</t>
  </si>
  <si>
    <t>The provision for return of a part of the sum assured in periodic instalments during the term and balance of sum assured at the end of the term is called____________________</t>
  </si>
  <si>
    <t> 4. കാലാവധി പ്ലാനില്‍ മാത്രമേ വായ്പ ലഭ്യമാവുകയുള്ളു.</t>
  </si>
  <si>
    <t> 4. పాలసీని హోల్‌ లైఫ్‌గా మార్చడం</t>
  </si>
  <si>
    <t> 4. ಸ್ಟಾಂಡರ್ಡ್ ಅಸೈನ್‌ಮೆಂಟ್ ಮತ್ತು ನಾನ್-ಸ್ಟಾಂಡರ್ಡ್ ಅಸೈನ್‌ಮೆಂಟ್</t>
  </si>
  <si>
    <t> 4. रू. ५०००/-</t>
  </si>
  <si>
    <t> 4. চালু চুক্তি|</t>
  </si>
  <si>
    <t> 4. સ્ટેગફ્લેશન</t>
  </si>
  <si>
    <t> 4. रु. 5000/-</t>
  </si>
  <si>
    <t> 4. பாலிசிதாரரால் பாலிசி ஆவணம் பெறப்பட்ட பிறகு</t>
  </si>
  <si>
    <t> 3. ਬੰਦੋਬਸਤੀ ਦੀ ਯੋਜਨਾ</t>
  </si>
  <si>
    <t> 3. ഇന്‍ഷ്വറന്‍സ് പോളിസിയില്‍ വായ്പ എന്ന ആശയം ഇല്ല</t>
  </si>
  <si>
    <t> 3. పాలసీని మనీ బ్యాక్‌ పాలసీగా మార్చడం</t>
  </si>
  <si>
    <t> 3. ಲೈಫ್ ಅಸೈನ್‌ಮೆಂಟ್ ಮತ್ತು ಸಾಮಾನ್ಯ ಅಸೈನ್‌ಮೆಂಟ್</t>
  </si>
  <si>
    <t> 3. रू. २५००००/-</t>
  </si>
  <si>
    <t> 3. প্রস্তাবিত চুক্তি|</t>
  </si>
  <si>
    <t> 3. પુનઃ ફુગાવો</t>
  </si>
  <si>
    <t> 3. रु. 250000/-</t>
  </si>
  <si>
    <t> 3. முன்மொழிதல் படிவம் கையொப்பம் இட்டபிறகு</t>
  </si>
  <si>
    <t> 3. Secondary</t>
  </si>
  <si>
    <t> 2. ਮਿਆਦ ਦੇ ਭਰੋਸਾ ਡਿਕਰੀਜ਼ਿੰਗ</t>
  </si>
  <si>
    <t> 2. പോളിസിയുടെ അടിയറവു മൂല്യത്തിന്റെ (സറണ്ടര്‍ മൂല്യത്തിന്റെ) ഒരു നിശ്ചിത ശതമാനം വരെ മിസ്റ്റര്‍ . ശാന്തിന് വായ്പ എടുക്കാം</t>
  </si>
  <si>
    <t> 2. పాలసీని పెయిడ్‌ అప్‌గా మార్చడం</t>
  </si>
  <si>
    <t> 2. ಷರತ್ತುಬದ್ದ ಮತ್ತು ನಿರುಪಾಧಿಕ ಅಸೈನ್‌ಮೆಂಟ್</t>
  </si>
  <si>
    <t> 2. रू. २५०००/-</t>
  </si>
  <si>
    <t> 2. মূল্য চুক্তি|</t>
  </si>
  <si>
    <t> 2. ડિફ્લેશન</t>
  </si>
  <si>
    <t> 2. रु. 25000/-</t>
  </si>
  <si>
    <t> 2. முதல் தவணைப் (பிரிமியம்) பற்றுச்சீட்டு வழங்கப்படும் பொழுது.</t>
  </si>
  <si>
    <t> 2. Top risk</t>
  </si>
  <si>
    <t> 1. മിസ്റ്റര്‍ . ശാന്തിന് വായ്പകള്‍ അനുവദിക്കില്ല</t>
  </si>
  <si>
    <t> 1. పాలసీని టర్మ్ పాలసీగా మార్చడం</t>
  </si>
  <si>
    <t> 1. ಪೂರ್ಣ ಅಸೈನ್‌ಮೆಂಟ್ ಮತ್ತು ಭಾಗಶಃ ಅಸೈನ್‌ಮೆಂಟ್</t>
  </si>
  <si>
    <t> 1. रू. २५००/-</t>
  </si>
  <si>
    <t> 1. ক্ষতিপূরণের চুক্তি|</t>
  </si>
  <si>
    <t> 1. ફુગાવો</t>
  </si>
  <si>
    <t> 1. रु. 2500/-</t>
  </si>
  <si>
    <t> 1. கூறும் விலைகள் முன்மொழிபவரால் கையொப்பமிடப்பட்டுள்ளன.</t>
  </si>
  <si>
    <t> 1. Primary burden of risk</t>
  </si>
  <si>
    <t>ਇਹ ਯੋਜਨਾ ਨੂੰ ਕਵਰੇਜ ਦੀ ਮਿਆਦ ਦੇ ਨਾਲ ਰਕਮ 'ਚ ਘਟਦੀ ਹੈ, ਜੋ ਕਿ ਕਿਸੇ ਦੀ ਮੌਤ ਦਾ ਲਾਭ ਪ੍ਰਦਾਨ ਕਰਦਾ ਹੈ</t>
  </si>
  <si>
    <t>മിസ്റ്റര്‍ . ഷാന്ത് 20 (൨൦)വര്‍ഷത്തേക്കുള്ള ഒരു എന്‍ഡോവ്മെന്റ് പോളിസിയെടുത്തു. അയാള്‍ 10 (൧൦)വര്‍ഷത്തേക്ക് പ്രിമിയം അടയ്ക്കുകയും ഇപ്പോഴും പോളിസി സജീവമായിരിക്കുകയും ചെയ്യുന്നു. ഇപ്പോള്‍ ഷാന്തിന് വായ്പ എടുക്കാന്‍ കഴിയുമോ?</t>
  </si>
  <si>
    <t>రాజేష్‌ పదిహేను సంవత్సరాల కాలపరిమితి గల పాలసీని తీసుకున్నాడు. అతడు తొమ్మిది సంవత్సరాల పాటు ప్రీమియం చెల్లించాడు. కానీ దురదృష్టవశాత్తు అతడు ఉద్యోగాన్ని కోల్పోయాడు. అతడు ప్రీమియంచెల్లించలేని స్థితిలో ఉన్నాడు. ఈదిగువ వాటిలో ఉత్తమమైన పరిష్కారం ఏమిటి?</t>
  </si>
  <si>
    <t>ಅಸೈನ್‌ಮೆಂಟ್‌ಗಳ ವಿಭಿನ್ನ ಪ್ರಕಾರಗಳು ಯಾವುವು?</t>
  </si>
  <si>
    <t>श्री. राजेश ह्यांनी ए.बी.सी कंपनी कडून पॉलिसी घेतली ज्याची खात्रीशीर रक्कम ही वर्षाला ५०००० प्रिमियम भरून रू.५००००० इतकी झाली. कंपनीने ५ टक्के साधा रिविझनरी बोनस देऊ केल तर मग बोनस,किती असेल?</t>
  </si>
  <si>
    <t>সামশেরের একটি ১,০০,০০০ টাকার ব্যক্তিগত এবং তার সংস্থা থেকে একটি ২,০০,০০০ টাকার স্বাস্থ্য বীমা পলিসি আছে| সে অসুস্থ হয়ে পড়ে এবং হাসপাতালে ভর্তি হয়| তার হাসপাতালের বিল হয় ৫০,০০০ টাকার| সে তার ব্যক্তিগত পলিসিটি থেকে এটির দাবি করে| সে তার সংস্থাতেও গোষ্ঠীভিত্তিক পলিসি থেকেও দাবি জানানোর জন্য অনুরোধ করে, যেটি অগ্রাহ্য হয়| অগ্রাহ্য হবার কারণটি হল|</t>
  </si>
  <si>
    <t>શું પરિબળ એક રાષ્ટ્ર અર્થતંત્રમાં માલસામાન અને સેવાઓ સામાન્ય ભાવ સ્તરમાં વધારો કરવા માટે જવાબદાર છે?</t>
  </si>
  <si>
    <t xml:space="preserve">श्री राजेश ने ABC बीमा कंपनी से रु. 500000 का बीमा करवाया, जिसके लिए उसे वार्षिक रु. 50,000 प्रीमियम का भुगतान करना पड़ता है। कंपनी ने 5 प्रतिशत सरल प्रत्यावर्ती बोनस की घोषणा की। बोनस की राशि क्या होगी? </t>
  </si>
  <si>
    <t>ஒரு காப்புறுதி ஒப்பந்தம் எப்பொழுது துவங்குகின்றது</t>
  </si>
  <si>
    <t>These expenses are direct and measurable</t>
  </si>
  <si>
    <t> 4. ਔਮ</t>
  </si>
  <si>
    <t> 4. 1938 ലെ ഇന്‍ഷ്വറന്‍സ് നിയമത്തിലെ വകുപ്പ് 39 നാമനിര്‍ദ്ദേശത്തെക്കുറിച്ച് പറയുന്നു</t>
  </si>
  <si>
    <t> 4. బీమా కంపెనీ కాదు అదేవిధంగా ప్రతిపాదించే వ్యక్తి కాదు</t>
  </si>
  <si>
    <t> 4. ಅಧಿಕ ಮಟ್ಟ</t>
  </si>
  <si>
    <t> 4. पॉलिसी दस्तैवजाच्या पावतीच्या ३० दिवसापर्यंत</t>
  </si>
  <si>
    <t> 4. তিনি অজ্ঞতা বশতঃ ভুল তথ্য প্রকাশ করেছেন</t>
  </si>
  <si>
    <t> 4. કરાર</t>
  </si>
  <si>
    <t> 4. पॉलिसी दस्तावेज प्राप्त होने के 30 दिनों तक।</t>
  </si>
  <si>
    <t> 4. சகோதரன் - சகோதரி</t>
  </si>
  <si>
    <t> 4. 6 Month</t>
  </si>
  <si>
    <t> 3. ਲਾਭ</t>
  </si>
  <si>
    <t> 3. മറ്റൊരാളുടെ ജീവനില്‍ പോളിസി എടുത്തിട്ടുള്ള ഒരാള്‍ നാമനിര്‍ദ്ദേശം ചെയ്തിരിക്കണം</t>
  </si>
  <si>
    <t> 3. బీమా కంపెనీ మరియు ప్రతిపాదించే వ్యక్తి</t>
  </si>
  <si>
    <t> 3. ಕಡಿಮೆ ಮಟ್ಟ</t>
  </si>
  <si>
    <t> 3. पॉलिसी दस्तैवजाच्या पावतीच्या २५ दिवसापर्यंत</t>
  </si>
  <si>
    <t> 3. তিনি ভুল তথ্য প্রাদনের দ্বারা সংস্থাকে ঠকিয়েছেন</t>
  </si>
  <si>
    <t> 3. પ્રોસ્પેક્ટ્સ</t>
  </si>
  <si>
    <t> 3. पॉलिसी दस्तावेज प्राप्त होने के 25 दिनों तक।</t>
  </si>
  <si>
    <t> 3. கணவர் - மனைவி</t>
  </si>
  <si>
    <t> 3. 4 Month</t>
  </si>
  <si>
    <t> 2. ਬੁੱਕ ਵੈਲਿਊ</t>
  </si>
  <si>
    <t> 2. പോളിസി വാങ്ങുന്ന സമയത്തോ പിന്നീടോ നാമനിര്‍ദ്ദേശം ചെയ്യാം</t>
  </si>
  <si>
    <t> 2. కేవలం ప్రతిపాదించే వ్యక్తి</t>
  </si>
  <si>
    <t> 2. ಉನ್ನತ ಮಟ್ಟ</t>
  </si>
  <si>
    <t> 2. पॉलिसी दस्तैवजाच्या पावतीच्या २० दिवसापर्यंत</t>
  </si>
  <si>
    <t> 2. তিনি তথ্য গোপন করে সংস্থাকে ঠকিয়েছেন</t>
  </si>
  <si>
    <t> 2. पॉलिसी दस्तावेज प्राप्त होने के 20 दिनों तक।</t>
  </si>
  <si>
    <t> 2. ஊழியர் - பணியமர்த்துனர்</t>
  </si>
  <si>
    <t> 2. 2 Month</t>
  </si>
  <si>
    <t> 1. ਵਾਧੂ</t>
  </si>
  <si>
    <t> 1. ലൈഫ് ഇന്‍ഷ്വര്‍ ചെയ്ത ആള്‍ക്ക് ഒന്നോ ഒന്നിലധികം ആള്‍ക്കാരെയോ അവകാശി ആയി നാമനിര്‍ദ്ദേശം ചെയ്യാന്‍ സാധിക്കും</t>
  </si>
  <si>
    <t> 1. కేవలం బీమాకంపెనీ లు</t>
  </si>
  <si>
    <t> 1. ಮಧ್ಯಮ ಮಟ್ಟ</t>
  </si>
  <si>
    <t> 1. पॉलिसी दस्तैवजाच्या पावतीच्या १५ दिवसापर्यंत</t>
  </si>
  <si>
    <t> 1. তিনি তথ্য অপ্রকাশিত না রাখার শর্তটি ভঙ্গ করেছেন</t>
  </si>
  <si>
    <t> 1. पॉलिसी दस्तावेज प्राप्त होने के 15 दिनों तक।</t>
  </si>
  <si>
    <t> 1. பிணையாளர் - துணை பிணையாளர்</t>
  </si>
  <si>
    <t> 1. 1 Month</t>
  </si>
  <si>
    <t>ਦੀ ਜਾਇਦਾਦ ਦੇ ਮੁੱਲ ਨੂੰ ਦੇਣਦਾਰੀ ਵੱਧ ਵੱਧ ਹੈ, ਇਸ ਨੂੰ ਕੀ ਕਿਹਾ ਗਿਆ ਹੈ?</t>
  </si>
  <si>
    <t>നാമനിര്‍ദ്ദേശവുമായി (നോമിനേഷന്‍) ബന്ധപ്പെട്ട് ചുവടെയുള്ളവയില്‍ ശരിയല്ലാത്ത വാചകങ്ങള്‍ ഏതൊക്കെയാണ്?</t>
  </si>
  <si>
    <t>పూర్తిగా విశ్వసనీయతతో అనే సూత్రం దీనికి వర్తించబడుతుంది....</t>
  </si>
  <si>
    <t xml:space="preserve">ರಾಜೇಶ್ 34 ವರ್ಷ ವಯಸ್ಸಿನವರಾಗಿದ್ದು, ವಿನೀತ್ ಮತ್ತು ಸುಮಿತ್ ಎಂಬ ಇಬ್ಬರು ಗಂಡುಮಕ್ಕಳಿರುವರು. ರಾಜೇಶ್‌ಗೆ ಸಂಬಂಧಿಸಿರುವ ಅಪಾಯದ ಅಪೇಕ್ಷೆಯ ಮಟ್ಟವು_____________. </t>
  </si>
  <si>
    <t>प्रपोझरला कंत्राट हा किती दिवसात मागे घेता येतो, जर त्यांना फ़्री लुक पिरेड"मध्ये अटी आणि नियम मान्य झाले नाहीत"</t>
  </si>
  <si>
    <t>শ্রী যশ প্রস্তাবের ফর্ম পূরণ করছিলেন, কিন্তু তাঁর মা তাঁর পাশে বসে থাকা স্বত্বেও তিনি যদিও মদ্যপান করছিলেন এবং ধুমপান করছিলেন তবুও প্রস্তাব ফর্মের মদ্যপান ও ধুমপান" -এর স্থানে তিনি "না" বলে টিক চিহ্ন দিয়েছিলেন৷ এটি কিসের ইঙ্গিত করে? "</t>
  </si>
  <si>
    <t>વીમા કરાર પુરાવા શું છે?</t>
  </si>
  <si>
    <t xml:space="preserve">प्रस्तावक यदि पॉलिसी के नियम-शर्तों से सहमत न हो तो वह _____ की ‘फ्री लुक-इन’ अवधि में अनुबंध से बाहर हो सकता है। </t>
  </si>
  <si>
    <t>பின்வரும் விருப்பத்தேர்வுகளில், எதில் நீங்கள் காப்பீடு செய்யக்கூடிய ஆர்வத்தை கண்டிறிய மாட்டீர்கள்</t>
  </si>
  <si>
    <t>When in the opinion of the insurance company, the circumstances of a claim warrant an investigation, it shall initiate and complete such investigation at the earliest, in any case not later than__________from the time of lodging the claim.</t>
  </si>
  <si>
    <t> 4. ਮੌਤ ਦਾ ਲਾਭ</t>
  </si>
  <si>
    <t> 4. മുകളിലുള്ളവ എല്ലാം</t>
  </si>
  <si>
    <t> 4. ಬೇಸಿಕ್ ಪ್ರೀಮಿಯಂನ 35ಶೇಕಡಾ</t>
  </si>
  <si>
    <t> 4. रिव्हर्जनरी बोनस</t>
  </si>
  <si>
    <t> 4. চুক্তির প্রস্তাব এবং গ্রহনীয়তা</t>
  </si>
  <si>
    <t> 4. વળતર પર વધુ રોકાણ ક્ષિતિજ વધુ કર</t>
  </si>
  <si>
    <t> 4. प्रत्यावर्ती बोनस (रिवरसनरी बोनस)</t>
  </si>
  <si>
    <t> 4. வழக்கமான உரிமா மாற்று மற்றும் வழக்கமல்லாத உரிமை மாற்று</t>
  </si>
  <si>
    <t> 3. ਬੀਮੇ ਦੀ ਰਕਮ</t>
  </si>
  <si>
    <t> 3. ഗൌരവമുള്ളതല്ലാത്ത വസ്തുതകള്‍</t>
  </si>
  <si>
    <t> 3. రాజకీయ నాయకుల ద్వారా బీమా తీసుకోబడజాలదు</t>
  </si>
  <si>
    <t> 3. ಬೇಸಿಕ್ ಪ್ರೀಮಿಯಂನ 30ಶೇಕಡಾ</t>
  </si>
  <si>
    <t> 3. खात्रीशीर नसलेले फ़ायदे</t>
  </si>
  <si>
    <t> 3. সর্বসম্মতি (কনসেনসাস অ্যাড আইডেম)</t>
  </si>
  <si>
    <t> 3. વળતર ગ્રેટર રોકાણ ક્ષિતિજ નાના</t>
  </si>
  <si>
    <t> 3. बिना गारंटी के लाभ</t>
  </si>
  <si>
    <t> 3. ஆயுள் உரிமை மாற்று மற்றும் பொது உரிமை மாற்று</t>
  </si>
  <si>
    <t> 2. ਵੱਧ ਝਾੜ</t>
  </si>
  <si>
    <t> 2. നിയമപരമായ വസ്തുതകള്‍</t>
  </si>
  <si>
    <t> 2. ఎక్కువ రిస్క్ ఉన్న వ్యక్తులు బీమా తీసుకోరాదు</t>
  </si>
  <si>
    <t> 2. ಬೇಸಿಕ್ ಪ್ರೀಮಿಯಂನ 50ಶೇಕಡಾ</t>
  </si>
  <si>
    <t> 2. शुल्क</t>
  </si>
  <si>
    <t> 2. চুক্তি করার ক্ষমতা</t>
  </si>
  <si>
    <t> 2. વળતર ગ્રેટર રોકાણ ક્ષિતિજ મોટા</t>
  </si>
  <si>
    <t> 2. நிபந்தனைக்குரிய மற்றும் சார்பில்லா உரிமை மாற்றல்</t>
  </si>
  <si>
    <t> 1. ਲੋਅਰ ਉਪਜ</t>
  </si>
  <si>
    <t> 1. പൊതു അറിവിലുള്ള വസ്തുതകള്‍</t>
  </si>
  <si>
    <t> 1. బీమాను లాభాలు పొందడం కోసం ఉపయోగించకపోవడం</t>
  </si>
  <si>
    <t> 1. ಬೇಸಿಕ್ ಪ್ರೀಮಿಯಂನ 100ಶೇಕಡಾ</t>
  </si>
  <si>
    <t> 1. दलाली (कमिशन)</t>
  </si>
  <si>
    <t> 1. চুক্তির বিবেচ্য বিষয়</t>
  </si>
  <si>
    <t> 1. બંને બધા સંબંધિત નથી</t>
  </si>
  <si>
    <t> 1. कमीशन</t>
  </si>
  <si>
    <t> 1. முழு உரிமை மாற்று மற்றும் பகுதி உரிமை மாற்று</t>
  </si>
  <si>
    <t>ਰਵਾਇਤੀ ਦੀ ਯੋਜਨਾ ਦੀ ਸੀਮਾ ਕੀ ਹੈ?</t>
  </si>
  <si>
    <t>പരമാവധി ശുഭാപ്തിവിശ്വാസത്തിന്റെ തത്വം ................................ല്‍ ബാധകമല്ല.</t>
  </si>
  <si>
    <t>నష్టపరిహార సూత్రాలు, దీనిని తెలియజేస్తాయి...</t>
  </si>
  <si>
    <t>ಒಂದು ಅವಧಿ ಯೋಜನೆಯ ಪ್ರಕರಣದಲ್ಲಿ ಆಕಸ್ಮಿಕ ರೈಡರ್‌ನ ಗರಿಷ್ಟ ಪ್ರೀಮಿಯಂ:</t>
  </si>
  <si>
    <t>विक्रीच्या उदाहरणात, खऱ्या फ़ायद्यामध्ये होणारी कमतरता ही प्रामुख्याने कशाच्या कपातीमुळे होते.</t>
  </si>
  <si>
    <t>শ্রী আকাশ প্রস্তাবের ফর্ম পূরণ করেছেন কিন্তু সংস্থার কাছে তা জমা দেওয়ার আগে তিনি প্রতিনিধির সঙ্গে আলোচনা করেন যে তিনি ১৫ বছর টাকা দিতে পারবেন কিনা সে ব্যাপারে তিনি নিশ্চিত নন৷ এই ব্যবহার চুক্তির কোন অংশকে প্রভাবিত করবে?</t>
  </si>
  <si>
    <t>રોકાણ ક્ષિતિજ અને વળતર વચ્ચેનો સંબંધ શું છે?</t>
  </si>
  <si>
    <t xml:space="preserve">विक्रय चित्रांकन में वास्तविक लाभ राशि में कमी मुख्यतः किसकी कमी के कारण उत्पन्न होती है? </t>
  </si>
  <si>
    <t>உரிமை மாற்றுகளின் பல்வேறு வகைகள் என்ன?</t>
  </si>
  <si>
    <t> 4. ਖਾਸ ਜੀਵਨ ਬੀਮਾ ਪਾਲਿਸੀ ਨੂੰ ਪ੍ਰਬੰਧ ਕੀਤਾ</t>
  </si>
  <si>
    <t> 4. 50 లేదా 100 గ్రాములు</t>
  </si>
  <si>
    <t> 4. ரிவர்ஷனரி மிகையூதியங்கள்</t>
  </si>
  <si>
    <t> 4.  Living with disability</t>
  </si>
  <si>
    <t> 3. ਮਿਆਰੀ ਪ੍ਰਬੰਧ</t>
  </si>
  <si>
    <t> 3. രാഷ്ട്രീയക്കാര്‍ ഇന്‍ഷ്വറന്‍സ് എടുക്കാന്‍ പാടില്ല</t>
  </si>
  <si>
    <t> 3. 15 లేదా 25 గ్రాములు</t>
  </si>
  <si>
    <t> 3. नियम और शर्तें</t>
  </si>
  <si>
    <t> 3. உத்திரவாதமல்லாத பயன்கள்</t>
  </si>
  <si>
    <t> 3.  Natural wear and tear</t>
  </si>
  <si>
    <t> 2. ਜਨਰਲ ਪ੍ਰਬੰਧ</t>
  </si>
  <si>
    <t> 2. ഉയര്‍ന്ന അപായ സാധ്യതയുള്ള ആളുകള്‍ ഇന്‍ഷ്വറന്‍സ് എടുക്കാന്‍ പാടില്ല</t>
  </si>
  <si>
    <t> 2. 10 లేదా 15 గ్రాములు</t>
  </si>
  <si>
    <t> 2. अनुसूची</t>
  </si>
  <si>
    <t> 2. கட்டணங்கள்</t>
  </si>
  <si>
    <t> 2.  Dying too early</t>
  </si>
  <si>
    <t> 1. ਜੀਵਨ ਬੀਮਾ ਪਾਲਿਸੀ ਨੂੰ ਅਨੁਸੂਚੀ</t>
  </si>
  <si>
    <t> 1.  ഇന്‍ഷ്വറന്‍സ് ലാഭമുണ്ടാക്കാനായി ഉപയോഗിക്കാന്‍ സാധ്യമല്ല</t>
  </si>
  <si>
    <t> 1. 5 లేదా 10 గ్రాములు</t>
  </si>
  <si>
    <t> 1. प्रॉविजो</t>
  </si>
  <si>
    <t> 1. கமிஷன்</t>
  </si>
  <si>
    <t> 1. Dying too young</t>
  </si>
  <si>
    <t>"ਕਾਰਨ ਦਾ ਠੇਕਾ ਨੂੰ ਲਿਖਣ ਦੇ ਵੇਲੇ 'ਤੇ ਉਮੀਦ ਹੈ, ਜੋ ਕਿ ਇੱਕ ਔਰਤ ਦੇ ਲਈ ਗਰਭ ਅਵਸਥਾ ਨੂੰ ਮੌਤ ਦੀ precluding ਇੱਕ ਧਾਰਾ" ਇੱਕ ਮਿਆਰੀ ਜੀਵਨ ਬੀਮਾ ਪਾਲਸੀ ਦਸਤਾਵੇਜ਼ ਦੇ ਕਿਸ ਭਾਗ ਵਿੱਚ ਸ਼ਾਮਿਲ ਕੀਤਾ ਜਾਵੇਗਾ?</t>
  </si>
  <si>
    <t>നഷ്ടപരിഹാരത്തിന്റെ തത്വം (പ്രിന്‍സിപ്പിള്‍ ഓഫ് ഇന്‍ഡംനനിറ്റി) സൂചിപ്പിക്കുന്നത്...............</t>
  </si>
  <si>
    <t>మనం వంద యూనిట్ల బంగారం ఈటిఎఫ్‌ను కలిగి ఉన్నట్లయితే, భౌతికంగా మన వద్ద ఎంత బంగారం ఉన్నట్లు?</t>
  </si>
  <si>
    <t>ಒಂದು ಪ್ಲಾನ್‌ಗಾಗಿ ವಾರ್ಷಿಕ ಪ್ರೀಮಿಯಂ 32000 ಆಗಿದ್ದರೆ ಮತ್ತು ಒಂದು ಆವರ್ತನ ಪಾವತಿಯು ಒಂದು ತ್ರೈಮಾಸಿಕ ಪ್ರೀಮಿಯಂನಲ್ಲಿ 4ಶೇಕಡಾ ಸೇರಿಸಲ್ಪಟ್ಟರೆ, ಪಾವತಿಸಬೇಕಾದ ಮೊತ್ತವೆಷ್ಟು?</t>
  </si>
  <si>
    <t xml:space="preserve">यदि कोई जीवन बीमा पॉलिसी एक लाइयन के साथ जारी की जाती है, इसका उल्लेख किसमें किया जाएगा: </t>
  </si>
  <si>
    <t>விற்பனைக்கான எடுத்துக்காட்டில், உண்மையான பயன்தொகையின் குறைப்பு முக்கியமாக ..............யின் பிடிப்ப காரணமாக உண்டாவது.</t>
  </si>
  <si>
    <t xml:space="preserve">Which of the below cannot be categorised under risks? </t>
  </si>
  <si>
    <t> 4. ਭਾਰਤ ਦੇ ਜਨਰਲ ਬੀਮਾ ਕਾਰਪੋਰੇਸ਼ਨ</t>
  </si>
  <si>
    <t> 4. പ്രധാന തുകയും സ്ഥിരമായ ബോണസും</t>
  </si>
  <si>
    <t> 4. प्रमाणित</t>
  </si>
  <si>
    <t> 4. ખોટી માહિતી પૂરી કરાર મેળવવા માટે</t>
  </si>
  <si>
    <t> 4. அடிப்படை தவணையின் (பிரிமியம்) ௩௫(35) சதவீதம்</t>
  </si>
  <si>
    <t> 4. Social security charge</t>
  </si>
  <si>
    <t> 3. ਭਾਰਤ ਦੇ ਜੀਵਨ ਬੀਮਾ ਨਿਗਮ</t>
  </si>
  <si>
    <t> 3. ഇളവു ചെയ്ത വിലയും സ്ഥിരമായ ബോണസും</t>
  </si>
  <si>
    <t> 3. निरर्थक</t>
  </si>
  <si>
    <t> 3. বীমাকৃত রাশি</t>
  </si>
  <si>
    <t> 3. કરાર મેળવવા માટે તેમના વ્યાવસાયિક સમયથી વાપરે</t>
  </si>
  <si>
    <t> 3. அடிப்படை தவணையின் (பிரிமியம்) ௩௰(30) சதவீதம்</t>
  </si>
  <si>
    <t> 3. Mortality charge</t>
  </si>
  <si>
    <t> 2. ਬੀਮਾ ਰੈਗੂਲੇਟਰੀ ਅਤੇ ਵਿਕਾਸ ਅਥਾਰਟੀ</t>
  </si>
  <si>
    <t> 2. പ്രധാന തുക</t>
  </si>
  <si>
    <t> 2. फ़ेरविचार</t>
  </si>
  <si>
    <t> 2. প্রদেয় প্রিমিয়ামের সংখ্যা|</t>
  </si>
  <si>
    <t> 2. તેમણે કરાર પર સહી ન થાય તો મારવા ધમકી</t>
  </si>
  <si>
    <t> 2. அடிப்படை தவணையின் (பிரிமியம்) ௫௰ (50) சதவீதம்</t>
  </si>
  <si>
    <t> 2. Investment risk premium</t>
  </si>
  <si>
    <t> 1. ਭਾਰਤ ਦੇ ਬੀਮਾ ਅਥਾਰਟੀ</t>
  </si>
  <si>
    <t> 1. ഇളവു ചെയ്ത മൂല്യം</t>
  </si>
  <si>
    <t> 1. संपुष्टात येणे</t>
  </si>
  <si>
    <t> 1. প্রিমিয়াম প্রদত্ত বছরের সংখ্যা|</t>
  </si>
  <si>
    <t> 1. યોગ્ય જ્ઞાન વગર એક કરાર સાઇન</t>
  </si>
  <si>
    <t> 1. அடிப்படை தவணையின் (பிரிமியம்) ௱(100) சதவீதம்</t>
  </si>
  <si>
    <t> 1. Policy allocation charge</t>
  </si>
  <si>
    <t>ਭਾਰਤ ਿਵੱਚ ਬੀਮਾ ਉਦਯੋਗ ਲਈ ਰੈਗੂਲੇਟਰ ਹੇਠ ਆਪਸ ਵਿੱਚ ਕਿਹੜਾ ਹੈ?</t>
  </si>
  <si>
    <t>അമിത് ഒരു ജി-സെക് എടുക്കുകയും പലിശവേണ്ട എന്ന ഉദ്ദേശത്തോടെ പണം ആവശ്യമുള്ളതിനാല്‍ അത് പകുതിയില്‍ അവസാനിപ്പിക്കുകയും ചെയ്തു. അയാള്‍ക്ക് എത്ര തുക ലഭിക്കും?</t>
  </si>
  <si>
    <t>एका आयुर्विमा पॉलिसीमध्ये नंतर असे लक्षात आले की त्या व्यक्तीला विमीत व्याज मिळत नाही, तर मग कंत्राटचे काय झालेले आहे</t>
  </si>
  <si>
    <t>একটি পলিসির সমর্পন মূল্য নির্ধারণের সঙ্গে জড়িত উপাদানগুলি কি কি?</t>
  </si>
  <si>
    <t>છેતરપિંડી એક ઉદાહરણ નીચેના પૈકી કયો છે?</t>
  </si>
  <si>
    <t>ஒரு தவணைத் திட்டத்தில் (டெர்ம் ப்ளான்), விபத்து சாருரையின் அதிகப்பட்சத் தவணை (பிரிமியம்) -------- ஆக இருக்கலாம்.</t>
  </si>
  <si>
    <t> 4. ਰਮੇਸ਼ ਮਹੇਸ਼ ਇਕਰਾਰਨਾਮੇ 'ਤੇ ਦਸਤਖਤ ਕਰਨ ਲਈ ਪ੍ਰਾਪਤ ਕਰਨ ਲਈ ਗਲਤ ਜਾਣਕਾਰੀ ਮੁਹੱਈਆ ਕਰਦਾ ਹੈ.</t>
  </si>
  <si>
    <t> 4. ൨൯൩൩൩൩ (293333)</t>
  </si>
  <si>
    <t> 4. एकंदर प्रिमियम वाढतो</t>
  </si>
  <si>
    <t> 4. સેલ્સ મેનેજરો</t>
  </si>
  <si>
    <t> 4. வட்டி</t>
  </si>
  <si>
    <t> 4. There is no provision in term insurance plans to convert it into a whole life insurance plan</t>
  </si>
  <si>
    <t> 3. ਰਮੇਸ਼ ਨੇ ਆਪਣੇ ਪੇਸ਼ੇਵਰ ਰਿਸ਼ਤਾ ਵਰਤਦਾ ਹੈ</t>
  </si>
  <si>
    <t> 3. ൨൭൩൩൩൩ (273333)</t>
  </si>
  <si>
    <t> 3. ते स्थिर राहाते</t>
  </si>
  <si>
    <t> 3. બેન્ક ખાતરી</t>
  </si>
  <si>
    <t> 3. கால இடைவெளி</t>
  </si>
  <si>
    <t> 3. Term insurance can be bought as a stand-alone policy as well as a rider with another policy</t>
  </si>
  <si>
    <t> 2. ൨൨൯൩൩൩ (229333)</t>
  </si>
  <si>
    <t> 2. ते पडते</t>
  </si>
  <si>
    <t> 2. વીમા એજન્ટો</t>
  </si>
  <si>
    <t> 2. முதலீடு</t>
  </si>
  <si>
    <t> 2. All term insurance plans come with a built-in disability rider</t>
  </si>
  <si>
    <t> 1. ൨൧൩൩൩൩ (213333)</t>
  </si>
  <si>
    <t> 1. ते वाढते</t>
  </si>
  <si>
    <t> 1. ટેલિમાર્કેટિંગ</t>
  </si>
  <si>
    <t> 1. ஏற்றங்கள்</t>
  </si>
  <si>
    <t> 1. Term insurance plans come with life-long renewability option</t>
  </si>
  <si>
    <t>ਜ਼ਬਰਦਸਤੀ ਦੀ ਇੱਕ ਉਦਾਹਰਨ ਹੈ?</t>
  </si>
  <si>
    <t>മിസ്റ്റര്‍ . ശൈലേഷിന് 30 (൩൦)വര്‍ഷം പോളിസി കാലാവധിയുള്ള ഒരു എന്‍ഡോവ്മെന്റ് പോളിസിയുണ്ട്. അദ്ദേഹം എട്ടുവര്‍ഷത്തേക്ക് തുക അടച്ചിട്ടുണ്ട്. ഉറപ്പുനല്‍കിയിട്ടുള്ള തുക Rs.8,00,000/- (൮,൦൦,൦൦൦) ഉം ആര്‍ജ്ജിത ബോണസ് (അക്കുമുലേറ്റഡ് ബോണസ്) Rs.60,000/ (൬൦,൦൦൦)- ഉം ആണ്. പെയ്ഡ് അപ് മൂല്യം എത്രയാണ്?</t>
  </si>
  <si>
    <t>जर खात्रीशीर रक्कम सारखीच असेल, तर विमा धारकचे वय वाढल्यानंतर त्याचा प्रिमियमवरती काय परिणाम होईल</t>
  </si>
  <si>
    <t>ડાયરેક્ટ માર્કેટિંગ એક ભાગ આ વચ્ચે છે?</t>
  </si>
  <si>
    <t>ஒரு திட்டத்தின கீழ் மிகையூதியங்கள் வழங்கப்பட்டிருந்தால், சேர்க்கப்பட்ட கூடுதல் தவணை (பிரிமியம்) ----------- என்று அறியப்படும்</t>
  </si>
  <si>
    <t>Which of the below option is correct with regards to a term insurance plan?</t>
  </si>
  <si>
    <t> 4. ਇਹ ਪਹਿਲੀ ਨੂੰ ਪਰ੍ੀਮੀਅਮ ਦਾ ਭੁਗਤਾਨ 'ਤੇ ਬੀਮਾ ਕੰਪਨੀ ਦੁਆਰਾ ਜਾਰੀ ਇੱਕ ਜਵਾਬੀ ਸਿਲੱਪ ਹੈ</t>
  </si>
  <si>
    <t> 4. ഒരു പ്രൈമറി സ്കൂളില്‍ ജോലി ചെയ്യുന്ന ഒരു ടീച്ചര്‍</t>
  </si>
  <si>
    <t> 4. 3 నెలలు</t>
  </si>
  <si>
    <t> 4. ಸ್ವೀಕರಿಸಿದ ದಿನದಿಂದ 20 ದಿನಗಳ ಒಳಗಾಗಿ</t>
  </si>
  <si>
    <t> 4. धोके वाटून घेणे</t>
  </si>
  <si>
    <t> 4. একটি প্রাথমিক বিদ্যালয়ে কর্মরত একজন শিক্ষক</t>
  </si>
  <si>
    <t> 4. General Insurance</t>
  </si>
  <si>
    <t> 3. ਇਹ ਬਕ, ਦਲਾਲ ਅਤੇ ਹੋਰ ਹਸਤੀਆ ਵਰਗੇ ਚੈਨਲ ਨੂੰ ਭਾਈਵਾਲ ਨਾਲ ਨਜਿੱਠਣ ਜਦ ਇੱਕ ਬੀਮਾ ਕੰਪਨੀ ਦੇ ਬਾਅਦ ਜੀਵਨ ਬੀਮਾ ਪਾਲਸੀ ਦੇ ਸਬੂਤ (ਕਾਰਵਾਈ) ਹੈ</t>
  </si>
  <si>
    <t> 3. മദ്യം ഉപയോഗിക്കുന്ന ഒരാള്‍</t>
  </si>
  <si>
    <t> 3. 2 నెలలు</t>
  </si>
  <si>
    <t> 3. ಸ್ವೀಕರಿಸಿದ ದಿನದಿಂದ 15 ದಿನಗಳ ಒಳಗಾಗಿ</t>
  </si>
  <si>
    <t> 3. विमित करता येणारे धोके</t>
  </si>
  <si>
    <t> 3. একজন মানুষ অ্যালকোহল পান করেন</t>
  </si>
  <si>
    <t> 3. நிலையற்ற தன்மை</t>
  </si>
  <si>
    <t> 3. MRI</t>
  </si>
  <si>
    <t> 2. ਇਹ ਕੰਪਨੀ ਇੱਕ ਬੀਮਾ ਜੀਵਨ ਬੀਮਾ ਪਾਲਿਸੀ ਨੂੰ ਖਰੀਦਣ ਵਿਚ ਬੀਮਤ ਦੁਆਰਾ ਪ੍ਰਗਟ ਕੀਤੀ ਦਿਲਚਸਪੀ ਦਾ ਸਬੂਤ ਹੈ</t>
  </si>
  <si>
    <t> 2. ഒരു രാസശാലയില്‍ ജോലിചെയ്യുന്ന ഒരാള്‍</t>
  </si>
  <si>
    <t> 2. ಸ್ವೀಕರಿಸಿದ ದಿನದಿಂದ 10 ದಿನಗಳ ಒಳಗಾಗಿ</t>
  </si>
  <si>
    <t> 2. धोक्यांचे पूलिंग</t>
  </si>
  <si>
    <t> 2. একজন মানুষ একটি রাসায়নিকের কারখানায় কর্মরত</t>
  </si>
  <si>
    <t> 2. அளவு</t>
  </si>
  <si>
    <t> 2. Disabillity Insurance</t>
  </si>
  <si>
    <t> 1. ਇਹ ਬੀਮਾ ਇਕਰਾਰਨਾਮੇ ਦਾ ਸਬੂਤ ਹੈ</t>
  </si>
  <si>
    <t> 1. ഹൃദ്രോഗത്തിന്റെ ഒരു കുടുംബ ചരിത്രം</t>
  </si>
  <si>
    <t> 1. ಸ್ವೀಕರಿಸಿದ ದಿನದಿಂದ 5 ದಿನಗಳ ಒಳಗಾಗಿ</t>
  </si>
  <si>
    <t> 1. হৃদরোগের একটি পারিবারিক ইতিহাস</t>
  </si>
  <si>
    <t> 1. பேரிடர் மற்றும் இடர்</t>
  </si>
  <si>
    <t> 1. Life insurance</t>
  </si>
  <si>
    <t>ਵਧੀਆ ਜੀਵਨ ਬੀਮਾ ਪਾਲਸੀ ਦਸਤਾਵੇਜ਼ ਬਾਰੇ ਦੱਸਦਾ ਹੈ, ਜੋ ਕਿ ਚੋਣ ਨੂੰ ਚੁਣੋ.</t>
  </si>
  <si>
    <t>ചുവടെയുള്ളവയില്‍ മോറല്‍ ഹസാര്‍ഡിന് (ധാര്‍മിക അപായസാധ്യത) ഉദാഹരണമായത് ഏതാണ്?</t>
  </si>
  <si>
    <t>అంబుడ్స్ మెన్‌, ఎన్ని రోజుల్లోగా తన యొక్క నిర్ణయాన్ని ప్రకటించాలి?</t>
  </si>
  <si>
    <t>ಐಆರ್‌ಡಿಎ ಮಾರ್ಗದರ್ಶನಗಳ ಅಡಿಯಲ್ಲಿ, ಕ್ಲೈಮ್ ಸೆಟಲ್‌ಮೆಂಟಿಗಾಗಿ, ಕ್ಲೈಮ್ಯಾಂಟ್‌ನಿಂದ ಕೇಳಿಕೊಳ್ಳಬಹುದಾದ ಯಾವುದೇ ವಿಚಾರಣೆ ಅಥವಾ ಹೆಚ್ಚುವರಿ ದಾಖಲೆಗಳ ಸಮಯವು ಇರಬೇಕಾದುದು....</t>
  </si>
  <si>
    <t>एक विमा कंपनी जेंव्हा बऱ्याचशा व्यक्तींकडून एकाच धोक्याच्या विरोधात विमा देण्याकरीता प्रिमियम जमा करते, तेंव्हा त्याला काय म्हणतात:</t>
  </si>
  <si>
    <t>নিম্নলিখিতগুলির মধ্যে কোনটি নৈতিক বিপদের একটি উদাহরণ হতে পারে?</t>
  </si>
  <si>
    <t>“அபாயம்” ----- ஐ கொண்டுள்ளது</t>
  </si>
  <si>
    <t>Which of the below policy is taken by a mortgagor against mortgage /property loan ?</t>
  </si>
  <si>
    <t> 4. രസീത് തീയതിയില്‍ നിന്നും ൨൦ ( 20) ദിവസം</t>
  </si>
  <si>
    <t> 4. ಕ್ರಮಾನುಗತವಾಗಿ ಜೀವೇತರ ಮತ್ತು ಜೀವ ವಿಮೆ</t>
  </si>
  <si>
    <t> 4. धोका पेलणे</t>
  </si>
  <si>
    <t> 4. প্রদত্ত মূল্য</t>
  </si>
  <si>
    <t> 4. 3 महीने</t>
  </si>
  <si>
    <t> 4. பாலிசி எடுக்கும் மற்றும் கோரும் வேளையில்</t>
  </si>
  <si>
    <t> 4. The policy document neither needs to be signed by a competent authority nor it needs to be compulsorily stamped according to the Indian Stamp Act.</t>
  </si>
  <si>
    <t> 3. രസീത് തിയതിയില്‍ നിന്നും ൧൫ ( 15) ദിവസം</t>
  </si>
  <si>
    <t> 3. ಎರಡೂ ಜೇವೇತರ ವಿಮೆ</t>
  </si>
  <si>
    <t> 3. धोका टाळणे</t>
  </si>
  <si>
    <t> 3. সমর্পিত মূল্য</t>
  </si>
  <si>
    <t> 3. 2 महीने</t>
  </si>
  <si>
    <t> 3. பாலிசி முதிர்ச்சி அடையும் வேளையில்</t>
  </si>
  <si>
    <t> 3. The policy document need not be signed by a competent authority but should be stamped according to the Indian Stamp Act</t>
  </si>
  <si>
    <t> 2. രസീത് തീയതിയില്‍ നിന്നും ൧൦ (10) ദിവസം</t>
  </si>
  <si>
    <t> 2. ಎರಡೂ ಜೀವ ವಿಮೆ</t>
  </si>
  <si>
    <t> 2. धोका स्थलांतरीत करणे</t>
  </si>
  <si>
    <t> 2. বীমাকৃত রাশি</t>
  </si>
  <si>
    <t> 2. 30 दिन</t>
  </si>
  <si>
    <t> 2. கோரும் வேளையில்</t>
  </si>
  <si>
    <t> 2. The policy document has to be signed by a competent authority and should be stamped according to the Indian Stamp Act</t>
  </si>
  <si>
    <t> 1. രസീത് തിയതിയില്‍ നിന്നും ൫ (5) ദിവസം</t>
  </si>
  <si>
    <t> 1. ಕ್ರಮಾನುಗತವಾಗಿ ಜೀವ ಮತ್ತು ಜೀವೇತರ ವಿಮೆ</t>
  </si>
  <si>
    <t> 1. धोक्याची धारणा</t>
  </si>
  <si>
    <t> 1. মোট প্রদত্ত প্রিমিয়াম</t>
  </si>
  <si>
    <t> 1. 15 दिन</t>
  </si>
  <si>
    <t> 1. பாலிசியை எடுக்கும் நேரத்தில்</t>
  </si>
  <si>
    <t> 1. The policy document has to be signed by a competent authority but need not be compulsorily stamped according to the Indian Stamp Act.</t>
  </si>
  <si>
    <t>ക്ലെയിം സെറ്റില്‍മെന്റിനായുള്ള IRDA മാര്‍ഗനിര്‍ദേശങ്ങളനുസരിച്ച് , ക്ലെയിമന്റില്‍ നിന്നും ................... ദിവസങ്ങള്‍ക്കുള്ളില്‍ കൂടുതല്‍ രേഖകള്‍ ആവശ്യപ്പെടുകയോ ചോദ്യങ്ങള്‍ ഉന്നയിക്കുകയോ ചെയ്യാം.</t>
  </si>
  <si>
    <t>సూక్ష్మ బీమా ద్వారా గరిష్టంగా బీమా చేయదగ్గ మొత్తం</t>
  </si>
  <si>
    <t>ವರ್ಗೀಕರಣದಲ್ಲಿ ಹೆಲ್ತ್ ಇನ್‌ಶ್ಯೂರೆನ್ಸ್ ರೈಡರ್ ಮತ್ತು ಕ್ರಿಟಿಕಲ್ ಇಲ್‌ನೆಸ್ ರೈಡರ್...</t>
  </si>
  <si>
    <t>श्री महेश हे सॉफ़्टवेअर इंजिनियर आहेत. त्यांनी ३० वर्षाकरीता रू.३०,०००,००/- चाठराविक मुदतीच्या योजना (टर्म प्लाम) घेतला आहे. हे कशाचे उदाहरण आहे.....</t>
  </si>
  <si>
    <t xml:space="preserve">একটি জীবনবীমা পলিসির অধীনে প্রাপ্তব্য ঋণের পরিমান এটির ওপর ভিত্তিক </t>
  </si>
  <si>
    <t xml:space="preserve">लोकपाल कितने दिनों में अपना निर्णय सौंपेगा? </t>
  </si>
  <si>
    <t>ஆயுள் காப்பீட்டைப் பொறுத்த வரை, காப்பீடு செய்யக்கூடிய ஆர்வம் எப்பொழுது இருக்க வேண்டும்</t>
  </si>
  <si>
    <t>Which of these statements is correct ?</t>
  </si>
  <si>
    <t> 4. ਜੀਵਨ ਬੀਮਾ ਪਾਲਿਸੀ ਨੂੰ ਘੱਟੋ-ਘੱਟ ਮੌਤ ਦੇ ਲਾਭ ਦੀ ਗਾਰੰਟੀ ਦਿੰਦਾ ਹੈ</t>
  </si>
  <si>
    <t> 4. కంపెనీ విధానాల ప్రకారం</t>
  </si>
  <si>
    <t> 4. ಯಾದೃಚ್ಚಿಕತೆ</t>
  </si>
  <si>
    <t> 4. संरक्षण</t>
  </si>
  <si>
    <t> 4. বিপদ</t>
  </si>
  <si>
    <t> 4. પારસ્પરિકતા હેઠળ, વિવિધ વ્યક્તિઓ ના ફંડ જોડવામાં આવે</t>
  </si>
  <si>
    <t> 4. चुकता मूल्य (पेड अप वैल्यू)</t>
  </si>
  <si>
    <t> 4. நிறுவனத்தின் கொள்கையின் படி</t>
  </si>
  <si>
    <t> 4. Ramesh's Parents</t>
  </si>
  <si>
    <t> 3. ਜੀਵਨ ਬੀਮਾ ਪਾਲਿਸੀ ਨੂੰ ਇੱਕ ਨਕਦ ਮੁੱਲ ਨੂੰ ਖਾਤਾ ਹੈ</t>
  </si>
  <si>
    <t> 3. యాక్చువరీ ఆదేశించినట్లుగా</t>
  </si>
  <si>
    <t> 3. ಅತ್ಯಂತ ಸದ್ಭಾವನೆಯೊಂದಿಗೆ</t>
  </si>
  <si>
    <t> 3. गुंतवणूक</t>
  </si>
  <si>
    <t> 3. নৈতিক ঝুঁকি</t>
  </si>
  <si>
    <t> 3. પારસ્પરિકતા હેઠળ આપણે એક સ્ત્રોતમાંથી ઘણા માટે ભંડોળ પ્રવાહ હોય</t>
  </si>
  <si>
    <t> 3. समर्पण मूल्य (सरेंडर वैल्यू)</t>
  </si>
  <si>
    <t> 3. காப்பீட்டு மதிப்பீட்டாளரின் உத்திரவின்படி</t>
  </si>
  <si>
    <t> 3. Ramesh's friend</t>
  </si>
  <si>
    <t> 2. ਅਸਥਿਰ ਜੀਵਨ ਬੀਮਾ ਇੱਕ ਸਥਾਈ ਜੀਵਨ ਬੀਮਾ ਜੀਵਨ ਬੀਮਾ ਪਾਲਿਸੀ ਨੂੰ ਹੈ</t>
  </si>
  <si>
    <t> 2. పునర్బీమాదారుని నియమాలకు లోబడి</t>
  </si>
  <si>
    <t> 2. ವಿಮೆ ಮಾಡಿಸಬಹುದಾದ ಆಸಕ್ತಿಯ ನಿರ್ವಹಣೆ ಮಾಡುವುದು</t>
  </si>
  <si>
    <t> 2. প্রতারণামূলক উপস্থাপনা</t>
  </si>
  <si>
    <t> 2. પારસ્પરિકતા પણ એકત્રીકરણ તરીકે ઓળખાય છે</t>
  </si>
  <si>
    <t> 2. बीमाकृत राशि</t>
  </si>
  <si>
    <t> 2. மறுகாப்புறுதியிடுநரின் நிபந்தனைகளின் கீழ்</t>
  </si>
  <si>
    <t> 2. Ramesh's Spouse</t>
  </si>
  <si>
    <t> 1. ਅਸਥਿਰ ਜੀਵਨ ਬੀਮਾ ਇੱਕ ਆਰਜ਼ੀ ਜੀਵਨ ਬੀਮਾ ਜੀਵਨ ਬੀਮਾ ਪਾਲਿਸੀ ਨੂੰ ਹੈ</t>
  </si>
  <si>
    <t> 1. ఎలాంటి పరిస్థితుల్లోనూ కాదు.</t>
  </si>
  <si>
    <t> 1. ಅಪಾಯದ ಒಟ್ಟುಗೂಡಿಸುವಿಕೆ</t>
  </si>
  <si>
    <t> 1. कराचे फ़ायदे</t>
  </si>
  <si>
    <t> 1. শারীরিক ঝুঁকি</t>
  </si>
  <si>
    <t> 1. પારસ્પરિકતા ઘણી ના યોગદાન જીવન વીમા કરાર દાખલ કરી હોય તેવા જ્યાં એક એકમ, પરિણામે થતા આર્થિક નુકશાન સામે રક્ષણ પૂરું પાડે છે</t>
  </si>
  <si>
    <t> 1. कुल भुगतान की गई प्रीमियम</t>
  </si>
  <si>
    <t> 1. எவ்வித சூழலிலும் அல்ல</t>
  </si>
  <si>
    <t> 1. Ramesh's house</t>
  </si>
  <si>
    <t>ਵੇਰੀਏਬਲ ਨੂੰ ਜੀਵਨ ਬੀਮਾ ਪਾਲਿਸੀ ਨੂੰ ਦੇ ਬਾਰੇ ਇਹ ਬਿਆਨ ਦੇ ਕਿਹੜੇ ਗਲਤ ਹੈ?</t>
  </si>
  <si>
    <t xml:space="preserve">రిస్క్ లను పూలింగ్‌ (పూలింగ్ రిస్క్) చేసేటప్పుడు బీమా కంపెనీ, ఒకేవిధమైన రిస్క్ లకు బీమా కల్పించేందుకు అనేక మంది వ్యక్తుల నుంచి సేకరించిన ప్రీమియంను పూలింగ్‌ చేస్తుంది. ఎలాంటి పరిస్థితుల్లో బీమా కంపెనీలు, జీవిత బీమా మరియు ఆరోగ్య బీమాలు రెండింటిని పూల్‌ చేస్తాయి? </t>
  </si>
  <si>
    <t>ಹೆಚ್ಚಿನ ಸಂಖ್ಯೆಯ ಕಾನೂನು ಈ ಕೆಳಗಿನ ಯಾವುದರ ಮೂಲಕ ಕಾರ್ಯನಿರ್ವಹಿಸುತ್ತದೆ?</t>
  </si>
  <si>
    <t>आयुर्विमा पॉलिसी घेण्यामागचा मुख्य उद्देश कोणता असतो?</t>
  </si>
  <si>
    <t xml:space="preserve">শ্রী কুনাল গাড়ির দৌড়ে অংশগ্রহণ করেন| বীমা পলিসি গ্রহণের সময় তিনি এটি জানিয়েছিলেন| এটি কি ধরণের ঝুঁকির নির্দেশ করে </t>
  </si>
  <si>
    <t>આ નિવેદનો જે ખોટો છે?</t>
  </si>
  <si>
    <t xml:space="preserve">किसी जीवन बीमा पॉलिसी के अंतर्गत उपलब्ध ऋण की राशि सामान्य रूप से किस पर आधारित होता है? </t>
  </si>
  <si>
    <t>காப்புறுதி நிறுவனம் இடர்களை ஒன்றுசேர்த்தலின் (பூலிங் ஆஃப் ரிஸ்க்) கீழ் பல தனிநபர்களிடமிருந்து வசூலிக்கப்பட்ட. தவணைகளை (பிரிமியம்) அவர்களை ஒரே மாதிரியான இடர்களிலிருந்து காப்பு செய்வதற்காக ஒன்றுசேர்க்கிறது. எந்த சூழ்நிலையில் ஆயுள் காப்புறுதிக்கான இடரையும் தேகநலத்திற்கானதையும் காப்புறுதி நிறுவனங்கள் ஒன்றாகச் சேர்ப்பார்கள்?</t>
  </si>
  <si>
    <t>Which of the following options cannot be insured by Ramesh?</t>
  </si>
  <si>
    <t> 4. ਪ੍ਰਸਤਾਵਕ ਜੀਵਨ ਬੀਮਾ ਪਾਲਿਸੀ ਦਸਤਾਵੇਜ਼ 'ਤੇ ਪਿਆ</t>
  </si>
  <si>
    <t> 4. ഒരു കക്ഷി ഒരു ഓഫര്‍ മുന്നോട്ട് വെയ്ക്കുകുയും മറ്റേ കക്ഷി ഓഫര്‍ സ്വീകരിക്കുകയും ചെയ്യുമ്പോള്‍</t>
  </si>
  <si>
    <t> 4. బోనస్‌ రేట్ల పట్టీ</t>
  </si>
  <si>
    <t> 4. ಜೀವ, ಆರೋಗ್ಯ, ಸಣ್ಣ ವಿಮೆ</t>
  </si>
  <si>
    <t> 4. दायित्व विमा</t>
  </si>
  <si>
    <t> 4. দায় বীমা</t>
  </si>
  <si>
    <t> 4. સામાન્ય વીમાના કિસ્સામાં જોખમ ઘટના નિશ્ચિતતા સમય સાથે વધી જાય</t>
  </si>
  <si>
    <t> 4. लक्षित बोनस दर।</t>
  </si>
  <si>
    <t> 4. பொறுப்புக் காப்புறுதி</t>
  </si>
  <si>
    <t> 4. Soap</t>
  </si>
  <si>
    <t> 3. ਪਰ੍ੀਮੀਅਮ ਅਦਾਇਗੀ 'ਤੇ ਦੋਸ਼ੀ ਦਾ ਬੀਮਾ</t>
  </si>
  <si>
    <t> 3. ഒരു കക്ഷി ഒരു ഓഫര്‍ മുന്നോട്ട് വെയ്ക്കുകയും മറ്റേ കക്ഷി കൌണ്ടര്‍ ഓഫര്‍ നല്‍കുകയും ചെയ്യുമ്പോള്‍</t>
  </si>
  <si>
    <t> 3. ప్రస్తుత ఖర్చులు</t>
  </si>
  <si>
    <t> 3. ಜೀವ, ಜೀವೇತರ, ಮರು-ವಿಮೆ.</t>
  </si>
  <si>
    <t> 3. आरोग्य विमा</t>
  </si>
  <si>
    <t> 3. স্বাস্থ্য বীমা</t>
  </si>
  <si>
    <t> 3. સામાન્ય વીમાના કિસ્સામાં, સામે સુરક્ષિત જોખમ ઘટના ચોક્કસ છે</t>
  </si>
  <si>
    <t> 3. वर्तमान व्यय।</t>
  </si>
  <si>
    <t> 3. தேகநலக் காப்பீடு</t>
  </si>
  <si>
    <t> 3. Insurance</t>
  </si>
  <si>
    <t> 2. ਉਹ ਬੀਮਾਕ੍ਰਿਤ ਹੈ, ਕਿਉਕਿ ਸ਼ਰਾਬ ਦੇ copious ਮਾਤਰਾ ਪੀਣ ਕਿਸੇ ਇੱਕ ਵਿਅਕਤੀ ਨੂੰ</t>
  </si>
  <si>
    <t> 2. ഒരു കക്ഷി ഒരു ഓഫര്‍ മുന്നോട്ട് വെയ്ക്കുകയും മറ്റേ കക്ഷി അധിക ഉപാധികള്‍ വെയ്ക്കുകയും ചെയ്യുമ്പോള്‍</t>
  </si>
  <si>
    <t> 2. క్లెయిం ఖర్చులు</t>
  </si>
  <si>
    <t> 2. ಜೀವ, ಜೀವೇತರ, ಸಂಕೀರ್ಣ</t>
  </si>
  <si>
    <t> 2. आयुर्विमा</t>
  </si>
  <si>
    <t> 2. জীবনবীমা</t>
  </si>
  <si>
    <t> 2. સામાન્ય વીમા પૉલિસી ક્ષતિપૂર્તિ ના કરારો હોય છે જ્યારે જીવન વીમા પૉલિસી ખાતરી કરારો છે</t>
  </si>
  <si>
    <t> 2. दावा अनुभव</t>
  </si>
  <si>
    <t> 2. ஆயுள் காப்பீடு</t>
  </si>
  <si>
    <t> 2. Car</t>
  </si>
  <si>
    <t> 1. ਨੂੰ ਇੱਕ ਸਟੰਟ ਕਰਨ ਦੌਰਾਨ ਇਹ ਸਟੰਟ ਕਲਾਕਾਰ ਦੀ ਮੌਤ</t>
  </si>
  <si>
    <t> 1. ഒരു കക്ഷി മുന്നോട്ടു വെയ്ക്കുന്ന ഓഫര്‍ മറ്റേ കക്ഷി ഉപാധികളില്ലാതെ സ്വീകരിക്കുമ്പോള്‍</t>
  </si>
  <si>
    <t> 1. భవిష్యత్తు ఖర్చులు</t>
  </si>
  <si>
    <t> 1. ಜೀವ, ಜೀವೇತರ, ಸಣ್ಣ ವಿಮೆ.</t>
  </si>
  <si>
    <t> 1. सांपत्तिक विमा</t>
  </si>
  <si>
    <t> 1. সম্পত্তি বীমা</t>
  </si>
  <si>
    <t> 1. સામાન્ય વીમા પૉલિસી ખાતરી કરારો હોય છે જ્યારે જીવન વીમા પૉલિસી ક્ષતિપૂર્તિ ના કરારો છે</t>
  </si>
  <si>
    <t> 1. भविष्य के व्यय</t>
  </si>
  <si>
    <t> 1. சொத்துக் காப்பீடு</t>
  </si>
  <si>
    <t> 1. Pen</t>
  </si>
  <si>
    <t>ਨੈਤਿਕ ਖਤਰਾ ਦੀ ਇੱਕ ਉਦਾਹਰਨ ਹੇਠ ਕਿਹੜੀ ਹੈ?</t>
  </si>
  <si>
    <t>ഒരു കരാര്‍ നിലവില്‍ വരുന്നത്....</t>
  </si>
  <si>
    <t>దేని ఆధారంగా జీవిత బీమా కంపెనీ రిస్క్ స్థాయిని తెలుసుకుంటుంది.</t>
  </si>
  <si>
    <t>ವಿಮಾ ಉದ್ಯಮವು ಮೂರು ಪ್ರಕಾರಗಳಲ್ಲಿ ವರ್ಗೀಕರಿಸಲ್ಪಟ್ಟಿದೆ:</t>
  </si>
  <si>
    <t>अमित आपल्या कुटुंबाच्या संरक्षणाकरीता ठराविक मुदतीच्या योजना (टर्म प्लाम) शोधतो आहे, त्या कोणत्या विम्याचा सल्ला दिला जाईल:</t>
  </si>
  <si>
    <t xml:space="preserve">অমিত তার পরিবারের সুরক্ষার জন্য সময়ভিত্তিক বীমা পরিকল্পনার খোঁজ করছে, তাকে এর সঙ্গে যোগাযোগ করতে বলা হয়েছ: </t>
  </si>
  <si>
    <t xml:space="preserve">जीवन बीमा कंपनी ........... पर आधारित जोखिम के स्तर को निर्धारित करता है। </t>
  </si>
  <si>
    <t>அமித், தனது குடும்பத்தின் பாதுகாப்புக்காக, தவணைக் காப்பீட்டுத் திட்டம் (டெர்ம் இன்சூரன்ஸ் ப்ளான்) ஒன்றை பார்த்துக்கொண்டிருக்கிறார், அவர்------------ஐ அணுவது உகந்ததாக இருக்கும்:</t>
  </si>
  <si>
    <t>Which one of these is a intangable product?</t>
  </si>
  <si>
    <t> 4. മുകളിലുള്ളവ ഒന്നുമല്ല</t>
  </si>
  <si>
    <t> 4. ఒక పక్షం ఆఫర్‌ చేస్తుంది మరియు పక్షం ఆఫర్‌ను పొందుతుంది.</t>
  </si>
  <si>
    <t> 4. ಸ್ವತ್ತುಗಳ ಮಾರುಕಟ್ಟೆ ಮೌಲ್ಯಗಳು</t>
  </si>
  <si>
    <t> 4. मृत्यु हा उपाय आहे</t>
  </si>
  <si>
    <t> 4. ৬০ দিন</t>
  </si>
  <si>
    <t> 4. ઇરડા</t>
  </si>
  <si>
    <t> 4. बीमा तथा पुनर्बीमा ( रि-इंश्युरेंस) कंपनी।</t>
  </si>
  <si>
    <t xml:space="preserve">4.  General Insurance Corporation of India </t>
  </si>
  <si>
    <t> 3. പോളിസികള്‍ക്ക് ബാങ്കുകള്‍ മുഖേന ഗ്യാരന്റി നല്‍കുന്നത്</t>
  </si>
  <si>
    <t> 3. ఒక పక్షం ఆఫర్‌ చేస్తుంది, మరో పక్షం కౌంటర్‌ ఆఫర్‌ ఇస్తుంది</t>
  </si>
  <si>
    <t> 3. ಸ್ವತ್ತುಗಳ ಅಭೌತಿಕ ಮೌಲ್ಯಗಳು</t>
  </si>
  <si>
    <t> 3. मृत्युची वेळ अनिश्चित</t>
  </si>
  <si>
    <t> 3. ৪৫ দিন</t>
  </si>
  <si>
    <t> 3. રાજ્ય</t>
  </si>
  <si>
    <t> 3. ग्राहक तथा IRDA</t>
  </si>
  <si>
    <r>
      <rPr>
        <sz val="11"/>
        <rFont val="Calibri"/>
        <family val="2"/>
      </rPr>
      <t>3</t>
    </r>
    <r>
      <rPr>
        <sz val="10"/>
        <rFont val="Arial"/>
        <family val="2"/>
      </rPr>
      <t xml:space="preserve">.  Life Insurance Corporation of India </t>
    </r>
  </si>
  <si>
    <t> 2. ബാങ്കുകള്‍ വഴി ഇന്‍ഷ്വറന്‍സ് പോളിസികള്‍ നല്‍കുന്നത്</t>
  </si>
  <si>
    <t> 2. ఒక పక్షం ఆఫర్‌ చేస్తుంది, రెండో పక్షం అదనపు నియమాలను పెడుతుంది</t>
  </si>
  <si>
    <t> 2. ಸ್ವತ್ತುಗಳ ಆರ್ಥಿಕ ಮೌಲ್ಯಗಳು</t>
  </si>
  <si>
    <t> 2. मृत्यु अनिश्चित</t>
  </si>
  <si>
    <t> 2. ৩০ দিন</t>
  </si>
  <si>
    <t> 2. વીમો</t>
  </si>
  <si>
    <t> 2. बीमा कंपनी तथा IRDA</t>
  </si>
  <si>
    <t xml:space="preserve">2.  Insurance Regulatory and Development Authority of India </t>
  </si>
  <si>
    <t> 1. ബാങ്കുകള്‍ക്ക് ഇന്‍ഷ്വറന്‍സ് പോളിസികള്‍ നല്‍കുന്നത്</t>
  </si>
  <si>
    <t> 1. ఒక కక్షిదారుడు ఆఫర్‌ చేస్తాడు మరో కక్షిదారుడు బేషరతుగా ఆమోదిస్తాడు.</t>
  </si>
  <si>
    <t> 1. ಸ್ವತ್ತುಗಳ ಭೌತಿಕ ಮೌಲ್ಯಗಳು</t>
  </si>
  <si>
    <t> 1. मृत्यु अटळ आहे</t>
  </si>
  <si>
    <t> 1. ১৫ দিন</t>
  </si>
  <si>
    <t> 1. વીમાદાતા</t>
  </si>
  <si>
    <t> 1. ग्राहक और बीमा कंपनी</t>
  </si>
  <si>
    <r>
      <t xml:space="preserve">1.  Insurance Authority of India </t>
    </r>
    <r>
      <rPr>
        <sz val="11"/>
        <color indexed="10"/>
        <rFont val="Calibri"/>
        <family val="2"/>
      </rPr>
      <t/>
    </r>
  </si>
  <si>
    <t>ബാങ്കഷ്വറന്‍സ് എന്നാലെന്താണ്?</t>
  </si>
  <si>
    <t>ఒక ఒడంబడిక ఎప్పుడు అమల్లోకి వస్తుందంటే...</t>
  </si>
  <si>
    <t>ವಿಮಾ ಉದ್ಯಮವು ಸಂಪರ್ಕವನ್ನು ಹೊಂದಿರುವುದು................</t>
  </si>
  <si>
    <t>मानवाला ........... करीता अयुर्विम्याची आवश्यकता असते.</t>
  </si>
  <si>
    <t>ফ্রী লুক সময় কতদিনের জন্য চালু থাকে?</t>
  </si>
  <si>
    <t>કોણ એકમ લિંક વીમા યોજના માં રોકાણ જોખમ ધરાવે?</t>
  </si>
  <si>
    <t xml:space="preserve">बीमा एजेंट किसके बीच एक मध्यस्थ होता है? </t>
  </si>
  <si>
    <t> 4. ਈਸਾਈ ਧਰਮ</t>
  </si>
  <si>
    <t> 4. ബ്രോക്കര്‍</t>
  </si>
  <si>
    <t> 4. ఇన్స్యూరెన్స్ ఇనిస్టిట్యూట్‌ ఆఫ్‌ మేనేజ్‌మెంట్‌</t>
  </si>
  <si>
    <t> 4. ಪಾಲಿಸಿಯಲ್ಲಿ ಯಾವುದೇ ಬದಲಾವಣೆಯಾಗುವುದಿಲ್ಲ.</t>
  </si>
  <si>
    <t> 4. এনডাওমেন্ট পলিসি</t>
  </si>
  <si>
    <t> 4. વોરન થપ્પડ</t>
  </si>
  <si>
    <t> 4. स्वास्थ्य तथा बचत बीमा बाजार</t>
  </si>
  <si>
    <t> 4. ஆயுள் காப்பீட்டுக் கோரிக்கைகளுக்கு செலுத்துவதற்காக ஒரே திரட்சியைப் பயன்படுத்துதல்</t>
  </si>
  <si>
    <t> 4. Minor</t>
  </si>
  <si>
    <t> 3. ਯਹੂਦੀ ਧਰਮ</t>
  </si>
  <si>
    <t> 3. ബാങ്ക്</t>
  </si>
  <si>
    <t> 3. ఛార్టెడ్‌ ఇనిస్టిట్యూట్‌ ఆఫ్ ఇన్స్యూరెన్స్</t>
  </si>
  <si>
    <t> 3. ನಿರ್ಣಯಾತ್ಮಕ ಇಲ್‌ನೆಸ್ ಪ್ರಯೋಜನವು ಮುಂದುವರಿಯುತ್ತದೆ</t>
  </si>
  <si>
    <t> 3. সময়ভিত্তিক পরিকল্পনা</t>
  </si>
  <si>
    <t> 3. જેએમ કેઇન્સ</t>
  </si>
  <si>
    <t> 3. सरकारी तथा निजी बीमा बाजार</t>
  </si>
  <si>
    <t> 3. ஆயுள் மற்றும் வீட்டுக் காப்பீட்டுக் கோரிக்கைகளுக்கு செலுத்துவதற்காக ஒரே திரட்சியைப் பயன்படுத்துதல்</t>
  </si>
  <si>
    <t> 3. Government employees</t>
  </si>
  <si>
    <t> 2. ਹਿੰਦੂ ਧਰਮ</t>
  </si>
  <si>
    <t> 2. കോര്‍പ്പറേറ്റ് ഏജന്റ്</t>
  </si>
  <si>
    <t> 2. ఇన్స్యూరెన్స్ ఇనిస్టిట్యూట్‌ ఆఫ్‌ ఇండియా</t>
  </si>
  <si>
    <t> 2. ನಿರ್ಣಯಾತ್ಮಕ ಇಲ್‌ನೆಸ್ ಪ್ರಯೋಜನವು ಅಸ್ಥಿತ್ವದಲ್ಲಿರುವ ಖಾತರಿ ಮೊತ್ತದಿಂದ ಕಡಿಮೆಯಾಗುತ್ತದೆ</t>
  </si>
  <si>
    <t> 2. পরিবর্তনীয় পরিকল্পনা</t>
  </si>
  <si>
    <t> 2. પ્રો HS હુબર</t>
  </si>
  <si>
    <t> 2. जीवन (लाइफ) तथा सामान्य (गैर जीवन ) बीमा</t>
  </si>
  <si>
    <t> 2. ஆயுள் காப்பீட்டுக் கோரிக்கைகளுக்கு செலுத்துவதற்காக வெவ்வேறு திரட்சியைப் பயன்படுத்துதல்</t>
  </si>
  <si>
    <t> 2. Business man</t>
  </si>
  <si>
    <t> 1. ਬੁੱਧ</t>
  </si>
  <si>
    <t> 1. വ്യക്തിഗത ഏജന്റ്</t>
  </si>
  <si>
    <t> 1. ఇనిస్టిట్యూట్‌ ఆఫ్‌ యాక్చువరీస్‌ ఆఫ్‌ ఇండియా</t>
  </si>
  <si>
    <t> 1. ನಿರ್ಣಯಾತ್ಮಕವಾದ ಇಲ್‌ನೆಸ್ ಪ್ರಯೋಜನವು ನಿಂತುಹೋಗುತ್ತದೆ</t>
  </si>
  <si>
    <t> 1. টাকা ফেরতের পলিসি</t>
  </si>
  <si>
    <t> 1. માર્ટિન લ્યુથર</t>
  </si>
  <si>
    <t> 1. निधि तथा धन वापसी योजना (एंडाउमेंट और मनी बैक बीमा)</t>
  </si>
  <si>
    <t> 1. ஆயுள் மற்றும் கார் காப்பீட்டுக் கோரிக்கைகளுக்கு செலுத்துவதற்காக ஒரே திரட்சியைப் பயன்படுத்துதல்</t>
  </si>
  <si>
    <t> 1. Housewife</t>
  </si>
  <si>
    <t>ਕਿਹੜਾ ਧਰਮ ਉਪਦੇਸ਼ ਨੂੰ propagates - "ਵੀ ਹੋਰ ਲਈ ਸਭ ਕੀ ਹੈ, ਜੋ ਕਿ ਉਸ ਦੇ ਲਈ ਵਧੀਆ ਹੈ ਤੇ ਵਿਚਾਰ ਕਰਦੇ ਹੋਏ ਚੰਗੇ ਲੋਕ ਜਾਰੀ."</t>
  </si>
  <si>
    <t>ഒരു കക്ഷി എല്ലാ സാമ്പത്തിക ഉല്പന്നങ്ങളും തമ്മില്‍ താരതമ്യം ചെയ്യാന്‍ ആഗ്രഹിക്കുന്ന പക്ഷം അദ്ദേഹത്തിന് സമീപിക്കാവുന്ന ഏറ്റവും അനുയോജ്യനായ വ്യക്തി</t>
  </si>
  <si>
    <t>జీవిత బీమా వ్యాపారంలో ఒక వ్యక్తి బీమా ఉత్పత్తులకు సంబంధించిన ప్రీమియంను లెక్కించే పని చేస్తున్నట్లయితే, అతడు దీని యొక్క సభ్యుడు అయ్యే అవకాశం ఉంది.</t>
  </si>
  <si>
    <t>ಅವಧಿ ಪಾಲಿಸಿಯಲ್ಲಿ ನಿರ್ಣಯಾತ್ಮಕ ಇಲ್‌ನೆಸ್ ರೈಡರ್ ಕ್ಲೈಮ್ ಸಂಭವಿಸಿದರೆ ನಂತರ ಅಸ್ಥಿತ್ವದಲ್ಲಿರುವ ಪಾಲಿಸಿಯ ಮೇಲಾಗುವ ಪರಿಣಾಮವೇನು</t>
  </si>
  <si>
    <t>বীমাকৃত ব্যক্তি পাঁচ বছরে দুটি অগ্রিম প্রাপ্য পেয়ে যান এবং বাকি বীমাকৃত অর্থ মেয়াদ অন্তে পান| তাহলে সেটি কি ধরনের পলিসি</t>
  </si>
  <si>
    <t>જેની સાથે આપણે માનવ જીવન મૂલ્ય ખ્યાલ સાંકળી શકું?</t>
  </si>
  <si>
    <t xml:space="preserve">बीमा बाजार बंटा है- </t>
  </si>
  <si>
    <t>காப்பீட்டு நியதிகள், இடர்களை ஒன்றுசேர்த்தல் (பூலிங் ஆஃப் ரிஸ்க்) என்பது</t>
  </si>
  <si>
    <t>Which of these mentioned parties is not eligible to enter into a contract?</t>
  </si>
  <si>
    <t> 4. ਹਾਊਸ ਮਰੀਜ਼ ਨੂੰ</t>
  </si>
  <si>
    <t> 4. അഭിനന്ദനീയം</t>
  </si>
  <si>
    <t> 4. భారత ప్రభుత్వం</t>
  </si>
  <si>
    <t> 4. ಸೆಬಿ (SEBI)</t>
  </si>
  <si>
    <t> 4. पॉलिसी क्लेम करणे</t>
  </si>
  <si>
    <t> 4. উপলব্ধিযোগ্য</t>
  </si>
  <si>
    <t> 4. એન્ડોમેન્ટ</t>
  </si>
  <si>
    <t> 4. पूर्ण</t>
  </si>
  <si>
    <t> 4. SEBI.</t>
  </si>
  <si>
    <t> 4.  Representation</t>
  </si>
  <si>
    <t> 3. ਦਿਵਸ ਮਰੀਜ਼ ਨੂੰ</t>
  </si>
  <si>
    <t> 3. നിര്‍ബന്ധം</t>
  </si>
  <si>
    <t> 3. ఇన్స్యూరెన్స్ ఇనిస్టిట్యూట్‌ ఆఫ్‌ ఇండియా</t>
  </si>
  <si>
    <t> 3. ಭಾರತೀಯ ರಿಸರ್ವ್ ಬ್ಯಾಂಕ್</t>
  </si>
  <si>
    <t> 3. पॉलिसी स्विच करणे</t>
  </si>
  <si>
    <t> 3. অনিবার্য</t>
  </si>
  <si>
    <t> 3. સમગ્ર</t>
  </si>
  <si>
    <t> 3. இந்திய ரிசர்வ் வங்கி</t>
  </si>
  <si>
    <t> 3.  Offer</t>
  </si>
  <si>
    <t> 2. ਰੋਗੀ</t>
  </si>
  <si>
    <t> 2. നല്ലതല്ലാത്ത</t>
  </si>
  <si>
    <t> 2. బీమా కౌన్సిల్‌</t>
  </si>
  <si>
    <t> 2. ಲೈಫ್ ಇನ್ಶೂರೆನ್ಸ್ ಕಂಪನಿ</t>
  </si>
  <si>
    <t> 2. पॉलीसी सरेंडर करणे</t>
  </si>
  <si>
    <t> 2. খারাপ</t>
  </si>
  <si>
    <t> 2. अनैतिक</t>
  </si>
  <si>
    <t> 2. ஆயுள் காப்புறுதி நிறுவனம்</t>
  </si>
  <si>
    <t> 2.  Contribution</t>
  </si>
  <si>
    <t> 1. ਇਨਪੇਸ਼ੰਟ</t>
  </si>
  <si>
    <t> 1. നല്ല</t>
  </si>
  <si>
    <t> 1. ಇನ್ಶೂರೆನ್ಸ್ ರೆಗ್ಯುಲೇಟರಿ ಡೆವಲಪ್‌ಮೆಂಟ್ ಅಥಾರಿಟಿ</t>
  </si>
  <si>
    <t> 1. पॉलिसीचे चर्निंग</t>
  </si>
  <si>
    <t> 1. ভালো</t>
  </si>
  <si>
    <t> 1. શબ્દ</t>
  </si>
  <si>
    <t> 1. नैतिक</t>
  </si>
  <si>
    <t> 1. காப்பீட்டுக் கட்டுப்பாடு மற்றும் வளர்ச்சி அதிகார அமைப்பு</t>
  </si>
  <si>
    <t> 1.  Misrepresentation</t>
  </si>
  <si>
    <t>________________ ਇੱਕ ਨੂੰ ਇੱਕ ਹਸਪਤਾਲ ਵਿਚ ਦਾਖਲ ਕਰਵਾਇਆ ਕਰਾਉਣ ਬਾਅਦ ਇਲਾਜ ਹੋਈ, ਜੋ ਬੀਮਾ ਕੀਤਾ ਗਿਆ ਹੈ.</t>
  </si>
  <si>
    <t>ഒരു ഇന്‍ഷ്വറന്‍സ് ഉപദേഷ്ടാവിനെ സംബന്ധിച്ച് ചാര്‍ണിംഗ് എന്നത് ......................... രീതിയാണ്</t>
  </si>
  <si>
    <t>భారత దేశంలో ప్రవర్తనా నియమావళిని సూచించేది</t>
  </si>
  <si>
    <t>ಓರ್ವ ಪರವಾನಗಿ ಹೊಂದಿರುವ ವಿಮಾ ಸಲಹೆಗಾರರಾಗಿ ಪಂಕಜ್ ಅವರು ಇದು ಒದಗಿಸಿರುವ ನೀತಿ ಸಂಹಿತೆಯನ್ನು ಅನುಸರಿಸಬೇಕು</t>
  </si>
  <si>
    <t xml:space="preserve">श्री. डेविड एक एजंट आहेत, त्याम्नी श्री. श्रीनिवासन ह्यांना फ़ेबृ.२००० मध्ये सावधि विमापत्र (एनडोमेंटची शाश्वती योजना) पॉलिसी घेण्यास मदत केली. श्रीनिवासन ह्यांना प्रिमियम भरणे जड जात होते, श्री.डेविड यांनी त्यांना पॉलिसी सरेंडर करण्याचा सल्ला दिला आणि कमी प्रिमियमची पॊलिसी घेण्याचा सल्ला दिला. ह्याला काय म्हणतात? </t>
  </si>
  <si>
    <t>একজন বীমা পরামর্শদাতার ক্ষেত্রে মন্থন (চার্নিং) হলো ...অভ্যাস</t>
  </si>
  <si>
    <t>___________ જીવન વીમા જે વ્યક્તિ મૃત્યુ ઘટનામાં એક પોલીસી માતાનો ગીરો બંધ રક્ષણ આપે છે.</t>
  </si>
  <si>
    <t>श्री शर्मा एक नवनियुक्त बीमा सलाहकार हैं। अपना मासिक लक्ष्य पूरा करने के लिए वह अपने ग्राहक को नए शुरू किए गए प्लान की केवल खूबियां ही बताते हैं। यहां श्री शर्मा का व्यवहार है.....</t>
  </si>
  <si>
    <t>பங்கஜ் ஒரு உரிமம் பெற்ற காப்புறுதிய ஆலோசகராக இருப்பதால் அவர் --- மூலம் வழங்கப்படும் நடத்தை விதியை பின்பற்ற வேண்டும்</t>
  </si>
  <si>
    <t>_____________ relates to inaccurate statements, which are made without any fraudulent intention.</t>
  </si>
  <si>
    <t> 4. ವಿಮಾ ಕಾಯಿದೆಗಳ ನೀತಿ ಸಂಹಿತೆ</t>
  </si>
  <si>
    <t> 4. 2017</t>
  </si>
  <si>
    <t> 4. યુલિપ પોલિસી માળખું વીમા ખર્ચ કમ્પોનન્ટ માટે સાદર સાથે પારદર્શક છે</t>
  </si>
  <si>
    <t> 4. 45 days</t>
  </si>
  <si>
    <t> 3. എന്തിനെക്കുറിച്ചുള്ള പഠനമാണോ ഒരാളുടെ ചെയ്തികളില്‍ ശരിയും തെറ്റും തിരിച്ചറിയുന്നത്</t>
  </si>
  <si>
    <t> 3. ಐಆರ್‌ಡಿಎ ವಿಧೇಯಕ ನೀತಿ ಸಂಹಿತೆ</t>
  </si>
  <si>
    <t> 3. એકમો એક જ પ્રીમિયમની ચુકવણી કરીને અથવા નિયમિત પ્રીમિયમ ચુકવણી મારફતે ખરીદી શકાય છે.</t>
  </si>
  <si>
    <t> 3. 20 days</t>
  </si>
  <si>
    <t> 2. ഒരു വ്യക്തിയുടെ ധാര്‍മികമായ തീരുമാനം അടിസ്ഥാനമാക്കിയുള്ള പെരുമാറ്റം</t>
  </si>
  <si>
    <t> 2. ಐಆರ್‌ಡಿಎ ಕಾಯಿದೆಯ ನೀತಿ ಸಂಹಿತೆ.</t>
  </si>
  <si>
    <t> 2. 2014</t>
  </si>
  <si>
    <t> 2. જીવન વીમા કંપની યુનિટ કિંમતો માટે ગેરંટી પૂરુ પાડે</t>
  </si>
  <si>
    <t> 2. 15 days</t>
  </si>
  <si>
    <t> 1. സാധാരണ ഗതിയില്‍ നാം നല്ലതെന്നും ചീത്തയെന്നും കണക്കാക്കുന്ന മൂല്യങ്ങള്‍</t>
  </si>
  <si>
    <t> 1. ಕಂಪನಿಯ ನೀತಿ ಸಂಹಿತೆ.</t>
  </si>
  <si>
    <t> 1. 2015</t>
  </si>
  <si>
    <t> 1. યુનિટ ધારક ભંડોળ વિવિધ પ્રકારના વચ્ચે પસંદ કરી શકો છો</t>
  </si>
  <si>
    <t> 1. 30 days</t>
  </si>
  <si>
    <t>ധാര്‍മികത ……………… എന്ന് നിര്‍വചിക്കപ്പെടുന്നു.</t>
  </si>
  <si>
    <t>ರಾಹುಲ್ ಅವರು ಪರವಾನಗಿ ಹೊಂದಿರುವ ಪ್ರತಿನಿಧಿಯಾಗಿದ್ದಾರೆ. ಪ್ರತಿನಿಧಿಯಾಗಿ ಅವರು ತಮ್ಮ ಕಾರ್ಯವನ್ನು ಇದಕ್ಕೆ ಅನುಗುಣವಾಗಿ ನಿರ್ವಹಣೆ ಮಾಡಬೇಕು</t>
  </si>
  <si>
    <t>অসদাচারণের জন্য কোনো একজন এজেন্টের লাইসেন্স যদি ২০১০-এর জুন মাসে কেড়ে নেওয়া হয়। তবে তিনি ফের লাইসেন্সের জন্য আবেদন করতে পারেন</t>
  </si>
  <si>
    <t>નીચેના તમામ યુલિપ માતાનો સિવાય વિશે પણ એવું છે:</t>
  </si>
  <si>
    <t>A claim under a life policy shall be paid or be disputed giving all the relevant reasons, within______ days from the date of receipt of all relevant papers and clarifications required.</t>
  </si>
  <si>
    <t> 4. ULIP</t>
  </si>
  <si>
    <t> 4. ജെനറല്‍ ഇന്‍ഷുറര്‍മാര്‍</t>
  </si>
  <si>
    <t> 4. 2002 నాటి క్లెయిం సెటిల్‌మెంట్‌ సంరక్షణచట్టం</t>
  </si>
  <si>
    <t> 4. ক্রেতা বিষয়ক দপ্তর</t>
  </si>
  <si>
    <t> 4. 45 દિવસ</t>
  </si>
  <si>
    <t> 4. காப்புறுதி விண்ணப்பக் கணிப்பாளர்கள்</t>
  </si>
  <si>
    <t> 4.  Minimum Death benefit is guaranteed</t>
  </si>
  <si>
    <t> 3. ਪ੍ਰੀਮੀਅਮ ਦੀ ਵਾਪਸੀ ਦੇ ਨਾਲ ਟਰਮ ਦੀ ਯੋਜਨਾ</t>
  </si>
  <si>
    <t> 3. ഇന്‍ഷുറര്‍മാര്‍</t>
  </si>
  <si>
    <t> 3. 2004నాటి ఐఆర్‌డిఎ (IRDA) పాలసీ సెటిల్‌మెంట్‌ రెగ్యులేషన్‌</t>
  </si>
  <si>
    <t> 3. ক্ষোভ প্রতিকার আধিকারিক</t>
  </si>
  <si>
    <t> 3. பங்குதாரர்கள்</t>
  </si>
  <si>
    <t> 3.  Policy owner selects where savings reserve is invested</t>
  </si>
  <si>
    <t> 2. ਵਧਾਉਣ ਦੀ ਮਿਆਦ ਬੀਮਾ</t>
  </si>
  <si>
    <t> 2. ഓഹരിയുടമകള്‍</t>
  </si>
  <si>
    <t> 2. 2002నాటి ఐఆర్‌డిఎ (IRDA) క్లెయిం సంరక్షణ రెగ్యులేషన్‌</t>
  </si>
  <si>
    <t> 2. বীমাকারকের অভ্যন্তরীণ অসন্তোষ প্রতিকার সেল</t>
  </si>
  <si>
    <t> 2. 15 દિવસ</t>
  </si>
  <si>
    <t> 2. முகவர்கள்</t>
  </si>
  <si>
    <t> 2.  Cash value is not guaranteed</t>
  </si>
  <si>
    <t> 1. ਿਮਆਦੀ ਬੀਮਾ ਡਿਕਰੀਜ਼ਿੰਗ</t>
  </si>
  <si>
    <t> 1. പോളിസിയുടമകള്‍</t>
  </si>
  <si>
    <t> 1. 2002 నాటి పాలసీదారుల ఆసక్తుల సంరక్షణ చట్టం</t>
  </si>
  <si>
    <t> 1. সুসংহত ক্ষোভ দেখভাল ব্যবস্থা (ইন্টিগ্রটেড গ্রিভেন্স ম্যানেজমেন্ট সিস্টেম)</t>
  </si>
  <si>
    <t> 1. 7 દિવસ</t>
  </si>
  <si>
    <t> 1.  Flexible premium payments</t>
  </si>
  <si>
    <t>ਮੌਰਗੇਜ ਮੁਕਤੀ ਦੀ ਇੱਕ ਉਦਾਹਰਨ ਹੈ</t>
  </si>
  <si>
    <t>ഇന്‍ഷ്വറന്‍സ് ഓംബുഡ്സ്മാന്‍ ………………… ന്റെ താല്പര്യം സംരക്ഷിക്കാന്‍ നിയമിക്കപ്പെട്ടിട്ടുള്ളതാണ്</t>
  </si>
  <si>
    <t>క్లెయింల సెటిల్‌మెంట్‌కు సంబంధించిన ఏ చట్టాలు సంరక్షణ బాధ్యత వహిస్తాయి?</t>
  </si>
  <si>
    <t>গ্রাহকের অভিযোগ যথাযথভাবে দেখার জন্যই আই আর ডি এ গঠিত হয়</t>
  </si>
  <si>
    <t>IRDA (પૉલિસી રૂચિ રક્ષણ) રેગ્યુલેશન્સ, 2002 મુજબ જીવન નીતિ હેઠળ દાવો જરૂરી બધા સંબંધિત કાગળો અને સ્પષ્ટિકરણ રસીદ તારીખથી __ દિવસની અંદર, ચૂકવવામાં આવશે કે વિવાદિત કરી.</t>
  </si>
  <si>
    <t>கட்டணங்கள் வாடிக்கையாளர்களுக்கு முழுமையாக வெளிப்படுத்தப்படவில்லை' என்பது ..........க்கு எதிரான பொதுவான புகார் ஆகும்.</t>
  </si>
  <si>
    <t>All of the following are characteristics of variable life insurance EXCEPT:</t>
  </si>
  <si>
    <t> 4. ਖਪਤ ਦੇ ਸਥਗਨ ਅਤੇ ਤਰਲਤਾ ਨਾਲ ਏਲੀਯਾਹ ਵਾਪਸ</t>
  </si>
  <si>
    <t> 4. ഇത് ഐച്ഛികമാണ്</t>
  </si>
  <si>
    <t> 4. కేవలం జీవిత బీమాయేతర</t>
  </si>
  <si>
    <t> 4. सीमित नाही</t>
  </si>
  <si>
    <t> 4. সাধারণ বিমাকারক</t>
  </si>
  <si>
    <t> 4. સર્જરી</t>
  </si>
  <si>
    <t> 4. 15</t>
  </si>
  <si>
    <t> 4. கூட்டுநிதி நிறுவனம்</t>
  </si>
  <si>
    <t> 4.  Insured submitting the revival application within a specified time frame</t>
  </si>
  <si>
    <t> 3. ਖਰਚ ਨੂੰ ਅਤੇ ਇਕੱਠਾ</t>
  </si>
  <si>
    <t> 3. എല്ലാ ഇന്‍ഷ്വറര്‍മാരും</t>
  </si>
  <si>
    <t> 3. కేవలం జీవిత బీమా</t>
  </si>
  <si>
    <t> 3. प्लानच्या खात्रीशीर रकमे पर्यंत</t>
  </si>
  <si>
    <t> 3. বিমাকারক</t>
  </si>
  <si>
    <t> 3. એક ઘોડા બંધ ઘટી</t>
  </si>
  <si>
    <t> 3. 14</t>
  </si>
  <si>
    <t> 3. அஞ்சல் அலுவலகம்</t>
  </si>
  <si>
    <t> 3.  Payment of unpaid premiums with interest</t>
  </si>
  <si>
    <t> 2. ਤੋਹਫ਼ੇ ਅਤੇ ਇਕੱਠਾ</t>
  </si>
  <si>
    <t> 2. ഇന്‍ഷ്വറന്‍സ് ഓംബുഡ്സ്മാന്‍ സംവിധാനം സൃഷ്ടിക്കാത്ത ഇന്‍ഷ്വറര്‍മാര്‍</t>
  </si>
  <si>
    <t> 2. మోటారు బీమా మినహా అన్నిరకాల బీమాలు</t>
  </si>
  <si>
    <t> 2. শেয়ার হোল্ডার</t>
  </si>
  <si>
    <t> 2. પાછા તૂટી</t>
  </si>
  <si>
    <t> 2. 12</t>
  </si>
  <si>
    <t> 2. காப்புறுதி நிறுவனம்</t>
  </si>
  <si>
    <t> 2.  Revival of the policy leading to increase in risk for the insurance company</t>
  </si>
  <si>
    <t> 1. ਜੋਿਖਮ ਧਾਰਨ ਅਤੇ ਸਸਤੇ ਖਪਤ</t>
  </si>
  <si>
    <t> 1.  ചില പ്രത്യേക ഇന്‍ഷ്വറര്‍</t>
  </si>
  <si>
    <t> 1. అన్ని రకాల బీమాలు</t>
  </si>
  <si>
    <t> 1. পলিসি হোল্ডার</t>
  </si>
  <si>
    <t> 1. ન્યુમોનિયા</t>
  </si>
  <si>
    <t> 1. 10</t>
  </si>
  <si>
    <t> 1. ஏதேனும் தேசியமயமாக்கப்பட் வங்கி</t>
  </si>
  <si>
    <t> 1.  Evidence of insurability at revival</t>
  </si>
  <si>
    <t>ਬੱਚਤ ਦੋ ਫੈਸਲੇ ਦੀ ਇੱਕ ਸੰਯੁਕਤ ਤੌਰ ਤੇ ਮੰਨਿਆ ਜਾ ਸਕਦਾ ਹੈ. ਹੇਠ ਦਿੱਤੀ ਲਿਸਟ ਤੱਕ ਨੂੰ ਚੁਣੋ.</t>
  </si>
  <si>
    <t>2002 (൨൦൦൨) (IRDA) ലെ റെഗുലേഷന്‍ ഫോര്‍ പ്രൊട്ടക്ഷന്‍ ഓഫ് പോളിസി ഹോള്‍ഡേഴ്സ് ഇന്ററസ്റ്റ് അനുസരിച്ച് ഏത് ഇന്‍ഷ്വറര്‍ക്കാണ് തര്‍ക്ക പരിഹാര സംവിധാനം ഉള്ളത്</t>
  </si>
  <si>
    <t>బీమా యొక్క పూలింగ్‌ దీనికి వర్తించబడుతుంది</t>
  </si>
  <si>
    <t>आपल्या आयुष्यात प्रत्येक व्यक्तीला किती विमीत व्याजाची रक्कम मिळू शकते</t>
  </si>
  <si>
    <t xml:space="preserve">বীমা লোকপালকে নিযুক্ত করা হয় .........দের স্বার্থ রক্ষার জন্যই </t>
  </si>
  <si>
    <t>નીચેના કિસ્સાઓમાં મૃત્યુ માટે નજીક કારણ શોધવા? અજય એક ઘોડા બંધ પડે છે અને તેની પીઠ તોડે છે. તેમણે પાણી અને કરારો ન્યુમોનિયા એક પુલમાં ત્યાં આવેલું છે. તેમણે હોસ્પિટલમાં દાખલ અને કારણ ન્યુમોનિયા મૃત્યુ પામે છે.</t>
  </si>
  <si>
    <t xml:space="preserve">भारत में लोकपाल के कितने दफ्तर हैं? </t>
  </si>
  <si>
    <t>உங்களுக்கு ஒரு கிசான் விகாஸ் பத்திரம் வாங்கவேண்டும் என்றால், நீங்கள் எங்கு செல்லவேண்டும்?</t>
  </si>
  <si>
    <t>During the revival of a lapsed policy, which of the below aspect is considered most significant by the insurance company? Choose the most appropriate option.</t>
  </si>
  <si>
    <t> 4. ൪൫ (45) %</t>
  </si>
  <si>
    <t> 4. 49 శాతం</t>
  </si>
  <si>
    <t> 4. ಸ್ಪರ್ಧೆಗೆ ಏಜೆಂಟ್ ಅರ್ಹಗೊಳ್ಳುತ್ತಾನೆ</t>
  </si>
  <si>
    <t> 4. ग्राहक लोकपालाकडे तकरार करतील</t>
  </si>
  <si>
    <t> 4. এজেন্টকে প্রতিযোগিতার জন্য বাছা হবে।</t>
  </si>
  <si>
    <t> 4. વિભાગ 45</t>
  </si>
  <si>
    <t> 3. ൪൦ (40) %</t>
  </si>
  <si>
    <t> 3. 74 శాతం</t>
  </si>
  <si>
    <t> 3. ಏಜೆಂಟ್ ಅವರ ಸೇವೆಯನ್ನು ಕೊನೆಗೊಳಿಸಲಾಗುತ್ತದೆ</t>
  </si>
  <si>
    <t> 3. त्यांचा परवाना काढून घेण्यात येईल</t>
  </si>
  <si>
    <t> 3. এজেন্টের কাজ ছাড়িয়ে দেওয়া হবে।</t>
  </si>
  <si>
    <t> 3. વિભાગ 39</t>
  </si>
  <si>
    <t> 3. बीमा नियामक और विकास प्राधिकार</t>
  </si>
  <si>
    <t> 3. காப்புவரி ஆலோசனைக் குழு</t>
  </si>
  <si>
    <t> 2. ൩൫ (35) %</t>
  </si>
  <si>
    <t> 2. 24 శాతం</t>
  </si>
  <si>
    <t> 2. ಗ್ರಾಹಕರಿಗೆ ನೀಡುವ ಕೊಡುಗೆಗಳ ಕಾರಣದಿಂದ ಕಂಪನಿಯ ಪ್ರಖ್ಯಾತಿಯು ಹೆಚ್ಚುತ್ತದೆ</t>
  </si>
  <si>
    <t> 2. त्यांना बडतर्फ़ करण्यात येईल</t>
  </si>
  <si>
    <t> 2. ক্রেতাকে ছাড়া দেওয়ায় সংস্থার খ্যাতি খুবই বেড়ে যাবে।</t>
  </si>
  <si>
    <t> 2. વિભાગ 38</t>
  </si>
  <si>
    <t> 2. இந்திய ரிசர்வ் வங்கி</t>
  </si>
  <si>
    <t> 1. 30% (൩൦%)</t>
  </si>
  <si>
    <t> 1. 26 శాతం</t>
  </si>
  <si>
    <t> 1. ಇದು ಕಂಪನಿ ಮತ್ತು ಗ್ರಾಹಕ ಇಬ್ಬರಿಗೂ ಪ್ರಯೋಜನವನ್ನು ಉಂಟು ಮಾಡುತ್ತಾರೆ</t>
  </si>
  <si>
    <t> 1. राघवला पुढच्या स्तरात बढती मिळेल</t>
  </si>
  <si>
    <t> 1. সংস্থা ও ক্রেতা উভয়কেই এটা লাভ দেবে।</t>
  </si>
  <si>
    <t> 1. કલમ 10</t>
  </si>
  <si>
    <t>IRDA റെഗുലേഷനുകള്‍ അനുസരിച്ച് ഒരു ഇന്‍ഷ്വറന്‍സ് ഉപദേഷ്ടാവിന് ആദ്യവര്‍ഷം നല്‍കാവുന്ന കമ്മിഷന്റെ ഏറ്റവും ഉയര്‍ന്ന ശതമാനം എത്രയാണ്?</t>
  </si>
  <si>
    <t>భారతదేశంలో జీవిత బీమా రంగంలో ఎంత శాతం ఎఫ్‌డిఐ అనుమతించబడుతుంది?</t>
  </si>
  <si>
    <t>ಶ್ರೀಮತಿ ಹನ್ಸಾ ಅವರು ಏಜೆಂಟ್ ಆಗಿದ್ದಾರೆ ಮತ್ತು ಕಂಪನಿಯ ಸ್ಪರ್ಧೆಯ ಗುರಿಯನ್ನು ಪೂರ್ಣಗೊಳಿಸಲು ಗರಿಷ್ಠ ರಿಯಾಯತಿಯನ್ನು ನೀಡುವ ಮೂಲಕ ಗರಿಷ್ಠ ಉತ್ಪನ್ನಗಳನ್ನು ಮಾರಾಟ ಮಾಡಲು ಆಯೋಜಿಸಿದ್ದಾರೆ.</t>
  </si>
  <si>
    <t>श्री राघ. हे वस्तूस्थिती शोधून काढण्यात तरबेज आहेत, श्री. राघव वस्तूस्थिती शोधून काढल्यानंतर विमा मिळविण्याकरीता आपल्या भावा बरोबर ग्राहकची माहिती वाटून घेतात.ह्यामुळे काय होण्याची शक्यता आहे?</t>
  </si>
  <si>
    <t>শ্রীমতী হংস নামে এক এজেন্ট সংস্থার লক্ষ্যমাত্রা পূরণ করতে সর্বোচ্চ ছাড় দিয়ে খুব কম সময়ের মধ্যে অধিকতম উৎপাদিত জিনিস বেচার পরিকল্পনা নিয়েছেন।</t>
  </si>
  <si>
    <t>વીમા પોલિસી નોમિનેશન આ વીમા અધિનિયમ, 1938 ની _________ હેઠળ માન્ય છે.</t>
  </si>
  <si>
    <t xml:space="preserve">भारत में जीवन बीमा उद्योग की छवि है...... </t>
  </si>
  <si>
    <t>பொது காப்பீட்டு வர்த்தகம் சம்பந்தமாக காப்புறுதியிடுநர் அளிக்கக் கூடிய விகிதங்கள், பயன்கள், விதிமுறைகள் மற்றும் வரையறைகள் இவற்றை கட்டுப்படுத்துவது மற்றும் ஒழுங்குபடுத்துவது யார்?</t>
  </si>
  <si>
    <t> 4. ਸਿਰਫ਼ ਇੱਕ ਅਮੀਰ ਪ੍ਰਾਪਤ ਕਰਦਾ ਹੈ ਦੇ ਬਾਅਦ</t>
  </si>
  <si>
    <t> 4. ഭരണ ഘടന</t>
  </si>
  <si>
    <t> 4. ಜನರಲ್ ಇನ್ಶೂರೆನ್ಸ್ ಕೌನ್ಸಿಲ್</t>
  </si>
  <si>
    <t> 4. सामान्य विमा परिषद</t>
  </si>
  <si>
    <t> 4. ২৫দিন</t>
  </si>
  <si>
    <t> 4. રિન્યુઅલ પ્રીમિયમ રસીદ</t>
  </si>
  <si>
    <t> 4. बीमा अधिनियम 1932 की धारा 34</t>
  </si>
  <si>
    <t> 4. ௬௰ (60) நாட்கள்</t>
  </si>
  <si>
    <t> 3. ਵਿਆਹ ਦੇ ਬਾਅਦ</t>
  </si>
  <si>
    <t> 3. ನ್ಯಾಷನಲ್ ಇನ್ಶೂರೆನ್ಸ್ ಕೌನ್ಸಿಲ್</t>
  </si>
  <si>
    <t> 3. राष्ट्रीय विमा परिषद</t>
  </si>
  <si>
    <t> 3. ২০দিন</t>
  </si>
  <si>
    <t> 3. ફેરનિમણૂક પ્રીમિયમ રસીદ</t>
  </si>
  <si>
    <t> 3. बीमा अधिनियम 1922 की धारा 12</t>
  </si>
  <si>
    <t> 3. ௩௰ (30) நாட்கள்</t>
  </si>
  <si>
    <t> 2. ਦੇ ਤੌਰ ਤੇ ਛੇਤੀ ਹੀ ਇੱਕ ਨੂੰ ਉਸ ਦੀ ਪਹਿਲੀ ਤਨਖਾਹ ਪ੍ਰਾਪਤ ਕਰਦਾ ਹੈ ਦੇ ਰੂਪ ਵਿੱਚ</t>
  </si>
  <si>
    <t> 2. ഇന്‍ഷ്വറന്‍സ് റെഗുലേറ്ററി ഡെവലപ്മെന്റ് അതോരിറ്റി IRDA</t>
  </si>
  <si>
    <t> 2. ಕನ್ಸೂಮರ್ ಇನ್ಶೂರೆನ್ಸ್ ಕೌನ್ಸಿಲ್</t>
  </si>
  <si>
    <t> 2. ग्राहक विमा परिषद</t>
  </si>
  <si>
    <t> 2. ১৫দিন</t>
  </si>
  <si>
    <t> 2. પુનઃસંગ્રહ પ્રીમિયમ રસીદ</t>
  </si>
  <si>
    <t> 2. बीमा अधिनियम 1938 की धारा 42</t>
  </si>
  <si>
    <t> 2. ௨௰ (20) நாட்கள்</t>
  </si>
  <si>
    <t> 1. ਸਕੂਲ ਦੇ ਦਿਨ ਲੈ ਕੇ</t>
  </si>
  <si>
    <t> 1. RBI</t>
  </si>
  <si>
    <t> 1. आयुर्विमा परिषद</t>
  </si>
  <si>
    <t> 1. ১০দিন</t>
  </si>
  <si>
    <t> 1. રિવાઇવલ પ્રીમિયમ રસીદ</t>
  </si>
  <si>
    <t> 1. बीमा अधिनियम 1939 की धारा 43</t>
  </si>
  <si>
    <t>ਜਦ ਿਵੱਤੀ ਸਕੀਮ ਨੂੰ ਸ਼ੁਰੂ ਕਰਨ ਲਈ ਵਧੀਆ ਵਾਰ ਹੁੰਦਾ ਹੈ?</t>
  </si>
  <si>
    <t>………………… ഇന്ത്യയിലെ സാമ്പത്തിക വ്യവസ്ഥ നിയന്ത്രിക്കുന്നു</t>
  </si>
  <si>
    <t>ಮುಂದಿನ ಯಾವ ಕೌನ್ಸಿಲ್‌ನಲ್ಲಿ ವಿಮಾ ಉದ್ಯಮದ ರಚನಾತ್ಮಕ ಭಾವನೆಯನ್ನು ಮೂಡಿಸುತ್ತದೆ ಮತ್ತು ಇದರಲ್ಲಿ ಗ್ರಾಹಕರ ದೃಢವಿಶ್ವಾಸವನ್ನು ವೃದ್ಧಿಸುತ್ತದೆ?</t>
  </si>
  <si>
    <t>ह्यापैकी कोणती परिषद विमा व्यवसायाबद्दल सकारात्मक बोलते आणि ह्याकरीता ग्राहकांचा विश्वास मिळवू पहाते?</t>
  </si>
  <si>
    <t xml:space="preserve">বীমা লোকপালের দেওয়া নির্দেশ কতদিনের মধ্যে বীমা কোম্পানির পালন করা উচিত </t>
  </si>
  <si>
    <t>પ્રથમ પ્રીમિયમ બાદ વીમા કંપની દ્વારા પ્રાપ્ત અનુગામી પ્રિમીયમ માટે, કંપનીએ __________ અદા કરશે.</t>
  </si>
  <si>
    <t>किसी व्यक्ति को लाइसेंस जारी किए जाने के बारे में नियमन ...... अधिनियम में दिया गया है।</t>
  </si>
  <si>
    <t>செல்லுபடியாகிற கோரிக்கை ஒன்று காப்புறுதியிடுநரால் தாமதிக்கப்பட்டால், கோரிக்கை அனுமதிக்கப்பட்ட தேதியிலிருந்து எத்தனை நாட்களுக்குள் அதற்கான வட்டி காப்பீட்டினால் கொடுக்கப்பட வேண்டியிருக்கும்?</t>
  </si>
  <si>
    <t> 4. ਮੈਨੂੰ ਝੂਠੇ ਹੈ ਅਤੇ II ਸੱਚ ਹੈ</t>
  </si>
  <si>
    <t> 4. ഭരണകര്‍ത്താവ്</t>
  </si>
  <si>
    <t> 4. విలీనం</t>
  </si>
  <si>
    <t> 4. ಬಹಿರಂಗಪಡಿಸಬಾರದು</t>
  </si>
  <si>
    <t> 4. पॉलिसीच्या सुरवातीला</t>
  </si>
  <si>
    <t> 4. বেতন ও খরচ অর্থের পরিশোধ</t>
  </si>
  <si>
    <t> 4. બાપ્તિસ્મા પ્રમાણપત્ર</t>
  </si>
  <si>
    <t> 4. बीमा एजेंट अधिनियम 1938 का का लाइसेंस खंड</t>
  </si>
  <si>
    <t> 4. ஒருங்கிணைப்பு</t>
  </si>
  <si>
    <t> 3. ਮੈਨੂੰ ਸੱਚ ਹੈ ਅਤੇ II ਝੂਠੀ ਹੈ</t>
  </si>
  <si>
    <t> 3. ട്രസ്റ്റ് അംഗം</t>
  </si>
  <si>
    <t> 3. సమన్వయం</t>
  </si>
  <si>
    <t> 3. ಒತ್ತಾಯಿಸಿದಾಗ ಕಮೀಶನ್ ಮೊತ್ತವನ್ನು ಬಹಿರಂಗಪಡಿಸಬೇಕು</t>
  </si>
  <si>
    <t> 3. दावा</t>
  </si>
  <si>
    <t> 3. উভয়ই</t>
  </si>
  <si>
    <t> 3. રેશન કાર્ડ</t>
  </si>
  <si>
    <t> 3. बीमा अधिनियम 1938 का लाइसेंस खंड</t>
  </si>
  <si>
    <t> 3. ஒருமைப்பாடு</t>
  </si>
  <si>
    <t> 2. I ਅਤੇ II ਝੂਠੇ ਹਨ</t>
  </si>
  <si>
    <t> 2.  ഗുണഭോക്താക്കള്‍</t>
  </si>
  <si>
    <t> 2. ప్లేస్‌మెంట్‌</t>
  </si>
  <si>
    <t> 2. ಕಮೀಷನ್ ಮೊತ್ತವನ್ನು ಬಹಿರಂಗಪಡಿಸಬೇಕು</t>
  </si>
  <si>
    <t> 2. पॉलिसीची पहिली दोन वर्ष</t>
  </si>
  <si>
    <t> 2. পুনর্নবীকৃত কমিশন</t>
  </si>
  <si>
    <t> 2. સંરક્ષણ કર્મચારી કિસ્સામાં ઓળખપત્ર</t>
  </si>
  <si>
    <t> 2. बीमा अधिनियम 1936 की धारा 42</t>
  </si>
  <si>
    <t> 2. இடவமைவு</t>
  </si>
  <si>
    <t> 2.  Gifting and accumulation</t>
  </si>
  <si>
    <t> 1. I ਅਤੇ II ਸੱਚੇ ਹਨ</t>
  </si>
  <si>
    <t> 1. ലൈഫ് അഷ്വറന്‍സ് ഉള്ളയാള്‍</t>
  </si>
  <si>
    <t> 1. లేయరింగ్‌</t>
  </si>
  <si>
    <t> 1. ಕಮೀಶನ್ ಮೊತ್ತವನ್ನು ಬಹಿರಂಗಪಡಿಸಬಾರದು</t>
  </si>
  <si>
    <t> 1. पॉलिसीची पहिली पाच वर्ष</t>
  </si>
  <si>
    <t> 1. প্রথম বছরের কমিশন</t>
  </si>
  <si>
    <t> 1. શાળા પ્રમાણપત્ર</t>
  </si>
  <si>
    <t> 1. बीमा अधिनियम 1938 की धारा 42</t>
  </si>
  <si>
    <t> 1. பதியனிடுதல்</t>
  </si>
  <si>
    <t>ਹੇਠ ਬਿਆਨ ਆਪਸ ਵਿੱਚ, ਜੋ ਕਿ ਇਹ ਸੱਚ ਹੈ? I. ਹਰ ਪੈਨਸ਼ਨ ਇੱਕ ਸਾਲਨਾ II ਹੈ. ਹਰ ਸਾਲਨਾ ਪੈਨਸ਼ਨ ਹੈ,</t>
  </si>
  <si>
    <t>1874 (൧൮൭൪)ലെ മാരീഡ് വുമെന്‍സ് പ്രോപ്പര്‍ട്ടി നിയം അനുസരിച്ച് ഒരു പോളിസി ഹോള്‍ഡര്‍ എന്നാല്‍</t>
  </si>
  <si>
    <t>మనీ లాండరింగ్‌లో దేని యొక్క రెండో దశ</t>
  </si>
  <si>
    <t>ಐಆರ್‌ಡಿಎ ಸೂಚನೆಯ ಪ್ರಕಾರ, ಓರ್ವ ವಿಮಾ ಏಜೆಂಟರು......</t>
  </si>
  <si>
    <t>निर्विवादपणाचे पोटवाक्य कंपनी कोणत्या काळात अमलात आणू शकते</t>
  </si>
  <si>
    <t>এজেন্টের পারিশ্রমিকের মধ্যে থাকে</t>
  </si>
  <si>
    <t>આ નીચે આપવામાં ઉંમર સાબિતી દસ્તાવેજો પરથી, વીમા કંપનીઓ દ્વારા બિન પ્રમાણભૂત તરીકે વર્ગીકૃત કરવામાં આવે છે, જે એક ઓળખવા.</t>
  </si>
  <si>
    <t>कौन सा खंड ( धारा) एजेंट को लाइसेंस दिए जाने के बारे में है?</t>
  </si>
  <si>
    <t>பணச் சலவையின் இரண்டாவது கட்டம் யாது?</t>
  </si>
  <si>
    <t> 4. പെയ്ഡ് അപ് വാല്യു (അടവു മൂല്യം) മാത്രം</t>
  </si>
  <si>
    <t> 4. క్లెయిం అనేది ముందస్తు క్లెయిం</t>
  </si>
  <si>
    <t> 4. 8 ವರ್ಷಗಳು</t>
  </si>
  <si>
    <t> 4. अपमृत्युनिर्णेत्याचा अहवाल</t>
  </si>
  <si>
    <t> 4. কোনো টাকা বাদ না দিয়ে মোটা ৭ লাখ টাকা দেওয়া হবে।</t>
  </si>
  <si>
    <t> 4. અધિકૃત હસ્તાક્ષર અને નીતિ સ્ટેમ્પ ની સહી</t>
  </si>
  <si>
    <t> 4. जब परिपक्वता /दावा का निबटारा हो जाए।</t>
  </si>
  <si>
    <t> 3. ഉറപ്പുള്ള തുക + സ്ഥാപിത ബോണസ് - നിലവിലുള്ള ഏതെങ്കിലും വായ്പ / പ്രിമിയം &amp; പലിശ</t>
  </si>
  <si>
    <t> 3. క్లెయిం మోసపూరితమైనది</t>
  </si>
  <si>
    <t> 3. 7 ವರ್ಷಗಳು</t>
  </si>
  <si>
    <t> 3. पॉस्ट मार्टमचा निकाल</t>
  </si>
  <si>
    <t> 3. সবমিলিয়ে ১১লক্ষ টাকা দেওয়া হবে।</t>
  </si>
  <si>
    <t> 3. આ કરાર હેઠળ લાગુ પડે છે, જે અધિકારો અને વિશેષાધિકારો અને અન્ય શરતો,</t>
  </si>
  <si>
    <t> 3. जब नामित बदल जाए।</t>
  </si>
  <si>
    <t> 2.  ഉറപ്പുള്ള തുകയും ബോണസും</t>
  </si>
  <si>
    <t> 2. ఈ నియమం పాలసీలో మినహాయించబడుతుంది</t>
  </si>
  <si>
    <t> 2. 6 ವರ್ಷಗಳು</t>
  </si>
  <si>
    <t> 2. सलागाराचा गुप्त अहवाल</t>
  </si>
  <si>
    <t> 2. গাড়িতে দুর্ঘটনায় মৃত্যুর জন্য ৪লাখ টাকা দেওয়া হবে।</t>
  </si>
  <si>
    <t> 2. નોમિની ના નામ</t>
  </si>
  <si>
    <t> 2. जब ग्राहक की आवश्यकताएं तय हो जाएं।</t>
  </si>
  <si>
    <t> 1. ഉറപ്പുള്ള തുക മാത്രം</t>
  </si>
  <si>
    <t> 1. పాలసీ అమల్లో లేదు</t>
  </si>
  <si>
    <t> 1. 5 ವರ್ಷಗಳು</t>
  </si>
  <si>
    <t> 1. पॉलिसीचा पहिला माहिती अहवाल</t>
  </si>
  <si>
    <t> 1. মৃত্যুর জন্য সবমিলিয়ে ৭ লক্ষ টাকা ডেথ ক্লেইম রফা হবে</t>
  </si>
  <si>
    <t> 1. શરૂ તારીખ, પરિપક્વતા અને છેલ્લા પ્રીમિયમની નિયત તારીખ તારીખ</t>
  </si>
  <si>
    <t> 1. जब ग्राहक की पॉलिसी जारी हो जाने के बाद।</t>
  </si>
  <si>
    <t>അജയ് 20 (൨൦)വര്‍ഷത്തെ പ്രോഫിറ്റ് പ്ലാനുള്ള ഒരു എന്‍ഡോവ്മെന്റ് പോളിസി എടുത്തു. പോളിസി തുടങ്ങി 5 (൫)വര്‍ഷത്തിനു ശേഷം അയാള്‍ ഒരു ലോണ്‍ എടുക്കുകയും കാലാവധി പൂര്‍ത്തിയാകുന്നതിന് 2 (൨)വര്‍ഷം മുന്‍പ് അയാള്‍ മരണപ്പെടുകയും ചെയ്തു. കാലാവധി പൂര്‍ത്തിയാവുമ്പോള്‍ അയാള്‍ക്ക് എത്ര തുക ലഭിക്കും?</t>
  </si>
  <si>
    <t xml:space="preserve">అమన్‌ ఇరవై సంవత్సరాలకు టర్మ్ పథకాన్ని తీసుకున్నాడు. మూడో సంవత్సరంలో అతడు ఆర్థిక ఇబ్బందుల్ని ఎదుర్కొన్నాడు. దీని వల్ల గ్రేస్‌ పీరియడ్‌లోనూ అతడు ప్రీమియంను చెల్లించలేకపోయాడు, తరువాత నెలకు అతడు మరణించాడు. నామినీ క్లెయిం కోసం దాఖలు చేశాడు మరియు అది తిరస్కరించబడింది, ఎందుకంటే, </t>
  </si>
  <si>
    <t>ವಿಮೆಯಲ್ಲಿ, ಒಂದು ವೇಳೆ ವ್ಯಕ್ತಿಯೊಬ್ಬನಿಂದ..... ವರ್ಷಗಳವರೆಗೆ ಪ್ರತಿಕ್ರಿಯೆ ಬಾರದಿದ್ದರೆ, ಅವರು ಸಾವಿಗೀಡಾಗಿದ್ದಾರೆಂದು ಭಾವಿಸಲಾಗುತ್ತದೆ</t>
  </si>
  <si>
    <t>जर पंकजनी २००९ साली एक प्लान घेतला आणि २०११ साली त्याचा अपघाती मृत्यु झाला तर ह्यातील कोणता अहवाल त्याच्याकरीता ग्राह्य धरला जाणार नाई:</t>
  </si>
  <si>
    <t>মি ভাস্কর ৭লক্ষ টাকার বিমাকৃত অর্থের একটি মেয়াদিী পলিসি নিলেন। তাঁর আবার ৪ লক্ষ টাকার এ ডি বি রাইডারও আছে। দুর্ভাগ্যজনকভাবে একটি গাড়ি দুর্ঘটনায় মৃত্যু হয় ভাস্করের। তাঁর ডেথ ক্লেইম কত টাকা রফা হবে?</t>
  </si>
  <si>
    <t>પ્રમાણભૂત વીમા પોલિસી દસ્તાવેજમાં, પ્રમાણભૂત જોગવાઈઓ વિભાગ નીચે ની જેના પર જાણકારી હશે?</t>
  </si>
  <si>
    <t xml:space="preserve">एजेंट की जिम्मेदारी और कर्तव्य खत्म हो जाते हैं </t>
  </si>
  <si>
    <t> 4. ਇਕੁਇਟੀ ਸ਼ੇਅਰ</t>
  </si>
  <si>
    <t> 4. ക്ലെയിം നീളും</t>
  </si>
  <si>
    <t> 4. తొమ్మిది సంవత్సరాలు</t>
  </si>
  <si>
    <t> 4. 20000 ಕ್ಕಿಂತ ಹೆಚ್ಚು</t>
  </si>
  <si>
    <t> 4. दावा लवकर आहे</t>
  </si>
  <si>
    <t> 4. ৮ বছর</t>
  </si>
  <si>
    <t> 4. 6 મહિના સમાપ્તિ પહેલાં</t>
  </si>
  <si>
    <t> 4. बिना किसी कटौती के 7 लाख भुगतान किया जाएगा।</t>
  </si>
  <si>
    <t> 4. எந்த ஒரு நியமனமும் இல்லை</t>
  </si>
  <si>
    <t> 4.  Policy is withdrawn from the market</t>
  </si>
  <si>
    <t> 3. ਜਨਰਲ ਬੀਮਾ</t>
  </si>
  <si>
    <t> 3. അദ്ദേഹം ൨൦൧൦( 2010) ല്‍ മരിച്ചതിനാല്‍ ക്ലെയിം തീര്‍പ്പുകല്പിക്കും</t>
  </si>
  <si>
    <t> 3. ఏడుసంవత్సరాలు</t>
  </si>
  <si>
    <t> 3. 20000 ಕ್ಕಿಂತ ಕಡಿಮೆ</t>
  </si>
  <si>
    <t> 3. दावा लबाडीचा आहे</t>
  </si>
  <si>
    <t> 3. ৭ বছর</t>
  </si>
  <si>
    <t> 3. પરિપક્વતા પર</t>
  </si>
  <si>
    <t> 3. कुल 11 लाख का भुगतान किया जाएगा।</t>
  </si>
  <si>
    <t> 3. தகவல்கள் திரித்துக் கூறப்பட்டிருக்கும்</t>
  </si>
  <si>
    <t> 3.  Policy attains maturity</t>
  </si>
  <si>
    <t> 2. കാന്‍സര്‍ ൨൦൦൮ (2008) ല്‍ കണ്ടെത്താത്തതിനാല്‍ ക്ലെയിം തീര്‍പ്പുകല്പിക്കും</t>
  </si>
  <si>
    <t> 2. ఐదు సంవత్సరాల</t>
  </si>
  <si>
    <t> 2. 10000 ಕ್ಕಿಂತ ಹೆಚ್ಚು</t>
  </si>
  <si>
    <t> 2. अशी स्थिती पॉलिसीमधून वगळलेली आहे</t>
  </si>
  <si>
    <t> 2. ৬ বছর</t>
  </si>
  <si>
    <t> 2. અંતે</t>
  </si>
  <si>
    <t> 2. कार दुर्घटना में मृत्यु के कारण कुल 4 लाख रु. का भुगतान किया जाएगा।</t>
  </si>
  <si>
    <t> 2. பாலிசி அடமானம் வைக்கப்பட்டிருக்கக் கூடும்</t>
  </si>
  <si>
    <t> 2.  Policyholder discontinues premium payment for a policy</t>
  </si>
  <si>
    <t> 1.  ക്ലെയിം നിരസിക്കപ്പെടും</t>
  </si>
  <si>
    <t> 1.  మూడు సంవత్సరాలు</t>
  </si>
  <si>
    <t> 1. 10000 ಕ್ಕಿಂತ ಕಡಿಮೆ</t>
  </si>
  <si>
    <t> 1. पॉलिसी चालू नव्हती</t>
  </si>
  <si>
    <t> 1. ৫ বছর</t>
  </si>
  <si>
    <t> 1. પ્રારંભમાં</t>
  </si>
  <si>
    <t> 1. मृत्यु के कारण कुल 7 लाख रु. का भुगतान किया जाएगा।</t>
  </si>
  <si>
    <t> 1. கோரிக்கை உண்மையானதாக இல்லாமற் போகக் கூடும்</t>
  </si>
  <si>
    <t> 1.  Policyholder completes premium payment for a policy</t>
  </si>
  <si>
    <t>ਹੇਠ ਦੇ ਕਿਸ ਦੌਲਤ ਇਕੱਠਾ ਉਤਪਾਦ ਹੇਠ ਰੱਿਖਆ ਜਾ ਸਕਦਾ ਹੈ?</t>
  </si>
  <si>
    <t>മിസ്റ്റര്‍.ഷാം 2008 ല്‍ ഒരു ടേം പ്ലാന്‍ എടുത്തു. അദ്ദേഹം 2010 ല്‍ കാന്‍സര്‍ കാരണം മരണമടഞ്ഞു. അദ്ദേഹത്തിന്റെ മരണത്തെക്കുറിച്ചുള്ള അന്വേഷണം 2000 ല്‍ അദ്ദേഹത്തിന് കാന്‍സര്‍ കണ്ടെത്തിയതായി വെളിവാക്കി. അദ്ദേഹത്തിന്റെ ഡെത്ത് ക്ലെയിമിന് എന്ത് സംഭവിക്കും</t>
  </si>
  <si>
    <t>తప్పిపోయిన వ్యక్తి, ఎంత కాలం తరువాత మరణించిన వ్యక్తిగా భావించబడుతుంది.</t>
  </si>
  <si>
    <t>ಪ್ರಶಾಂತ್‌ರವರು ರೂ 10000 ಗಳ ಒಂದು ಖಾತರಿ ಮೊತ್ತದ ಒಂದು ಎಂಡೊಮೆಂಟ್ ಪ್ಲಾನ್ ಖರೀದಿಸುವರು ಮತ್ತು ಸಂಪೂರ್ಣ ಎಸ್‌ಎ ಗಾಗಿ ಪಾಲಿಸಿಯ ಅಡಿಯಲ್ಲಿ ತೆರಿಗೆ ಪ್ರಯೋಜನವನ್ನು ಉಪಯೋಗಿಸಲು ಬಯಸುವರು. ಈ ಪ್ರಯೋಜನವು ಆತನಿಗೆ ಲಭ್ಯವಾಗುವಂತೆ ಮಾಡಲು ಪ್ರೀಮಿಯಂ ಎಷ್ಟು ಸಹಾಯಕವಾಗುತ್ತದೆ</t>
  </si>
  <si>
    <t>अमन ने २० वर्षाकरीता ठराविक मुदतीच्या योजना (टर्म प्लाम) घेतला. ३ऱ्यावर्षी त्याला आर्थिक नुकसान सोसावे लागले ज्यामुळे त्याला दिलेल्या काळात प्रिमियम भरता आले नाही व एक महिन्यानी त्याचा मृत्यु झाला. नामंकनाने दावा केला पण तो अमान्य झाला कारणा</t>
  </si>
  <si>
    <t xml:space="preserve">বীমায় যদি কোনো ব্যক্তির অনেকদিন ধরে খোঁজ না থাকে তাবে .......বছর পর তাঁর মৃত্যু হয়েছে ধরে নেওয়া হবে। </t>
  </si>
  <si>
    <t>એક સામાન્ય વાર્ષિકી માં, ચૂકવણી કરવામાં આવે છે અથવા દરેક સમયગાળાના ___________ પ્રાપ્ત થઈ છે.</t>
  </si>
  <si>
    <t xml:space="preserve">श्री भास्कर ने 7 लाख रु. की बीमाकृत राशि का एक अवधि योजना लिया। उनका 4 लाख रु. का एक ADB आरोही भी है। दुर्भाग्य से भास्कर की मृत्यु के कार दुर्घटना में हो गई। मृत्यु दावा का सेट्लमेंट कितने रु. का होगा? </t>
  </si>
  <si>
    <t>பாலிசி ஒன்று தொலைந்து போய்விட்டால், காப்புறுதி நிறுவனம் முதிர்ச்சிக்கான கோரிக்கையை தீர்வு செய்வதில் அதீதமான எச்சரிக்கை காட்டுகிறது ஏனெனில்,</t>
  </si>
  <si>
    <t>What does a policy lapse mean?</t>
  </si>
  <si>
    <t> 4. ਸੋਸ਼ਲ ਸੁਰੱਖਿਆ ਨੂੰ ਚਾਰਜ</t>
  </si>
  <si>
    <t> 4. അസ്വാഭാവിക ഡെത്ത് ക്ലെയിം</t>
  </si>
  <si>
    <t> 4. బీమా కంపెనీ</t>
  </si>
  <si>
    <t> 4. ಮಕ್ಕಳು ಮಾತ್ರ</t>
  </si>
  <si>
    <t> 4. নয় বছর</t>
  </si>
  <si>
    <t> 4. जीवन बीमा परिषद</t>
  </si>
  <si>
    <t> 4. Trustfull</t>
  </si>
  <si>
    <t> 3. ਮੌਤ ਚਾਰਜ</t>
  </si>
  <si>
    <t> 3. അസാധാരണ ഡെത്ത് ക്ലെയിം</t>
  </si>
  <si>
    <t> 3. సలహాదారు</t>
  </si>
  <si>
    <t> 3. ಪೋಷಕರು ಮಾತ್ರ</t>
  </si>
  <si>
    <t> 3. विमाधारक ने विमाकारकाकडे केलेली कोणतीही मागणी</t>
  </si>
  <si>
    <t> 3. সাত বছর</t>
  </si>
  <si>
    <t> 3. भारतीय प्रतिभूति और विनिमय बोर्ड (सेबी)</t>
  </si>
  <si>
    <t> 3. Criminal Activity</t>
  </si>
  <si>
    <t> 2. ਨਿਵੇਸ਼ ਜੋਖਮ ਪ੍ਰੀਮੀਅਮ</t>
  </si>
  <si>
    <t> 2. കാലമാകുന്നതിനു മുന്‍പുള്ള ഡെത്ത് ക്ലെയിം (ഏര്‍ലി ഡെത്ത് ക്ലെയിം)</t>
  </si>
  <si>
    <t> 2. ಪತಿ ಮತ್ತ ಪತ್ನಿ ಮಾತ್ರ</t>
  </si>
  <si>
    <t> 2. विमाकारकाच्या अपेक्षा पूर्ण करण्याकरीता कोणतीही मागणी</t>
  </si>
  <si>
    <t> 2. পাঁচ বছর</t>
  </si>
  <si>
    <t> 2. कोपा (COPA)</t>
  </si>
  <si>
    <t> 2. Misreprsentation</t>
  </si>
  <si>
    <t> 1. ਜੀਵਨ ਬੀਮਾ ਪਾਲਿਸੀ ਨੂੰ ਵੰਡ ਖਰਚੇ</t>
  </si>
  <si>
    <t> 1. സ്വാഭാവിക ഡെത്ത് ക്ലെയിം</t>
  </si>
  <si>
    <t> 1. ఖాతాదారుడు</t>
  </si>
  <si>
    <t> 1. ಕುಟುಂಬದ ಎಲ್ಲಾ ಸದಸ್ಯರು</t>
  </si>
  <si>
    <t> 1. विमाधारकाचे दायित्व पूर्णकरण्याची मागणी</t>
  </si>
  <si>
    <t> 1. তিন বছর</t>
  </si>
  <si>
    <t> 1. उपभोक्ता फोरम</t>
  </si>
  <si>
    <t> 1. Fradualent Representaion</t>
  </si>
  <si>
    <t>ਹੇਠ ਦੇ ਕਿਸ ULIP ਪ੍ਰੀਮੀਅਮ ਦਾ ਇਕ ਭਾਗ ਹੈ?</t>
  </si>
  <si>
    <t>മിസ്റ്റര്‍. ചിന്താമണി എബിസി കമ്പനിയില്‍ നിന്നും 2010 (൨൦൧൦)മാര്‍ച്ച് 2 (൨)ന് ഒരു പോളിസി എടുത്തു, എന്നാല്‍ നിര്‍ഭാഗ്യവശാല്‍ 2011 (൨൦൧൧)ഓഗസ്റ്റ് 11 (൧൧)ന് അയാള്‍ മരണമടഞ്ഞു. അയാളുടെ ഡെത്ത് ക്ലെയിം …….. ആയി കണക്കാക്കപ്പെടും.</t>
  </si>
  <si>
    <t>మెచ్యూరిటీ క్లెయిం ప్రకియను సెటిల్‌ చేసే బాధ్యతను ఎవరు తీసుకుంటారు?</t>
  </si>
  <si>
    <t>ಫ್ಯಾಮಿಲಿ ಫ್ಲೋಟರ್ ಆರೋಗ್ಯ ವಿಮಾ ಯೋಜನೆಯು ಇದನ್ನು ಒಳಗೊಳ್ಳುತ್ತದೆ</t>
  </si>
  <si>
    <t>विमा पॉलिसी अंतर्गत दावा म्हणजे काय?</t>
  </si>
  <si>
    <t xml:space="preserve">একজন নিখোঁজ ব্যাক্তিকে মৃত বলে ধরে নেওয়া হবে .......পর </t>
  </si>
  <si>
    <t>जिस ग्राहक के दावा को कंपनी द्वारा से खारिज कर दिया गया हो, उसके लिए वे तीन विकल्प, जहां उसे अपनी शिकायत लेकर जाना चाहिए, हैं- लोकपाल, आईआरडीए का ग्राहक शिकायत सेल और ..........</t>
  </si>
  <si>
    <t>What is coercion?</t>
  </si>
  <si>
    <t> 4. ਗੱਡੀ ਲਾਇਸੰਸ</t>
  </si>
  <si>
    <t> 4. అంబుడ్స్‌ మన్‌ నుంచి నిర్ణయం పెండిరగ్‌</t>
  </si>
  <si>
    <t> 4. ಓಂಬುಡ್ಸ್ ಮನ್‌ನಿಂದ ಬಾಕಿ ಉಳಿದಿರುವ ನಿರ್ಧಾರ</t>
  </si>
  <si>
    <t> 4. २५ वर्ष</t>
  </si>
  <si>
    <t> 4. ওপরের সবকটিই</t>
  </si>
  <si>
    <t> 4. ખરીદદાર દ્વારા પસંદ રોકડ, ચેક, કાર જેવી ચુકવણી સ્થિતિ</t>
  </si>
  <si>
    <t> 4. जमा की गई थी।</t>
  </si>
  <si>
    <t> 4. அது ஒப்படைக்கப்பட்டது</t>
  </si>
  <si>
    <t> 4.  Wealth accumulation</t>
  </si>
  <si>
    <t> 3. ਬਕ ਪਾਸਬੁੱਕ</t>
  </si>
  <si>
    <t> 3. బాధా నివృత్తి ప్రక్రియలు</t>
  </si>
  <si>
    <t> 3. ಕುಂದುಕೊರತೆಯ ಕಾರ್ಯವಿಧಾನ</t>
  </si>
  <si>
    <t> 3. २३ वर्ष</t>
  </si>
  <si>
    <t> 3. বীকারকের ওপর পলিসি হোল্ডারের যে কোনো দাবির</t>
  </si>
  <si>
    <t> 3. ખરીદદાર દ્વારા પસંદ યોજના શબ્દ</t>
  </si>
  <si>
    <t> 3. खो गई थी।</t>
  </si>
  <si>
    <t> 3. அது தொலைந்து விட்டது</t>
  </si>
  <si>
    <t> 3.  Protection against the loss of economic value of an individual's productive abilities</t>
  </si>
  <si>
    <t> 2. ਵੋਟਰ ID ਕਾਰਡ</t>
  </si>
  <si>
    <t> 2. వివాదరహిత క్లాజు</t>
  </si>
  <si>
    <t> 2. ಪ್ರಶ್ನಾತೀತತೆಯ ಕಲಂ (ಇನ್‌ಡಿಸ್‌ಪ್ಯೂಟಬಿಲಿಟಿ ಕ್ಲಾಸ್)</t>
  </si>
  <si>
    <t> 2. २१ वर्ष</t>
  </si>
  <si>
    <t> 2. বীমাকারকের বাধ্যবাধকতা পূরণের দাবি</t>
  </si>
  <si>
    <t> 2. ખરીદદાર દ્વારા પસંદ નીતિના પ્રકાર</t>
  </si>
  <si>
    <t> 2. चुकता थी।</t>
  </si>
  <si>
    <t> 2. அதற்கு தொகை செலுத்தப்பட்டது</t>
  </si>
  <si>
    <t> 2.  Safe investment avenue</t>
  </si>
  <si>
    <t> 1. ਪੈਨ ਕਾਰਡ</t>
  </si>
  <si>
    <t> 1. మోసపూరిత క్లెయిం</t>
  </si>
  <si>
    <t> 1. ವಂಚನೆಯ ಕ್ಲೇಮ್</t>
  </si>
  <si>
    <t> 1. १८ वर्ष</t>
  </si>
  <si>
    <t> 1. পলিসি হোল্ডারের বাধ্যবাধকতা পূরণের দাবি</t>
  </si>
  <si>
    <t> 1. રકમ ખરીદનાર દ્વારા પસંદ ખાતરી</t>
  </si>
  <si>
    <t> 1. असाइन की हुई थी।</t>
  </si>
  <si>
    <t> 1. அது உரிமை மாற்றப்பட்டது</t>
  </si>
  <si>
    <t> 1.  Tax rebates</t>
  </si>
  <si>
    <t>ਹੇਠ ਦੇ ਕਿਹੜੇ ਇੱਕ ਠੀਕ ਐਡਰੈੱਸ ਸਬੂਤ ਨਹੀ ਹੈ?</t>
  </si>
  <si>
    <t>మోసం లేదా తప్పుడు ప్రాతినిధ్యం సందర్భాల్లో సాధారణంగా బీమా కంపెనీలు ప్రీమియంను ఉంచుకోవు. అయితే ఈ దిగువ పేర్కొన్న ఏ సందర్భాల్లో బీమా కంపెనీ పాలసీదారుని యొక్క ప్రీమియంను అట్టిపెట్టుకుంటుంది?</t>
  </si>
  <si>
    <t>ಸಾಮಾನ್ಯವಾಗಿ ವಿಮಾ ಕಂಪನಿಗಳು ವಂಚನೆ ಅಥವಾ ತಪ್ಪು ನಿರೂಪಣೆಯ ಸಂದರ್ಭದಲ್ಲಿ ಪ್ರೀಮಿಯಂ ಅನ್ನು ಹಿಡಿದಿಟ್ಟುಕೊಳ್ಳುವುದಿಲ್ಲ. ಆದರೆ, ಈ ಮುಂದಿನ ಸಂದರ್ಭಗಳಲ್ಲಿ ವಿಮಾಗಾರರು ಪಾಲಿಸಿದಾರರ ಪ್ರೀಮಿಯಂ ಅನ್ನು ಉಳಿಸಿಕೊಳ್ಳಬಹುದು</t>
  </si>
  <si>
    <t>एकाद्या व्यक्ती एखादा कंत्राट घेण्यास परिपूर्ण असते असे कधी म्हणतात, जर त्याचे वय</t>
  </si>
  <si>
    <t>বীমা পলিসির আওতায় ক্লেইম মানে কী?</t>
  </si>
  <si>
    <t>જીવન વીમા કંપનીઓ ___________ આધારે ચૂકવવાપાત્ર છે કે પ્રીમિયમ પર ખરીદનાર રિબેટ મળી શકે છે.</t>
  </si>
  <si>
    <t xml:space="preserve">किसी पॉलिसी में दावा का भुगतान किया गया और अखबारों में इसका विज्ञापन भी छपा। इससे जाहिर होता है कि पॉलिसी- </t>
  </si>
  <si>
    <t>ஒரு பாலிசியின் கோரிக்கை தொகை செலுத்தப்பட்டது மற்றும் அது நாளிதழ்களில் விளம்பரப்படுத்தப்பட்டது. பாலிசியானது --------- ஆக இருக்கக்கூடும் என்று குறிக்கிறது.</t>
  </si>
  <si>
    <t>What is the primary purpose of a life insurance product?</t>
  </si>
  <si>
    <t> 4. ਏਜੰਟ ਲਾਇਸੰਸ ਗੁਆ, ਜੇ, ਫਿਰ ਅਥਾਰਟੀ ਰੁਪਏ ਦੀ ਫੀਸ ਦੀ ਅਦਾਇਗੀ 'ਤੇ ਇੱਕ ਡੁਪਲੀਕੇਟ ਲਾਈਸਸ ਜਾਰੀ ਕਰ ਸਕਦਾ ਹੈ. 50.</t>
  </si>
  <si>
    <t> 4. ൧൯൯൯ (1999) ലെ IRDA നിയമം</t>
  </si>
  <si>
    <t> 4. కొత్త బీమా ఉత్పత్తి పరిచయం లేదా ఖాతాదారుని యొక్క పరిస్థితిలో మార్పు</t>
  </si>
  <si>
    <t> 4.  They are similar to wager contracts</t>
  </si>
  <si>
    <t> 3. ਏਜੰਟ ਲਾਇਸੰਸ ਗੁਆ ਜੇ, ਫਿਰ ਅਥਾਰਟੀ ਨੂੰ ਇੱਕ ਐਫਆਈਆਰ ਦਰਜ ਕਰਵਾਈ ਹੈ, ਸਿਰਫ ਬਾਅਦ ਇੱਕ ਡੁਪਲੀਕੇਟ ਲਾਇਸੰਸ ਅਤੇ 30 ਦਿਨ ਦੀ ਇੱਕ ਉਡੀਕ ਮਿਆਦ ਦੇ ਜਾਰੀ ਕਰ ਸਕਦਾ ਹੈ.</t>
  </si>
  <si>
    <t> 3. ൧൯൩൮ (1938) ലെ ഇന്‍ഷ്വറന്‍സ് നിയമം</t>
  </si>
  <si>
    <t> 3. ఏజెంట్లకు ఏ సమయంలోనైనా గరిష్ట కమిషన్‌ సిఫారస్సు చేసే అవకాశం ఉంది</t>
  </si>
  <si>
    <t> 3.  They are contracts between two parties (insurer and insured) as per requirements of the Indian Contract Act, 1872</t>
  </si>
  <si>
    <t> 2. ਏਜੰਟ ਲਾਇਸੰਸ ਗੁਆ, ਜੇ, ਫਿਰ ਅਥਾਰਟੀ ਮੁਫ਼ਤ ਡੁਪਲੀਕੇਟ ਲਾਈਸਸ ਜਾਰੀ ਕਰ ਸਕਦਾ ਹੈ.</t>
  </si>
  <si>
    <t> 2. ഇന്ത്യന്‍ കരാര്‍ നിയമം</t>
  </si>
  <si>
    <t> 2. ఆర్థిక అవసరాలు సమీక్షించడం మరియు అవసరమైన పథకాల్లో మార్పులు చేయడం</t>
  </si>
  <si>
    <t> 2.  They are verbal which are legally enforceable</t>
  </si>
  <si>
    <t> 1. ਏਜੰਟ ਲਾਇਸੰਸ ਗੁਆ ਲਵੇ, ਤਦ ਕੋਈ ਡੁਪਲੀਕੇਟ ਲਾਈਸਸ ਜਾਰੀ ਕੀਤਾ ਗਿਆ ਹੈ. ਏਜੰਟ ਨੂੰ ਹੋਰ ਕਾਪੀ ਜਾਰੀ ਕੀਤਾ ਹੈ, ਜਦ, ਨਵਿਆਉਣ ਦੇ ਵੇਲੇ ਤਕ ਉਡੀਕ ਕਰਨ ਦੀ ਹੈ,</t>
  </si>
  <si>
    <t> 1. ഇന്‍കം ടാക്സ് നിയമം</t>
  </si>
  <si>
    <t> 1. సంతృప్తి చెందిన ఖాతాదారుడు, సంభావ్య ఖాతాదారులకు వనరు</t>
  </si>
  <si>
    <t> 1.  They are verbal contracts not legally enforceable</t>
  </si>
  <si>
    <t>ചുവടെയുള്ള ഏത് നിയമത്തിലാണ് ഒരു ഇന്‍ഷ്വറന്‍സ് ഏജന്റിനു നല്‍കാവുന്ന ഏറ്റവും ഉയര്‍ന്ന പ്രതിഫലം വിവരിച്ചിരിക്കുന്നത്?</t>
  </si>
  <si>
    <t>ఖాతాదారునితో ఎందుకు దీర్ఘకాలిక సంబంధాలను ఏర్పరుచుకోవాలి?</t>
  </si>
  <si>
    <t>Which among the following is true regarding life insurance contracts?</t>
  </si>
  <si>
    <t> 4. ഉപഭോക്തവിന്റെ വിവര ശേഖരണ വൈദഗ്ദ്ധ്യം</t>
  </si>
  <si>
    <t> 4. సంతృప్తి చెందని ఖాతాదారులు</t>
  </si>
  <si>
    <t> 4. ಸತೀಶ್ ಅವರಿಂದ ಕೊಂಡುಕೊಳ್ಳದ ಎಲ್ಲಾ ಪಾಲಿಸಿಗಳನ್ನು ಹಿಂತಿರುಗಿಸಲು ಅವರಿಗೆ ಸಲಹೆ ನೀಡಬೇಕು.</t>
  </si>
  <si>
    <t> 4. સમયગાળામાં તાળા</t>
  </si>
  <si>
    <t> 4. திருப்தியற்ற வாடிக்கையாளர்கள்</t>
  </si>
  <si>
    <t> 4.  Ramesh's parents</t>
  </si>
  <si>
    <t> 3. ആശയവിനിമയ വൈദഗ്ദ്ധ്യം</t>
  </si>
  <si>
    <t> 3. తక్కువ ఖాతాదారుని స్థానాలు</t>
  </si>
  <si>
    <t> 3. ಸತೀಶ್ ಅವರು ಶಿಫಾರಸಿನ ಸ್ವೀಕೃತಿ ಅಥವಾ ತಿರಸ್ಕಾರವನ್ನು ಪರಿಶೀಲಿಸಬೇಕು</t>
  </si>
  <si>
    <t> 3. કાર્યકાળ</t>
  </si>
  <si>
    <t> 3. குறைவான வாடிக்கையாளர் தளங்கள்</t>
  </si>
  <si>
    <t> 3.  Ramesh's friend</t>
  </si>
  <si>
    <t> 2. കേള്‍ക്കാനുള്ള വൈദഗ്ദ്ധ്യം</t>
  </si>
  <si>
    <t> 2. తక్కువ రెన్యువల్‌ ఆదాయం</t>
  </si>
  <si>
    <t> 2. ನಿರ್ದಿಷ್ಟ ಪಾಲಿಸಿಗೆ ಶಿಫಾರಸು ಮಾಡುವುದಕ್ಕಾಗಿ ಸತೀಶ್ ಅವರು ಕಾರಣಗಳನ್ನು ತಿಳಿಸಬೇಕು</t>
  </si>
  <si>
    <t> 2. કરવેરા પદ્ધતિ</t>
  </si>
  <si>
    <t> 2. குறைவான புதுப்பித்தல் வருமானம்</t>
  </si>
  <si>
    <t> 2.  Ramesh's spouse</t>
  </si>
  <si>
    <t> 1. തര്‍ക്കങ്ങള്‍ കൈകാര്യം ചെയ്യാനുള്ള വൈദഗ്ദ്ധ്യം</t>
  </si>
  <si>
    <t> 1. ఎక్కువ రెన్యువల్‌ ఆదాయం</t>
  </si>
  <si>
    <t> 1. ಸತೀಶ್ ಅವರು ರಮೇಶ್ ಅವರ ಸೂಕ್ತ ಅಗತ್ಯತೆಗಳನ್ನು ಪರಿಶೀಲಿಸಬೇಕು</t>
  </si>
  <si>
    <t> 1. ગેરંટી</t>
  </si>
  <si>
    <t> 1. உயர் புதுப்பித்தல் வருமானம்</t>
  </si>
  <si>
    <t> 1.  Ramesh's house</t>
  </si>
  <si>
    <t>ਹੇਠ ਬਿਆਨ ਦਾ ਕਿਹੜਾ ਗਲਤ ਹੈ?</t>
  </si>
  <si>
    <t>സാമ്പത്തിക ആസൂത്രണ പരിപാടികള്‍ക്ക് ശേഷം, സാധ്യതയുള്ള ഒരു കക്ഷി, തനിക്ക് നിക്ഷേപത്തിന് ആവശ്യമായ ഫണ്ട് ഇല്ലെന്ന് പറഞ്ഞു. ഈ പ്രശ്നം പരിഹരിക്കുന്നതിന് ഏജന്റിന്റെ ഏത് വൈദഗ്ദ്ധ്യമാണ് പരിശോധിക്കേണ്ടത്?</t>
  </si>
  <si>
    <t>ఎక్కువ నిరంతరత నిష్పత్తి వల్ల బీమా సలహాదారునికి ఉండే కీలక లాభం ఏమిటి?</t>
  </si>
  <si>
    <t>ಸತೀಶ್ ಅವರು ವಿಮಾ ಸಲಹೆಗಾರರಾಗಿದ್ದಾರೆ ಮತ್ತು ತಮ್ಮ ಗ್ರಾಹಕ ರಮೇಶ್ ಅವರಿಗೆ ಸೂಕ್ತ ಪಾಲಿಸಿಗಳನ್ನು ಶಿಫಾರಸು ಮಾಡುವಾಗ</t>
  </si>
  <si>
    <t>એક બેંક માં ડિપોઝિટો અને વધતો જતો થાપણો રીકરીંગ વચ્ચે સમાનતા શું છે</t>
  </si>
  <si>
    <t>காப்பீட்டு ஆலோசகர் மீது, என்ன முக்கியப் பயனை அதிக நீட்டிப்பு விகிதங்கள் கொண்டுள்ளது?</t>
  </si>
  <si>
    <t>Which among the following options cannot be insured by Ramesh?</t>
  </si>
  <si>
    <t> 4. ఏమీ చేయకూడదు</t>
  </si>
  <si>
    <t> 4. ಏನನ್ನೂ ಮಾಡಬಾರದು.</t>
  </si>
  <si>
    <t> 4. ब्रोकर ग्राहकला सेवा देतात</t>
  </si>
  <si>
    <t> 4. একজ স্বীকৃত এজেন্ট যিনি আইনী সংস্থার তরফে কাজ করবেন</t>
  </si>
  <si>
    <t xml:space="preserve">4.  The medical examiners </t>
  </si>
  <si>
    <t> 3. మళ్లీ ఎన్నటికీ ఖాతాదారుడిని సంప్రదించకూడదు</t>
  </si>
  <si>
    <t> 3. ಕಕ್ಷಿಗಾರನನ್ನು ಪುನಃ ಎಂದಿಗೂ ಸಂಪರ್ಕಿಸಬಾರದು.</t>
  </si>
  <si>
    <t> 3. विमाकारक ब्रोकर आणि ग्राहक दोन्हीचे प्रतिनिधीत्व करून मोबदला देतात</t>
  </si>
  <si>
    <t> 3. একজন আইনী লোক যিনি চুক্তি অনুযায়ী কাজ করবেন</t>
  </si>
  <si>
    <t> 3. பாலிசி சேவை வழங்குதல்</t>
  </si>
  <si>
    <t xml:space="preserve">3.  Both the insurer and the insured </t>
  </si>
  <si>
    <t> 2. ఆర్థిక ప్రణాళికలో ఎవరికైతే ఆసక్తి ఉన్నదో రిఫరెన్స్ అడగడం</t>
  </si>
  <si>
    <t> 2. ಹಣಕಾಸು ಯೋಜನೆಯಲ್ಲಿ ಆಸಕ್ತಿಯಿರುವವರನ್ನು ಪರಿಚಯಿಸಲು ಕೇಳಬೇಕು</t>
  </si>
  <si>
    <t> 2. ग्राहक ब्रोकरशी संपर्क साधतात आणि विमाकारक ब्रोकाला मोबदला देतात</t>
  </si>
  <si>
    <t> 2. একজন আইনী লোক যিনি বীমাকারকের তরফে কাজ করবেন</t>
  </si>
  <si>
    <t> 2. திட்டத்தின் வடிவமைப்பு.</t>
  </si>
  <si>
    <r>
      <t xml:space="preserve">2.  The insured </t>
    </r>
    <r>
      <rPr>
        <sz val="11"/>
        <color indexed="10"/>
        <rFont val="Calibri"/>
        <family val="2"/>
      </rPr>
      <t/>
    </r>
  </si>
  <si>
    <t> 1. పాలసీ కొనుగోలు చేయాలని ఖాతాదారుడిని బలవంతం పెట్టడం</t>
  </si>
  <si>
    <t> 1. ಪಾಲಿಸಿಯನ್ನು ಖರೀದಿಸಲು ಕಕ್ಷಿಗಾರನ ಮನವೊಲಿಸುವುದು.</t>
  </si>
  <si>
    <t> 1. विमा दलाल हा ग्राहक असतो आणि विमाकारक दलालाला मोबदला देतो.</t>
  </si>
  <si>
    <t> 1. একজন আইনী ব্যাক্তি যিনি নতুন বিমাকারক হিসেবে কাজ করেন।</t>
  </si>
  <si>
    <t> 1. முகவரின் பங்கு</t>
  </si>
  <si>
    <t xml:space="preserve">1.  The insurer </t>
  </si>
  <si>
    <t>సమస్యను పరిష్కరించిన తరువాత కూడా బీమా సలహాదారుని యొక్క సిఫారస్సులను ఖాతాదారుడు తిరస్కరించినప్పుడు,సలహాదారుడు ఏమి చేయాలి?</t>
  </si>
  <si>
    <t>ತೊಡಕುಗಳನ್ನು ನಿವಾರಿಸಿದ ನಂತರವೂ ವಿಮಾ ಸಲಹಾಕಾರನಿಂದ ಮಾಡಲ್ಪಟ್ಟ ಶಿಫಾರಸುಗಳನ್ನು ಕಕ್ಷಿಗಾರನು ನಿರಾಕರಿಸಿದಾಗ, ಸಲಹಾಕಾರನು ಮಾಡಬೇಕಾದುದು:</t>
  </si>
  <si>
    <t>भारतीय विमा ब्रोकर संघटने अनुसार, विमाकारक आणि ब्रोकरमध्ये सगळ्यात योग्य नाते कोणते?</t>
  </si>
  <si>
    <t>আন্তর্জাতিক স্তরে লাইসেন্সধারী এজেন্ট মানে আসলে কী</t>
  </si>
  <si>
    <t xml:space="preserve">விடாப்பிடித்தன்மையை பாதிக்கக் கூடிய காரணி எது? </t>
  </si>
  <si>
    <t xml:space="preserve">The principle of utmost good faith in underwriting is required to be followed by ___________.  </t>
  </si>
  <si>
    <t> 4. CI ਰਾਈਡਰ</t>
  </si>
  <si>
    <t> 4. ഒരിക്കല്‍ കൂടി റിവ്യൂ ചെയ്യണം</t>
  </si>
  <si>
    <t> 4. ಮೇಲಿನ ಎಲ್ಲವೂ</t>
  </si>
  <si>
    <t> 4. 30 दिन</t>
  </si>
  <si>
    <t> 4. ௩௰ (30) நாட்கள்</t>
  </si>
  <si>
    <t> 4.  Secure investment</t>
  </si>
  <si>
    <t> 3. ਗਰੁੱਪ ਿਸਹਤ ਬੀਮਾ</t>
  </si>
  <si>
    <t> 3. ഉപഭോക്താവില്‍ നിന്ന് ഒരു ഭാവി തീയതി ചോദിക്കണം</t>
  </si>
  <si>
    <t> 3. ಪಾಲಿಸಿ ಸರ್ವಿಸಿಂಗ್</t>
  </si>
  <si>
    <t> 3. 10 दिन</t>
  </si>
  <si>
    <t> 3. ௰ (10) நாட்கள்</t>
  </si>
  <si>
    <t> 3.  Lower yields</t>
  </si>
  <si>
    <t> 2. ਵਿਅਕਤੀਗਤ ਸਿਹਤ ਯੋਜਨਾ</t>
  </si>
  <si>
    <t> 2.  ശുപാര്‍ശകള്‍ക്കനുസൃതമായി പ്രവര്‍ത്തിക്കാത്തതിന് കാരണം ചോദിക്കുക</t>
  </si>
  <si>
    <t> 2. ಉತ್ಪನ್ನದ ವಿನ್ಯಾಸ</t>
  </si>
  <si>
    <t> 2. 1 दिन</t>
  </si>
  <si>
    <t> 2. ௧ (1) நாள்</t>
  </si>
  <si>
    <t> 2.  Low accumulation in earlier years</t>
  </si>
  <si>
    <t> 1. ਪਿਰਵਾਰ ਫਲੋਟਰ</t>
  </si>
  <si>
    <t> 1. ഉല്പന്നങ്ങള്‍ ശരിയായ രീതിയില്‍ എടുക്കുന്നത് ഉറപ്പാക്കുക</t>
  </si>
  <si>
    <t> 1. ಏಜೆಂಟನ ಪಾತ್ರ</t>
  </si>
  <si>
    <t> 1. 24 घंटे</t>
  </si>
  <si>
    <t> 1. ௨௪ (24) மணி நேரம்</t>
  </si>
  <si>
    <t> 1.  Returns subject to corroding effect of inflation</t>
  </si>
  <si>
    <t>ਸ੍ਰੀਮਤੀ Sunitha ਇੱਕ ਸੰਗਠਨ ਨੂੰ ਚਲਾ ਰਹੀ ਹੈ ਅਤੇ ਉਸ ਨੂੰ ਦੀ ਯੋਜਨਾ ਹੈ, ਜਿਸ ਨੇ ਉਸ ਨੂੰ suggestible ਲਈ ਿਸਹਤ ਬੀਮਾ, ਲੈਣ ਲਈ ਚਾਹੁੰਦਾ ਹੈ?</t>
  </si>
  <si>
    <t>ശുപാര്‍ശ അനുസരിച്ച് പ്രവര്‍ത്തിക്കാന്‍ കക്ഷി ആഗ്രഹിക്കുന്നില്ല എങ്കില്‍ അപ്പോള്‍ തന്നെ ഏജന്റ് ചെയ്യേണ്ടത്</t>
  </si>
  <si>
    <t>ದೃಢನಿರ್ಧಾರದ ಮೇಲೆ ಪ್ರೇರಣೆಯನ್ನು ಹೊಂದಿರುವ ವಸ್ತುಸ್ಥಿತಿ ಯಾವುದು?</t>
  </si>
  <si>
    <t xml:space="preserve">वह अनुबद्ध समय सीमा क्या है जिसके तहत किसी पॉलिसीधारक द्वारा संपर्क किए जाने पर बीमाकर्ता को उसे प्रत्युत्तर देना चाहिए? </t>
  </si>
  <si>
    <t>தனது பாலிசிதாரர்களிடமிருந்து தகவல் பெற்றதும் முகவர் ஒருவர் பதிலளிக்குமாறு எதிர்பார்க்கப்படுகிற குறித்த காலக்கெடு யாது?</t>
  </si>
  <si>
    <t>Which of the below is an advantage of cash value insurance contracts?</t>
  </si>
  <si>
    <t> 4. ഇതൊന്നുമല്ല</t>
  </si>
  <si>
    <t> 4. ఆర్థిక వివరాలు</t>
  </si>
  <si>
    <t> 4. दोघेही ग्राहकच्या गरजा लक्षात घेऊन माहिती गोळा करतात</t>
  </si>
  <si>
    <t> 4. ক্রেতাকে নিজের সিদ্ধান্ত নেওয়ার জন্য সময় নেওয়ার পরামর্শ দিন।</t>
  </si>
  <si>
    <t> 4. व्यक्तिगत एवं वित्तीय आंकड़ा प्रपत्र</t>
  </si>
  <si>
    <t> 4. நிதி சார்ந்த விபரங்கள்</t>
  </si>
  <si>
    <t> 4.  The policy document neither needs to be signed by a competent authority nor it needs to be compulsorily stamped according to the Indian Stamp Act.</t>
  </si>
  <si>
    <t> 3. ഒഴിവാക്കല്‍</t>
  </si>
  <si>
    <t> 3. నిజనిర్ధారణ పత్రం</t>
  </si>
  <si>
    <t> 3. कंपनीच्या पर्यायानुसार तोडगा सूचविणे</t>
  </si>
  <si>
    <t> 3. ক্রেতাকে নতুন পণ্য যা কোম্পানি সম্প্রতি প্রকাশ করেছে তা নিতে বলুন</t>
  </si>
  <si>
    <t> 3. ग्राहक आंकड़ा प्रपत्र (कस्टमर डेटा शीट)</t>
  </si>
  <si>
    <t> 3. உண்மை- கண்டறிதல் பட்டியல்</t>
  </si>
  <si>
    <t> 3.  The policy document need not be signed by a competent authority but should be stamped according to the Indian Stamp Act.</t>
  </si>
  <si>
    <t> 2. മാറ്റം വരുത്തല്‍</t>
  </si>
  <si>
    <t> 2. బెనిఫిట్‌ ఇలస్ట్రేషన్‌ డాక్యుమెంట్‌</t>
  </si>
  <si>
    <t> 2. ग्राहकच्या गरजा ओळखणे</t>
  </si>
  <si>
    <t> 2. লগ্নী করার জন্য কিছুদিন অপেক্ষা করার সুপারিশ করা</t>
  </si>
  <si>
    <t> 2. परामर्शदाता गोपनीय प्रपत्र (एडवाइजार कॉन्फिडेंशियल शीट)</t>
  </si>
  <si>
    <t> 2. பயன் எடுத்துக்காட்டு ஆவணங்கள்</t>
  </si>
  <si>
    <t> 2.  The policy document has to be signed by a competent authority and should be stamped according to the Indian Stamp Act</t>
  </si>
  <si>
    <t> 1. നിലനിര്‍ത്തല്‍</t>
  </si>
  <si>
    <t> 1. కెవైసి డాక్యుమెంట్లు</t>
  </si>
  <si>
    <t> 1. ग्राहकचीच माहिती मिळविणे</t>
  </si>
  <si>
    <t> 1. ক্রেতার চাহিদার সঙ্গে সবচেয়ে বেশি খাপ খায় এমন পণ্যের প্রস্তাব দেওয়া</t>
  </si>
  <si>
    <t> 1. तथ्य अंवेषण शीट (फैक्ट फाइंडिंग शीट)</t>
  </si>
  <si>
    <t> 1. KYC ஆவணங்கள்</t>
  </si>
  <si>
    <t> 1.  The policy document has to be signed by a competent authority but need not be compulsorily stamped according to the Indian Stamp Act.</t>
  </si>
  <si>
    <t>നഷ്ടസാധ്യതമാനേജ് ചെയ്യാനുള്ള ഏറ്റവും നല്ല ഉപാധി ഏതാണ്?</t>
  </si>
  <si>
    <t>ఈ దిగువ డాక్యుమెంట్లలో ఏది గ్యారెంటీతో కూడుకున్న మరియు గ్యారెంటీ లేని లబ్ధికి సంబంధించిన తేడాను వివరిస్తుంది?</t>
  </si>
  <si>
    <t>वस्तूस्थिती शोधण्याचा उद्देश काय आहे</t>
  </si>
  <si>
    <t>সুপারিশের পর্যায়ে পরামর্শদাতার প্রয়োজন...</t>
  </si>
  <si>
    <t>निम्नलिखित में से किसमें एजेंट द्वारा ग्राहक की व्यक्तिगत, व्यवसाय संबंधी एवं वित्तीय जानकारियां एकत्र की जाती है?</t>
  </si>
  <si>
    <t>உத்திரவாதமான பயன்கள் மற்றும் உத்திரவாதமில்லாப் பயன்களுக்கு இடையே, பின்வரும் ஆவணங்க்களில் இருந்து எந்த ஒன்று வித்தியாசப்படுத்துகிறது?</t>
  </si>
  <si>
    <t> 4. പ്രൊപ്പോസല്‍ ഫോം പൂരിപ്പിക്കുക</t>
  </si>
  <si>
    <t> 4. ఖాతాదారుని బెనిఫిట్‌ డాక్యుమెంట్‌</t>
  </si>
  <si>
    <t> 4. ಸ್ಪಷ್ಟೀಕರಣ ಪ್ರಶ್ನೆಗಳು.</t>
  </si>
  <si>
    <t> 4. শিশু।</t>
  </si>
  <si>
    <t> 4. தேவைகளை முன்னுரிமைப் படுத்துதல், அளவிடுதல் மற்றும் கண்டறிதல்</t>
  </si>
  <si>
    <t> 4.  Mortgage redemption plans are an example of decreasing term assurance plans</t>
  </si>
  <si>
    <t> 3. ഉല്പന്നം ശുപാര്‍ശചെയ്യല്‍</t>
  </si>
  <si>
    <t> 3. సి. బెనిఫిట్‌ ఇలస్ట్రేషన్‌ డాక్యుమెంట్‌</t>
  </si>
  <si>
    <t> 3. ತಪಾಸಣಾ ಪ್ರಶ್ನೆಗಳು.</t>
  </si>
  <si>
    <t> 3. অবসরকালীন।</t>
  </si>
  <si>
    <t> 3. ભાઈઓ</t>
  </si>
  <si>
    <t> 3. தேவைகளை அளவிடுதல், கண்டறிதல் மற்றும் முன்னுரிமைப் படுத்துதல்</t>
  </si>
  <si>
    <t> 3.  Premium remains level throughout the term</t>
  </si>
  <si>
    <t> 2. ഉപഭോക്താക്കളുടെ ആവശ്യങ്ങള്‍ മുന്‍ഗണന നിശ്ചയിക്കല്‍</t>
  </si>
  <si>
    <t> 2. కెవైసి డాక్యుమెంట్‌</t>
  </si>
  <si>
    <t> 2. ಮುಕ್ತ ಅಂತ್ಯದ ಪ್ರಶ್ನೆಗಳು</t>
  </si>
  <si>
    <t> 2. সন্তানসহ বিবাহিত যুবক।</t>
  </si>
  <si>
    <t> 2. મિત્રો</t>
  </si>
  <si>
    <t> 2. தேவைகளை கண்டறிதல் அளவிடுதல் மற்றும் முன்னுரிமைப் படுத்துதல்</t>
  </si>
  <si>
    <t> 2.  Premium amount decreases with the term of coverage</t>
  </si>
  <si>
    <t> 1. ഉപഭോക്താവിന്റെ ആവശ്യങ്ങള്‍ അളക്കല്‍</t>
  </si>
  <si>
    <t> 1. నిజనిర్ధారణ డాక్యుమెంట్‌</t>
  </si>
  <si>
    <t> 1. ಮುಕ್ತಾಯ ಅಂತ್ಯದ ಪ್ರಶ್ನೆಗಳು</t>
  </si>
  <si>
    <t> 1. অবিবাহিত যুবক।</t>
  </si>
  <si>
    <t> 1. કાયદો અને મિત્ર માં પત્ની, બાળકો, માતા-પિતા</t>
  </si>
  <si>
    <t> 1. தேவைகளை முன்னுரிமைப் படுத்துதல், கண்டறிதல் மற்றும் அளவிடுதல்</t>
  </si>
  <si>
    <t> 1.  Death benefit amount decreases with the term of coverage</t>
  </si>
  <si>
    <t>ഫാക്ട് ഫൈന്‍ഡിംഗില്‍, കക്ഷിയുടെ ആവശ്യങ്ങള്‍ തിരിച്ചറിഞ്ഞുകഴിഞ്ഞ ശേഷമുള്ള അടുത്ത ഘട്ടം ഏതാണ്</t>
  </si>
  <si>
    <t>మోహన్‌ ఒకఏజెంట్‌, ఒక ఉత్పత్తి ద్వారా లభించే గ్యారెంటీ ప్రతిఫలాల గురించి వివరిస్తున్నాడు. దీన్ని వివరించడం కోసం అతడు ఎటువంటి డాక్యుమెంట్లను ఉపయోగించాలి?</t>
  </si>
  <si>
    <t>ಯಾವ ವಿಧವಾದ ಪ್ರಶ್ನೆಯು ಕಕ್ಷಿಗಾರರಿಂದ ಮಾಹಿತಿಯನ್ನು ಸಂಗ್ರಹಿಸಲು ಅತ್ಯಂತ ಸಹಕಾರಿಯಾಗಿದೆ?</t>
  </si>
  <si>
    <t>এ বগি, সি জীবন বীমা কোম্পানির সঙ্গে যুক্ত শ্রী গোবিন্দ খোঁজ পেলেন এমন একজন ক্রেতার যিনি স্বাস্থ্য এবং ঐতিহ্য পরিকল্পনার জন্য সমাধান খুঁজছেন। জীবনের কোন পর্যায়ে তাঁর থাকার সম্ভাবনা সর্বাধিক?</t>
  </si>
  <si>
    <t>એક કુટુંબ ફ્લોટર પોલિસી હેઠળ આવરી લેવામાં આવી શકે છે તે</t>
  </si>
  <si>
    <t>உண்மை கண்டறிதல் அமர்வின் போது, ஒரு முகவராக பின்வரும் செயல்முறைகளில் எந்த ஒன்றை நீங்கள் பின்பற்ற வேண்டும்?</t>
  </si>
  <si>
    <t>Which of the below statement is incorrect with regards to decreasing term assurance?</t>
  </si>
  <si>
    <t> 4. ਦੀ ਨਜ਼ਰ</t>
  </si>
  <si>
    <t> 4. നിഷ്പക്ഷം</t>
  </si>
  <si>
    <t> 4. రూ.1,50,000</t>
  </si>
  <si>
    <t> 4. ಉದ್ಯೋಗದ ಹಂತ</t>
  </si>
  <si>
    <t> 4. व्यक्तीच्या खऱ्या आणि विचार केलेल्या गरजा सारख्या आहेत.</t>
  </si>
  <si>
    <t> 4. কোনো ঝুঁকি নেই।</t>
  </si>
  <si>
    <t> 4. ग्राहक की सामाजिक पृष्टभूमि</t>
  </si>
  <si>
    <t> 4. குடும்ப உறுப்பினர்கள் யாரும் வேலையில் இல்லை என்றால்</t>
  </si>
  <si>
    <t> 4.  Young people in general</t>
  </si>
  <si>
    <t> 3. ਤੀਜੀ ਪਾਰਟੀ ਪਰਬੰਧਕ</t>
  </si>
  <si>
    <t> 3. സാധാരണം</t>
  </si>
  <si>
    <t> 3. రూ.1,20,000</t>
  </si>
  <si>
    <t> 3. ವಯಸ್ಕ ಮಕ್ಕಳನ್ನು ಹೊಂದಿರುವ ವಿವಾಹಿತ ಹಂತ</t>
  </si>
  <si>
    <t> 3. व्यक्तूला आपल्या खऱ्या गरजा समजत नाही आणि त्यांना प्राथमिकता देता येत नाही.</t>
  </si>
  <si>
    <t> 3. মাঝামাঝি ঝুঁকি।</t>
  </si>
  <si>
    <t> 3. ग्राहक के वंशानुगत रोग</t>
  </si>
  <si>
    <t> 3. ஒரு குடும்பத்தின் வருமானம் மற்றொரு குடும்பத்தின் வருமானத்தை விட இரு மடங்காக இருக்கும் பொழுது</t>
  </si>
  <si>
    <t> 3.  Knowledgeable people comfortable with equity</t>
  </si>
  <si>
    <t> 2. ਨੈੱਟਵਰਕ ਪ੍ਰਦਾਤਾ</t>
  </si>
  <si>
    <t> 2.  താണത്</t>
  </si>
  <si>
    <t> 2. రూ.1,10,000</t>
  </si>
  <si>
    <t> 2. ನಿವೃತ್ತಿ ನಂತರದ ಹಂತ</t>
  </si>
  <si>
    <t> 2. व्यक्तींना सारखी आर्थिक गरज आहे पण आयुष्याच्या वेगळ्या मार्गावर.</t>
  </si>
  <si>
    <t> 2. কম ঝুঁকি।</t>
  </si>
  <si>
    <t> 2. ग्राहक की निजी समस्याएं</t>
  </si>
  <si>
    <t> 2. இரண்டு வாழ்க்கை துணைகளும் குடும்பத்தின் சம்பாதிக்கும் உறுப்பினர்களாக இருக்கும் பொழுது</t>
  </si>
  <si>
    <t> 2.  People who are risk averse and do not dabble in equity</t>
  </si>
  <si>
    <t> 1. ਦਿਵਸ ਦੀ ਦੇਖਭਾਲ Center</t>
  </si>
  <si>
    <t> 1. ഉയര്‍ന്നത്</t>
  </si>
  <si>
    <t> 1. రూ.75,000</t>
  </si>
  <si>
    <t> 1. ನಿವೃತ್ತಿ-ಪೂರ್ವ ಹಂತ</t>
  </si>
  <si>
    <t> 1. एखाद्या व्यक्तीला आपल्या खऱ्या गरजा समजतात आणि त्याची प्राथमिकता ठरविता येते.</t>
  </si>
  <si>
    <t> 1. বেশি ঝুঁকি।</t>
  </si>
  <si>
    <t> 1. ग्राहक की वित्तीय जरूरत</t>
  </si>
  <si>
    <t> 1. குடும்பத்தில் ஒரு நபர் இரட்டை தொழில் அல்லது வேலைகளில் ஈடுபட்டிருக்கும் பொழுது</t>
  </si>
  <si>
    <t> 1.  People seeking fixed return</t>
  </si>
  <si>
    <t>_________-ਨਕਦੀ ਸਹੂਲਤ ਮੁਤਾਬਕ ਅਦਾਇਗੀ 'ਤੇ ਬੀਮਤ ਨੂੰ ਇੱਕ ਕਰਨ ਲਈ ਮੈਡੀਕਲ ਸਰਵਿਸਿਜ਼ ਮੁਹੱਈਆ ਕਰਨ ਲਈ ਇੱਕ ਕਰਤਾ ਦੁਆਰਾ ਭਰਤੀ ਇਕ ਹਸਪਤਾਲ / ਸਿਹਤ ਸੰਭਾਲ ਪ੍ਰਦਾਤਾ ਨੂੰ ਕਰਨ ਲਈ ਹਵਾਲਾ ਦਿੰਦਾ ਹੈ</t>
  </si>
  <si>
    <t>മിസ്റ്റര്‍.ശാന്ത് തന്റെ ഇരുപതുകളുടെ ആദ്യ പാദങ്ങളിലാണ്. അദ്ദേഹം ഇപ്പോള്‍ സമ്പാദിക്കാന്‍ തുടങ്ങിയതേയുള്ളു. അദ്ദേഹത്തിന്റെ നഷ്ടസാധ്യതഅപെറ്റൈറ്റ് …………</t>
  </si>
  <si>
    <t>సెక్షన్‌ 80సి కింద, ఒక ఆర్థిక సంవత్సరంలో చెల్లించిన ప్రీమియం ద్వారా పొందగల గరిష్ట పన్ను మినహాయింపు....</t>
  </si>
  <si>
    <t>ಶ್ರೀ.ರಾಮಚಂದ್ರರವರ ಮಗನಾದ ಶ್ರೀ.ಭರತ್ ಈಗಷ್ಟೆ ಸಾಫ್ಟ್ವೇರ್ ಇಂಜಿನಿಯರ್ ಆಗಿ ಉದ್ಯೋಗ ಪಡೆದಿರುವರು, ಮಗಳಾದ ಅನುಷಾರವರಿಗೆ ವಿವಾಹವಾಗಿದೆ. ಈಗ ಶ್ರೀ.ರಾಮಚಂದ್ರರವರು ಹೊಣೆಗಾರಿಕೆಯಿಂದ ಮುಕ್ತರಾಗಿರುವರು. ಹಾಗಾಗಿ, ಶ್ರೀ.ರಾಮಚಂದ್ರರವರು ............... ಹಂತದಲ್ಲಿರುವರು.</t>
  </si>
  <si>
    <t>सल्लागार म्हणून तुम्ही ग्राहक बरोबर आर्थिक नियोजन करणे का गरजेचे आहे?</t>
  </si>
  <si>
    <t xml:space="preserve">তাঁর বিনিয়োগের চাহিদার জন্য রবি ইক্যুইটিতে তাঁর ফান্ড জমা রেখেছেন। এই ধরণের বিনিয়োগ থেকে রিটার্ন পাওয়াকে চিহ্নিত করা হয় </t>
  </si>
  <si>
    <t xml:space="preserve">तथ्य पता लगाने से बीमा सलाहकार को ........ पहचानने में मदद मिलती है। </t>
  </si>
  <si>
    <t>இரட்டிப்பு வருமானக் குடும்பம் என்றால் நீங்கள் எதைக் கருதுவீர்கள்?</t>
  </si>
  <si>
    <t>Who among the following is most likely to buy a variable life insurance?</t>
  </si>
  <si>
    <t> 4. ਕਿਤਾਬ ਦਾ ਮੁੱਲ</t>
  </si>
  <si>
    <t> 4. കമ്പനി-അധിഷ്ഠിത വില്പന</t>
  </si>
  <si>
    <t> 4. ಅತ್ಯುತ್ತಮ</t>
  </si>
  <si>
    <t> 4. লগ্নী এবং জীবনের চাহিদা</t>
  </si>
  <si>
    <t> 4. નાદારી સમયગાળા</t>
  </si>
  <si>
    <t> 4. पेंशन योजना (पेंशन प्लान)</t>
  </si>
  <si>
    <t> 4. ரூ.  ௱௫௰௲(150,000)</t>
  </si>
  <si>
    <t> 4.   None of these</t>
  </si>
  <si>
    <t> 3. ਮਾਰਕੀਟ ਮੁੱਲ</t>
  </si>
  <si>
    <t> 3. കമ്മിഷന്‍ - അധിഷ്ഠിത വില്പന</t>
  </si>
  <si>
    <t> 3. ಉತ್ತಮ</t>
  </si>
  <si>
    <t> 3. লগ্নী এবং সঞ্চয়</t>
  </si>
  <si>
    <t> 3. કોર્પસ બિલ્ડ સમય લેવામાં</t>
  </si>
  <si>
    <t> 3. प्रीमियम प्लान का लाभ (रिटर्न)</t>
  </si>
  <si>
    <t> 3. ரூ. ௧௨௲ (1, 20,000)</t>
  </si>
  <si>
    <t> 3.    Future value of his current income</t>
  </si>
  <si>
    <t> 2. ਛੂਟ ਮੌਜੂਦਾ ਮੁੱਲ</t>
  </si>
  <si>
    <t> 2. ഉല്പന്നാധിഷ്ഠിത വില്പന</t>
  </si>
  <si>
    <t> 2. ಹೆಚ್ಚು</t>
  </si>
  <si>
    <t> 2. লগ্নী এবং সুরক্ষা</t>
  </si>
  <si>
    <t> 2. પીરિયડ જે દરમિયાન વીમાદાતા વાર્ષિકી ચૂકવણી કરે છે</t>
  </si>
  <si>
    <t> 2. बन्दोबस्ती योजना (एंडाउमेंट प्लान)</t>
  </si>
  <si>
    <t> 2. ரூ. ௧௰௲ (1, 10,000)</t>
  </si>
  <si>
    <t> 2.  Future value of net total income</t>
  </si>
  <si>
    <t> 1. ਛੂਟ ਭਵਿੱਖ ਦੇ ਮੁੱਲ ਨੂੰ</t>
  </si>
  <si>
    <t> 1. ആവശ്യാധിഷ്ഠിത വില്പന</t>
  </si>
  <si>
    <t> 1. ಕಡಿಮೆ</t>
  </si>
  <si>
    <t> 1. লগ্নী এবং অবসর</t>
  </si>
  <si>
    <t> 1. ચૂકવણીની વાર્ષિકી ખરીદવા અને શરૂ વચ્ચેની સમયગાળા</t>
  </si>
  <si>
    <t> 1. अवधि बीमा योजना (टर्म इंश्युरेंस प्लान)</t>
  </si>
  <si>
    <t> 1. ரூ. ௭௫௲ (75000)</t>
  </si>
  <si>
    <t> 1.    Future value of Gross total income</t>
  </si>
  <si>
    <t>__________ ਨੂੰ ਜੀਵਨ ਬੀਮਾ ਕਰਨ ਬੀਮਾ ਕੰਪਨੀ ਨੇ ਜਾਇਦਾਦ ਦੇ ਮੁੱਲ ਨਿਰਧਾਰਨ ਬਾਰੇ ਦੇ ਨਾਲ ਇਸ ਦੀ ਜਾਇਦਾਦ ਖਰੀਦੀ ਜ ਹਾਸਲ ਕੀਤਾ ਗਿਆ ਹੈ, ਜਿਸ 'ਤੇ ਮੁੱਲ ਹੈ</t>
  </si>
  <si>
    <t>ഒരു പ്രൊഫഷണല്‍ ഇന്‍ഷ്വറന്‍സ് വിപണി ഉള്‍ക്കൊള്ളുന്നു…….</t>
  </si>
  <si>
    <t>ಒಬ್ಬ ವ್ಯಕ್ತಿಯ ಯುವ ವಯಸ್ಸು ಅವರ ................... ಬಾಧ್ಯತೆಗಳಾಗಿರುತ್ತವೆ.</t>
  </si>
  <si>
    <t xml:space="preserve">জীবনের যে কোনো সময় একজন ক্রেতার প্রাথমিক চাহিদা কোন দুটি? </t>
  </si>
  <si>
    <t>વાર્ષિકી સંબંધમાં સાથે, 'ફડચો સમયગાળા' નો સંદર્ભ કરે છે તે સમજાવવા?</t>
  </si>
  <si>
    <t xml:space="preserve">सुरेश के पास पर्याप्त संचित पूंजी है और वह अपनी आमदनी को सुरक्षित रखना चाहता है, इसके अलावा वह महसूस करता है कि यदि वह नहीं मरता है तो उसे रुपयों की आवश्यकता है। उसे किस प्रकार का प्लान लेना चाहिए? </t>
  </si>
  <si>
    <t xml:space="preserve">செலுத்தப்பட்ட தவணைத் (பிரிமியம்) தொகைக்காக ௮௰C(80C) பிரிவின் கீழ், பயன்பெறக் கூடிய உச்சமான வரி கழிவு ஒரு நிதியாண்டில் ............. ஆகும். </t>
  </si>
  <si>
    <t>   What stands true with regard to HLV.?</t>
  </si>
  <si>
    <t> 4. അന്‍പതിനായിരം</t>
  </si>
  <si>
    <t> 4. ఉత్తమైనది లేదా సరైనది</t>
  </si>
  <si>
    <t> 4. 3 ಲಕ್ಷ</t>
  </si>
  <si>
    <t> 4. ৫০কে</t>
  </si>
  <si>
    <t> 4. सेवानिवृत्ति पूर्व</t>
  </si>
  <si>
    <t> 4. மற்றொரு காப்புறுதியிடுநருக்கு மாற வேண்டும்</t>
  </si>
  <si>
    <t xml:space="preserve">4.  Nothing could be done in case of case denial     </t>
  </si>
  <si>
    <t> 3. ൧.൫ (1.5) ലക്ഷം</t>
  </si>
  <si>
    <t> 3. వృత్తిపరమైన</t>
  </si>
  <si>
    <t> 3. 2 ಲಕ್ಷ</t>
  </si>
  <si>
    <t> 3. शिक्षण</t>
  </si>
  <si>
    <t> 3. ১.৫লা</t>
  </si>
  <si>
    <t> 3. बच्चों वाला विवाहित युवा</t>
  </si>
  <si>
    <t> 3. கோரிக்கையைப் பெற தேவையில்லை</t>
  </si>
  <si>
    <t xml:space="preserve">3.  To approach insurance agent   </t>
  </si>
  <si>
    <t> 2. ൧ (1 )ലക്ഷം</t>
  </si>
  <si>
    <t> 2. అనైతికమైన</t>
  </si>
  <si>
    <t> 2. 1.5 ಲಕ್ಷ</t>
  </si>
  <si>
    <t> 2. ১লা</t>
  </si>
  <si>
    <t> 2. विवाहित युवा</t>
  </si>
  <si>
    <t> 2. அந்த மருத்துவ மனை TPA யில் இணைக்கப்பட வேண்டும்.</t>
  </si>
  <si>
    <r>
      <rPr>
        <sz val="11"/>
        <color indexed="10"/>
        <rFont val="Calibri"/>
        <family val="2"/>
      </rPr>
      <t>2.  To approach legal authorities</t>
    </r>
    <r>
      <rPr>
        <sz val="11"/>
        <color theme="1"/>
        <rFont val="Calibri"/>
        <family val="2"/>
        <scheme val="minor"/>
      </rPr>
      <t xml:space="preserve">  </t>
    </r>
  </si>
  <si>
    <t> 1. ൭൫ (75) ആയിരം</t>
  </si>
  <si>
    <t> 1. నైతిక</t>
  </si>
  <si>
    <t> 1. 1 ಲಕ್ಷ</t>
  </si>
  <si>
    <t> 1. विवाह</t>
  </si>
  <si>
    <t> 1. ৭৫কে</t>
  </si>
  <si>
    <t> 1. अविवाहित युवा</t>
  </si>
  <si>
    <t> 1. செலவழிக்க வேண்டும் மற்றும் பின்னர் காப்புறுதியிடுநரிடமிருந்து கோரிக்கை பெற வேண்டும்</t>
  </si>
  <si>
    <r>
      <t xml:space="preserve">1.  To approach Government </t>
    </r>
    <r>
      <rPr>
        <sz val="11"/>
        <color indexed="10"/>
        <rFont val="Calibri"/>
        <family val="2"/>
      </rPr>
      <t/>
    </r>
  </si>
  <si>
    <t>ਦੇ ਦਬਾਅ ਦਾ ਮਤਲਬ ਹੈ ਅਪਰਾਧਿਕ ਦੁਆਰਾ ਲਾਗੂ ਕੀਤਾ ______involves?</t>
  </si>
  <si>
    <t>സെക്ഷന്‍ 80 (൮൦)സി അനുസരിച്ച് ലഭ്യമായ നികുതിയിളവിന്റെ പരിധിയെന്താണ്?</t>
  </si>
  <si>
    <t>శర్మ కొత్త నియమించబడ్డ బీమా సలహాదారుడు. అతడు తన నెలవారీ లక్ష్యాలను చేరుకునేందుకు, కొత్తగా ప్రవేశపెట్టబడ్డ పథకం యొక్క మంచి విషయాలను మాత్రమే తన ఖాతాదారునికి తెలియజేశాడు. ఇలాంటి సందర్భాల్లో శర్మ ప్రవర్తన అనేది......</t>
  </si>
  <si>
    <t>80 ಸಿ ಅಡಿಯಲ್ಲಿ ತೆರಿಗೆ ವಿನಾಯಿತಿಯ ಸೀಲಿಂಗ್ ಎಷ್ಟು?</t>
  </si>
  <si>
    <t>मनिष आणि मनिषा दोघही विवाहीत असून त्यांना एक मुलगा आहे. त्यांना बचत, मुलाचे शिक्षण/लग्न आपली निवृत्ती आणि मिळकतीचे संरक्षण करायचे आहे. त्यांची सगळ्यात कमी स्तरावरील प्राथमिकता कोणती</t>
  </si>
  <si>
    <t>৮০’র সি ধারার অধীনে আয়করে ছাড়ের সীমা কতোটা পাওয়া যায়?</t>
  </si>
  <si>
    <t xml:space="preserve">यदि कोई व्यक्ति स्वास्थ्य योजना और सेवानिवृत्ति योजना पर अधिक ध्यान देता, तो वह जीवन की किस अवस्था में प्रवेश कर गया है? </t>
  </si>
  <si>
    <t>ஆரோக்கியக் காப்புறுதி பாலிசிதாரர் ரொக்கமில்லா வசதி கொண்டிராத ஒரு மருத்துவ மனையில் சிகிச்சை பெறுகிறார். பாலிசிதாரர் எவ்வாறு பயன் பெறுவார்.............</t>
  </si>
  <si>
    <t xml:space="preserve">Girish Saxena‟s insurance claim was denied by insurance company. In case of a denial,  what  is  the  option  available  to  Girish  Saxena,  apart  from  the representation to the insurer?  </t>
  </si>
  <si>
    <t> 4. ਜੀਵਨ ਬੀਮਾ ਲਈ ਜਰੂਰੀ ਕੋਈ ਬੀਮਾ ਵਿਆਜ.</t>
  </si>
  <si>
    <t> 4. സമ്പാദ്യ ഇന്‍ഷ്വറന്‍സ് പദ്ധതി</t>
  </si>
  <si>
    <t> 4. అన్ని పథకాలతో డబ్యువోపి రైడర్‌ ఆఫర్‌ చేయవచ్చు.</t>
  </si>
  <si>
    <t> 4. ಇಂಟರ್ನೆಟ್</t>
  </si>
  <si>
    <t> 4. इंटरनेट मार्फ़त</t>
  </si>
  <si>
    <t> 4. কোনো ব্যবস্থাই রাখা উচিত নয়।</t>
  </si>
  <si>
    <t> 4. अस्पताल में भर्तीकरण की दैनिक नकद लाभ प्लान</t>
  </si>
  <si>
    <t> 4. காருக்கும் ஜிம்முக்கும் இடையே உள்ள காப்பீடு செய்யக்கூடிய ஆர்வம் கரண் திருப்பும் வரையில் செல்லுபடியாகக் கூடியது.</t>
  </si>
  <si>
    <t> 3. ਜੀਵਨ ਬੀਮਾ ਲਈ ਬੀਮਾਯੋਗ ਿਹੱਤ ਆਰੰਭ 'ਤੇ ਹੈ ਅਤੇ ਦੋਨੋ ਦਾ ਦਾਅਵਾ ਦੌਰਾਨ ਮੌਜੂਦ ਹਨ ਚਾਹੀਦਾ ਹੈ.</t>
  </si>
  <si>
    <t> 3. ആരോഗ്യ ഇന്‍ഷ്വറന്‍സ് പദ്ധതി</t>
  </si>
  <si>
    <t> 3. డబ్యువోపి యొక్క ముఖ్యమైన బలం, పూర్తిమొత్తాన్ని చెల్లించడం</t>
  </si>
  <si>
    <t> 3. ವ್ಯಕ್ತಿಗತ ಏಜೆಂಟುಗಳು</t>
  </si>
  <si>
    <t> 3. वैयक्तिक एजंट</t>
  </si>
  <si>
    <t> 3. আয়কর এবং মূল্যবৃদ্ধি দুটোর জন্যই।</t>
  </si>
  <si>
    <t> 3. निजी स्वास्थ्य बीमा योजना (इंडिवीज़ुअल हेल्थ इंश्युरेंस प्लान)</t>
  </si>
  <si>
    <t> 3. சொந்தமாக அதை வைத்துள்ள வரை காருக்கும் கரணுக்கும் இடையேயான காப்பீடு செய்யக்கூடிய ஆர்வம் செல்லுபடியாகக் கூடியது.</t>
  </si>
  <si>
    <t> 2. ਜੀਵਨ ਬੀਮਾ ਲਈ ਬੀਮਾਯੋਗ ਿਹੱਤ ਆਰੰਭ 'ਤੇ ਹੋਣਾ ਚਾਹੀਦਾ ਹੈ.</t>
  </si>
  <si>
    <t> 2.  ബാങ്ക് സ്ഥിരനിക്ഷേപങ്ങള്‍.</t>
  </si>
  <si>
    <t> 2. మరణం లేదా అంగవైకల్యంతో ప్రీమియంలు చెల్లించలేకపోవడం వల్ల పాలసీ ల్యాప్స్‌ కాకుండా కాపాడటంలో సాయపడేందుకు ఈ రైడర్‌ ఎంతో ఆదర్శమైనది</t>
  </si>
  <si>
    <t> 2. e.ಬ್ಯಾಂಕಶ್ಯೂರೆನ್ಸ್</t>
  </si>
  <si>
    <t> 2. बॅंकैन्श्युरन्स</t>
  </si>
  <si>
    <t> 2. শুধুমাত্র মূল্যবৃদ্ধির জন্য।</t>
  </si>
  <si>
    <t> 2. परिवार चल पूंजी बीमा योजना (फैमिली फ्लोटर बीमा प्लान)</t>
  </si>
  <si>
    <t> 2. கார் மற்றும் கரண் இடையேயான காப்பீடு செய்யக்கூடிய ஆர்வம் ௬(6) மாதங்களுக்கு மட்டுமே செல்லுபடியாகக் கூடியது.</t>
  </si>
  <si>
    <t> 1. ਜੀਵਨ ਬੀਮਾ ਲਈ ਬੀਮਾਯੋਗ ਿਹੱਤ ਸਿਰਫ ਦਾਅਵੇ ਦੌਰਾਨ ਮੌਜੂਦ ਹਨ ਚਾਹੀਦਾ ਹੈ.</t>
  </si>
  <si>
    <t> 1. ഇക്വിറ്റി</t>
  </si>
  <si>
    <t> 1. పాలసీదారుని యొక్క మరణం లేదా అంగవైకల్యం చోటు చేసుకుంటే రైడర్‌, భవిష్యత్తు ప్రీమియంలను రద్దు చేస్తుంది.</t>
  </si>
  <si>
    <t> 1. ವಿಮಾ ಬ್ರೋಕರುಗಳು</t>
  </si>
  <si>
    <t> 1. विमा दलाल</t>
  </si>
  <si>
    <t> 1. শুধুমাত্র আয়করের জন্য।</t>
  </si>
  <si>
    <t> 1. समूह स्वास्थ्य बीमा (ग्रुप हेल्थ इंश्युरेंस)</t>
  </si>
  <si>
    <t> 1. கார் மற்றும் ஜிம் இடையேயான காப்பீடு செய்யக்கூடிய ஆர்வம் 6 மாதங்களுக்கு மட்டுமே செல்லுபடியாகக் கூடியது.</t>
  </si>
  <si>
    <t>ਅਜੈ ਇੱਕ ਜੀਵਨ ਬੀਮਾ ਜੀਵਨ ਬੀਮਾ ਪਾਲਿਸੀ ਨੂੰ ਖਰੀਦਣ ਲਈ ਚਾਹੁੰਦਾ ਹੈ, ਪਰ ਬੀਮਾਯੋਗ ਿਹੱਤ ਦੀ ਮੌਜੂਦਗੀ ਦੀ ਨਾਲ ਸਬੰਧਤ ਤੱਥ ਦਾ ਪਤਾ ਹੈ. ਕਿਹੜੀ ਸਲਾਹ ਏਜੰਟ ਨੇ ਉਸ ਨੂੰ ਮੁਹੱਈਆ ਕਰਨੀ ਚਾਹੀਦੀ ਹੈ?</t>
  </si>
  <si>
    <t>ഇന്ത്യയിലെ ആയുര്‍ദൈര്‍ഘ്യം ഗണ്യമാം വണ്ണം വര്‍ദ്ധിക്കുകയാണ്. ഇത് 60 (൬൦)വയസിനു മുകളിലാണ്. ഇത് വെല്ലുവിളികളും കൊണ്ടുവരുന്നുണ്ട്. ഈ വെല്ലുവിളികള്‍ നേരിടാം.....................മുഖേന</t>
  </si>
  <si>
    <t>ఈ దిగువ వాటిలో డబ్యువోపి రైడర్‌(WOP rider) యొక్క లక్షణం కానిది?</t>
  </si>
  <si>
    <t>ಇ-ಮಾರಾಟವು ಯಾರ ಮೂಲಕ ವಿಮಾ ಉತ್ಪನ್ನಗಳ ಮಾರಾಟಕ್ಕೆ ಸಂಬಂಧಿಸಿದೆ?</t>
  </si>
  <si>
    <t>एई-सेल्स म्हण अशी विमा उत्पादनांची विक्री जी ......... मार्फ़त केली जाते</t>
  </si>
  <si>
    <t>লগ্নী এবং সঞ্চয় থেকে সম্ভাব্য আয়ের হিসেব করার সময় কোনো ব্যক্তির ব্যবস্থা রাখা উচিত</t>
  </si>
  <si>
    <t>_____ ફોજદારી અર્થ દ્વારા લાગુ દબાણ સમાવેશ થાય છે.</t>
  </si>
  <si>
    <t xml:space="preserve">कुछ चिकित्सीय समस्याओं के कारण नीरज अस्पताल में भर्ती हो गया है और बीमा कंपनी उसे दैनिक रूप से एक निश्चित राशि का भुगतान करती है, उसने किस प्रकार की पॉलिसी खरीदी है? </t>
  </si>
  <si>
    <t>அலுவலக பணி நிமித்தமாக, ௬(6) மாத காலம் வெளிநாடு செல்லவேண்டியிருக்கும் திரு. கரண், அவரது காரை அவரது நண்பரான திரு. ஜிம்மிடம் விட்டுச்செல்வதாக தீர்மானிக்கிறார். இந்நிலையில், காப்பீடு செய்யக்கூடிய ஆர்வத்தின் செல்லுபடிக் காலம் என்னவாக இருக்கும்?</t>
  </si>
  <si>
    <t> 4. ਯੂਨੀਵਰਸਲ ਜੀਵਨ ਬੀਮਾ ਪਾਲਿਸੀ ਨੂੰ</t>
  </si>
  <si>
    <t> 4. ഇന്റെര്‍നെറ്റ്</t>
  </si>
  <si>
    <t> 4. ఆసుపత్రి అధికారులను సంప్రదించిన తరువాత మాత్రమే బీమాకంపెనీ అన్ని రకాల ఖర్చుల్ని చెల్లిస్తుంది.</t>
  </si>
  <si>
    <t> 4. চিরকালীন বাদ দেওয়া</t>
  </si>
  <si>
    <t> 4. ફક્ત મેળવવામાં પછી </t>
  </si>
  <si>
    <t> 4. उम्र बढ़ने से प्रीमियम में वृद्धि होती है।</t>
  </si>
  <si>
    <t> 4. இணையதளம்</t>
  </si>
  <si>
    <t> 4. with longer duration of investment, larger tax possibility is likely</t>
  </si>
  <si>
    <t> 3. ਗੈਰ ਭਾਗੀਦਾਰੀ ਜੀਵਨ ਬੀਮਾ ਪਾਲਿਸੀ ਨੂੰ</t>
  </si>
  <si>
    <t> 3. വ്യക്തിഗത ഏജെന്റ്</t>
  </si>
  <si>
    <t> 3. బీమా కంపెనీ రోజువారీగా స్థిర మొత్తాన్ని చెల్లిస్తుంది</t>
  </si>
  <si>
    <t> 3. আগে থেকেই থাকা কোনো অসুখ</t>
  </si>
  <si>
    <t> 3. उम्र के बढ़ने से प्रीमियम घट या बढ़ सकती है।</t>
  </si>
  <si>
    <t> 3. தனிநபர் முகவர்கள்</t>
  </si>
  <si>
    <t> 3. if the duration is longer, the rate of return is likely to be smaller</t>
  </si>
  <si>
    <t> 2. ਜੀਵਨ ਬੀਮਾ ਪਾਲਿਸੀ ਨੂੰ ਹਿੱਸਾ</t>
  </si>
  <si>
    <t> 2.  ബാങ്കഷ്വറന്‍സ്.</t>
  </si>
  <si>
    <t> 2. ఖర్చుల్లో కొంత శాతం బీమా కంపెనీ ద్వారా తిరిగి చెల్లించబడతాయి</t>
  </si>
  <si>
    <t> 2. মেডিক্যাল পরীক্ষা নিরীক্ষা</t>
  </si>
  <si>
    <t> 2. જલદી તમે વિચાર તરીકે </t>
  </si>
  <si>
    <t> 2. उम्र के बढ़ने से प्रीमियम नियत रहती है।</t>
  </si>
  <si>
    <t> 2. வங்கிக்காப்பறுதி</t>
  </si>
  <si>
    <t> 2. With greater duration of investment returns are larger</t>
  </si>
  <si>
    <t> 1. ഇന്‍ഷ്വറന്‍സ് ബ്രോക്കര്‍മാര്‍</t>
  </si>
  <si>
    <t> 1. అయ్యే అన్ని ఖర్చులను బీమా కంపెనీ తిరిగి చెల్లిస్తుంది</t>
  </si>
  <si>
    <t> 1. সাথে সাথেই যত্ন</t>
  </si>
  <si>
    <t> 1. પોસ્ટ નિવૃત્તિ</t>
  </si>
  <si>
    <t> 1. क्योंकि बढ़ती उम्र के साथ प्रीमियम घटती है।</t>
  </si>
  <si>
    <t> 1. காப்பீட்டு இடையீட்டாளர்கள்</t>
  </si>
  <si>
    <t> 1. There is no relationship whatsoever</t>
  </si>
  <si>
    <t>ਮਿਆਦ ਪੂਰੀ ਹੋਣ ਤੇ, ਰਕਮ ਜਮ੍ਹਾ ਹੱਕੀ ਬੋਨਸ ਘਟਾਓ ਦੇ ਵਧੀਆ ਪ੍ਰੀਮੀਅਮ ਦਾ ਭਰੋਸਾ ਦਿਵਾਇਆ.ਜੀਵਨ ਬੀਮਾ ਪਾਲਿਸੀ ਨੂੰ ਚੁਣੋ -</t>
  </si>
  <si>
    <t>ഇ-സെയിത്സ് ……………. മുഖാന്തിരമുള്ള ഇന്‍ഷ്വറന്‍സ് ഉല്പന്നങ്ങളുടെ വില്പനയെ സൂചിപ്പിക്കുന്നു</t>
  </si>
  <si>
    <t>రోజువారీ ఆసుపత్రి క్యాష్‌ బెనిఫిట్‌ ప్లాన్‌లో....</t>
  </si>
  <si>
    <t>কোন পরিস্থিতিতে স্বাস্থ্য বীমার ক্ষেত্রে ‘অপেক্ষার সময়’ প্রযোজ্য হবে?</t>
  </si>
  <si>
    <t>નાણાકીય આયોજન એક 'શરૂ કરવાની સારો સમય' શું છે?</t>
  </si>
  <si>
    <t xml:space="preserve">निम्नलिखित में से किस कारण से आरंभिक उम्र में एक स्वास्थ्य बीमा योजना खरीदने की आवश्यकता होती है? </t>
  </si>
  <si>
    <t>E- விற்பனை என்பது காப்புறுதி திட்டங்களை ......... மூலமாக விற்பதைக் குறிக்கிறது.</t>
  </si>
  <si>
    <t>How does investment duration affect returns?</t>
  </si>
  <si>
    <t> 4. ਹੈਲਥ ਕੇਅਰ ਸਰਵਿਸਿਜ਼</t>
  </si>
  <si>
    <t> 4. മരണനിരക്ക് അനുമാനം</t>
  </si>
  <si>
    <t> 4. 180రోజులు</t>
  </si>
  <si>
    <t> 4. हॉस्पिटल बेनिफ़िट प्लान आणि सावधि विमापत्र (एनडोमेंटची शाश्वती योजना) प्लान</t>
  </si>
  <si>
    <t> 4. 485468</t>
  </si>
  <si>
    <t> 4. जोखिम शेयरिंग बीमा</t>
  </si>
  <si>
    <t> 4. முதன்மைக் கட்டம்</t>
  </si>
  <si>
    <t> 4. All of the above</t>
  </si>
  <si>
    <t> 3. പരിശീലനം</t>
  </si>
  <si>
    <t> 3. 120 రోజులు</t>
  </si>
  <si>
    <t> 3. मेडीक्लेम प्लान आणि आयुर्विमा</t>
  </si>
  <si>
    <t> 3. 90000</t>
  </si>
  <si>
    <t> 3. शेयर</t>
  </si>
  <si>
    <t> 3. ஓய்வூக்கால கட்டம்</t>
  </si>
  <si>
    <t> 3. Cannot claim the expenses</t>
  </si>
  <si>
    <t> 2. ਨੈੱਟਵਰਕ ਪ੍ਰੋਵਾਈਡਰ</t>
  </si>
  <si>
    <t> 2. സര്‍ക്കാരുമായി ആശയവിനിമയം ചെയ്യുക</t>
  </si>
  <si>
    <t> 2. 90రోజులకు</t>
  </si>
  <si>
    <t> 2. हेल्थ प्लान, विमा प्लान वेगळा घेणे</t>
  </si>
  <si>
    <t> 2. ৪,৫০,০০০/-</t>
  </si>
  <si>
    <t> 2. जोखिम विविधतापूर्ण बीमा (रिस्क डाइवर्सिफाइड इंश्युरेंस)</t>
  </si>
  <si>
    <t> 2. திரட்டுதல் கட்டம்</t>
  </si>
  <si>
    <t> 2. Need to add that hospital as TPT</t>
  </si>
  <si>
    <t> 1. പ്രിമിയം കണക്കുകൂട്ടുക</t>
  </si>
  <si>
    <t> 1. 30రోజులు</t>
  </si>
  <si>
    <t> 1. अआयुर्विमा प्लान गंभीर आजारचे रायडर सकट घेणे</t>
  </si>
  <si>
    <t> 1. 300000</t>
  </si>
  <si>
    <t> 1. म्यूचुअल फंड</t>
  </si>
  <si>
    <t> 1. சேகரிப்புக் கட்டம்</t>
  </si>
  <si>
    <t> 1. Settle the hospital bill himself and get it reimbursed later by the Insurance company</t>
  </si>
  <si>
    <t>ਬੀਮਾ ਕਰਨ ਦੀ ਭਰਤੀ ਹਸਪਤਾਲ ਵਿਚ ਗ਼ੈਰ ਦੀ ਸਹੂਲਤ ਦੇ ਕੇ ਕਹਿੰਦੇ ਹਨ</t>
  </si>
  <si>
    <t>ദേശീയ ഇന്‍ഷ്വറന്‍സ് അക്കാഡമിക്ക് ചുവടെയുള്ള പ്രധാന ജോലികളാണുള്ളത്</t>
  </si>
  <si>
    <t>ఐఆర్‌డిఎ (IRDA) విధివిధానాల ప్రకారం, క్లెయింకు సంబంధించిన పరిశోధనను జీవిత బీమా కంపెనీ ఎన్నిరోజుల్లో ముగించాలి?</t>
  </si>
  <si>
    <t>श्री. हितेश यांना आयुर्विम्या बरोबर कव्हरेज मिळाले तर आवडेल. श्री.हितेश यांच्या गरजा कमी किमतीत पूर्ण करण्याकरीता कोणते पर्याय उपलब्ध आहेत?</t>
  </si>
  <si>
    <t>শ্রী সুরেশ একটি পেনশন প্ল্যান কিনেছেন এবং তাঁর সঞ্চিত অর্থ ৯,০০,০০০টাকা জমিয়েছেন তাঁর এই পেনশন ফান্ডে। পেনশন নেওয়ার আগে তিনি চাইছেন বিনিময়ের সুবিধাকে ব্যবহার করতে। বিনিময় হিসেবে শ্রী সুরেশ কত পরিমাণ টাকা তুলতে পারবেন?</t>
  </si>
  <si>
    <t xml:space="preserve">जोखिम विविधता की अवधारणा निम्नलिखित में से किस निमित्त लागू होता है? </t>
  </si>
  <si>
    <t xml:space="preserve">வாடிக்கையாளர் கொள்வினை விலை அல்லது ஓய்வூதிய நிதியை உருவாக்க ஒழுங்கான இடைவெளியில் பணம் செலுத்தி வர வேண்டும். இந்த கட்டத்தை நாம் ........... என்கிறோம். </t>
  </si>
  <si>
    <t>If a Health Insurance policyholder takes treatment in a non-network hospital, then how will he be reimbursed</t>
  </si>
  <si>
    <t> 4. ਸਹਿਮਤੀ Id ਪਰ੍ਤੀਫਲ</t>
  </si>
  <si>
    <t> 4. గుర్తుంచుకోబడుతుంది</t>
  </si>
  <si>
    <t> 4. ಸ್ವಿಚಿಂಗ್</t>
  </si>
  <si>
    <t> 4. फ़ंडामध्ये बदल</t>
  </si>
  <si>
    <t> 4. একটাও সঠিক নয়</t>
  </si>
  <si>
    <t> 4. 60 દિવસ</t>
  </si>
  <si>
    <t> 4. आरोही (राइडर) प्रस्तावना की तरह होता है।</t>
  </si>
  <si>
    <t> 4. முன்மொழிவை பெற்றதில் இருந்து ௩௰(30) நாட்கள்</t>
  </si>
  <si>
    <t> 4. Insurance Company</t>
  </si>
  <si>
    <t> 3. ਪਰ੍ਤੀਫਲ</t>
  </si>
  <si>
    <t> 3. అతడు మరణించే వరకు</t>
  </si>
  <si>
    <t> 3. ಅಂಡರ್ ರೈಟಿಂಗ್</t>
  </si>
  <si>
    <t> 3. रिटर्नमध्ये वाढ</t>
  </si>
  <si>
    <t> 3. বীমা বিক্রি করার জন্য বীমা দালালরা বীমা কোম্পানি এবং গ্রাহক দুজনের কাছ থেকেই অর্থ পান</t>
  </si>
  <si>
    <t> 3. 45 દિવસ</t>
  </si>
  <si>
    <t> 3.  परिचालन योग्य उपबंध (ऑपरेटिव क्लॉज) ।</t>
  </si>
  <si>
    <t> 3. முன்மொழிவை பெற்றதில் இருந்து ௨௫ (25) நாட்கள்</t>
  </si>
  <si>
    <t> 3. Insurance agent</t>
  </si>
  <si>
    <t> 2. ਸਮਰੱਥਾ ਇਕਰਾਰਨਾਮਾ ਕਰਨ</t>
  </si>
  <si>
    <t> 2. తదుపరి ఐదు సంవత్సరాలకు యాన్యుయిటీ కొనసాగించబడుతుంది</t>
  </si>
  <si>
    <t> 2. ಪ್ರಸ್ತಾಪ ಮಾಡುವುದು</t>
  </si>
  <si>
    <t> 2. स्तरामध्ये वाढ</t>
  </si>
  <si>
    <t> 2. বীমা কিনছেন যিনি তাঁর প্রতিনিধি হলেন বীমা দালাল এবং তাঁকে পারিতোষিক দেন গ্রাহক</t>
  </si>
  <si>
    <t> 2. आरोही (राइडर) उपबंध की तरह होता है।</t>
  </si>
  <si>
    <t> 2. முன்மொழிவை பெற்றதில் இருந்து ௨௰(20) நாட்கள்</t>
  </si>
  <si>
    <t> 2. Family</t>
  </si>
  <si>
    <t> 1. ਅਤਿ ਚੰਗੇ ਵਿਸ਼ਵਾਸ</t>
  </si>
  <si>
    <t> 1. డెబ్బై ఐదు సంవత్సరాల వరకు చెల్లించబడుతుంది</t>
  </si>
  <si>
    <t> 1. ಮಂಥನ</t>
  </si>
  <si>
    <t> 1. चांगल्या ठराविक रकमेच्या दराची खात्री</t>
  </si>
  <si>
    <t> 1. বীমা কিনছেন যিনি তাঁর প্রতিনিধিত্ব করেন বীমা দালাল এবং তাঁকে পারিতোষিক দেয় বীমা কোম্পানি</t>
  </si>
  <si>
    <t> 1. पॉलिसी धारक को अपने बीमा अतिरिक्त लाभों के कवर के साथ अनुकूलित (कस्टमाइज़) करने की अनुमति देता है।</t>
  </si>
  <si>
    <t> 1. முன்மொழிவை பெற்றதில் இருந்து ௰௫(15) நாட்கள்</t>
  </si>
  <si>
    <t> 1. Ram</t>
  </si>
  <si>
    <t>ਇੱਕ ਠੀਕ ਇਕਰਾਰਨਾਮੇ ਦਾ ਤੱਤ ਸਭ ਪਰ੍ੀਮੀਅਮ ਨੂੰ ਕਰਨ ਲਈ ਸਬੰਧਤ?</t>
  </si>
  <si>
    <t>ఖాతాదారుడు ఐదు సంవత్సరాల గ్యారెంటీ కలిగిన యాన్యుయిటీ ఆప్షన్‌ను ఎంచుకున్నాడు. ఒకవేళ ఖాతాదారుడు ఐదు సంవత్సరాలు జీవించి ఉన్నట్లయితే, గ్యారెంటీ కాలవ్యవధి ముగిసిన తరువాత యాన్యుయిటీ ఏమవుతుంది?</t>
  </si>
  <si>
    <t>ವೇಣು 32 ವರ್ಷ ವಯಸ್ಸಿನವರಾಗಿದ್ದು, 10, 00,000 ರೂಗಳ ವಿಮಾ ವ್ಯಾಪ್ತಿಯನ್ನು ಹೊಂದಿರುವರು. ಅವರನ್ನು ಕೆಲವು ವಿಶ್ಲೇಷಣೆ ಮಾಡಿದ ಒಬ್ಬ ಸಲಹಾಕಾರರು ಸಂಪರ್ಕಿಸಿದರು ಮತ್ತು ಅವರ ವಿಮಾ ಅಗತ್ಯತೆಯು10, 00,000 ಗಿಂತ ಹೆಚ್ಚಿದೆ ಎಂದು ತಿಳಿಸಿದರು ಮತ್ತು ಅಸ್ಥಿತ್ವದಲ್ಲಿರುವ ಪಾಲಿಸಿಯನ್ನು ಒಪ್ಪಿಸಬೇಕೆಂದು ಹಾಗೂ ಹಾಗೂ ಒಂದು ಹೊಸ ಪಾಲಿಸಿಯನ್ನು ಪಡೆಯಬೇಕೆಂದು ಸಲಹೆ ಮಾಡಿದರು. ಇದು ಯಾವುದರ ಒಂದು ಉದಾಹರಣೆಯಾಗಿದೆ?</t>
  </si>
  <si>
    <t>वार्षिकी पॉलिसी अंतरगत ओपन मार्केट पर्याय हा कोणत्या फ़ायद्यापर्यंत वाढविला जाऊ शकतो?</t>
  </si>
  <si>
    <t>বীমা দালালের কাছে সম্পর্কের হিসেবে কোনটি সঠিক?</t>
  </si>
  <si>
    <t>આરોગ્ય નીતિમાં શું ગ્રેસ સમયગાળા નવીકરણ માટે, નીતિ ની સમાપ્તિ તારીખ બહાર માન્ય છે?</t>
  </si>
  <si>
    <t xml:space="preserve">आरोही ग्राहक को जीवन बीमा में किस प्रकार मदद करता है? </t>
  </si>
  <si>
    <t>காப்புறுதிக் கட்டுப்பாடு மற்றும் மேம்பாட்டு அதிகாரியால் வழங்கப்பட்டுள்ள கட்டுப்பாடுகள், முன்மொழிவின் பேரிலான முடிவுகள் முன்மொழிவாளருக்கு ----------.க்குள் தெரிவிக்கப்பட வேண்டும் என்கின்றன.</t>
  </si>
  <si>
    <t>If Ram pays Rs.5000/ annual premium through an agent of LIC, LIC promises to pay Rs.1,00,000 on death . Who is the insured?</t>
  </si>
  <si>
    <t> 4. ਸਮਾਜ ਦੇ ਜੀਅ</t>
  </si>
  <si>
    <t> 4. విద్యారుణంపై చెల్లించిన వడ్డీ</t>
  </si>
  <si>
    <t> 4. उद्देशाला अनुसरून आणि गरजेनुसार बचतीची पद्धती सांगणे</t>
  </si>
  <si>
    <t> 4. কোনো পরিবর্তন নাও হতে পারে।</t>
  </si>
  <si>
    <t> 4. વ્યક્તિઓ રાજ્ય સબસિડી દ્વારા ઘણા કિસ્સાઓમાં પડાય છે, જે યોગદાન માલિકી છે.</t>
  </si>
  <si>
    <t> 4. The signature of the authorised signatory and policy stamp</t>
  </si>
  <si>
    <t> 3. ਪਰਿਵਾਰ</t>
  </si>
  <si>
    <t> 3. ఆరోగ్య బీమా</t>
  </si>
  <si>
    <t> 3. उच्च परतावा मिळवून देणाऱ्या उत्पादनाचा सल्ला</t>
  </si>
  <si>
    <t> 3. ওঠা নামা করতে পারে।</t>
  </si>
  <si>
    <t> 3. બધા તેઓ વળાંક પ્રાપ્ત લાભ સ્તરને અનુલક્ષીને ભરવાની જે કર અને યોગદાન દ્વારા ધિરાણ કરવામાં આવે છે.</t>
  </si>
  <si>
    <t> 3. The rights and privileges and other conditions, which are applicable under the contract</t>
  </si>
  <si>
    <t> 2. ਪਤੀ ਨੂੰ ਪਤਨੀ ਦਾ-</t>
  </si>
  <si>
    <t> 2. మౌలిక సదుపాయాల బాండ్‌</t>
  </si>
  <si>
    <t> 2. रमेशच्या आर्थिक गरजेशी उत्पादन जूळवून बघणे</t>
  </si>
  <si>
    <t> 2. কমার সম্ভাবনা রয়েছে।</t>
  </si>
  <si>
    <t> 2. હાલની પેન્શન ચૂકવણી ભરવા માટેની ભંડોળ જરૂરિયાતો કાર્ય દળ વર્તમાન આવક બાદ, સામાજિક સુરક્ષા પ્રદાન પર ચિત્રકામ દ્વારા પૂરી કરવામાં આવે</t>
  </si>
  <si>
    <t> 2. Name of nominee</t>
  </si>
  <si>
    <t> 1.  ਕਰਮਚਾਰੀ - ਮਾਲਕ ਨੂੰ</t>
  </si>
  <si>
    <t> 1. కార్పొరేట్‌ బాండ్‌</t>
  </si>
  <si>
    <t> 1. त्याला आप्तकालीन फ़ंड देऊ करणे</t>
  </si>
  <si>
    <t> 1. বাড়ার সম্ভাবনা রয়েছে।</t>
  </si>
  <si>
    <t> 1. લાભ ચુકવણી સ્વતંત્ર યોજના અથવા તેના રોકાણ કમાણી કરવામાં યોગદાન વ્યાખ્યાયિત કરવામાં આવે છે.</t>
  </si>
  <si>
    <t> 1. Date of commencement, date of maturity and due date of last premium</t>
  </si>
  <si>
    <t>ਗਰੁੱਪ ਬੀਮਾ ਹੇਠ ਰਿਸ਼ਤੇ ਵਿੱਚ ਲਿਆ ਜਾ ਸਕਦਾ ਹੈ</t>
  </si>
  <si>
    <t xml:space="preserve">పంకజ్‌, 1961 నాటి ఆదాయపు పన్ను చట్టం ద్వారా అనుమతించబడే మినహాయింపు మేరకు పన్ను మినహాయింపు కోరుకుంటున్నాడు, పన్ను ఆదాయం నుంచి ఏది మినహాయింపును ఇస్తుంది? </t>
  </si>
  <si>
    <t>विनोद विमा एजंट असून रमेशला कशा प्रकारे मदत करू शकतो:</t>
  </si>
  <si>
    <t xml:space="preserve">সম্প্রতি সেন্ট্রাল ব্যাঙ্ক সুদের হার কমানোর কথা ঘোষণা করেছে। বন্ডের দাম </t>
  </si>
  <si>
    <t>એક પબ્લિક પેન્શન સ્કીમ માં વસૂલ કરવાનો રહે ભંડોળ શું ધોરણે કરવામાં આવે છે?</t>
  </si>
  <si>
    <t>In a standard insurance policy document, the standard provisions section will have information on which of the below?</t>
  </si>
  <si>
    <t> 4. പ്രതിമാസം ൪൮൦൦൦ ( 48000) രൂപ</t>
  </si>
  <si>
    <t> 4. అసెట్‌ మెయింటెనెన్స్ కంపెనీ లిమిటెడ్‌</t>
  </si>
  <si>
    <t> 4. ಮೆದುಳಿನ ಶಸ್ತ್ರಚಿಕಿತ್ಸೆ</t>
  </si>
  <si>
    <t> 4. म्युच्युअल फ़ंड</t>
  </si>
  <si>
    <t> 4. म्यूचुअल फंड</t>
  </si>
  <si>
    <t> 4. உள்கட்டமைப்புப் பத்திரம்</t>
  </si>
  <si>
    <t> 4. Premiums must be paid for at least 5 consecutive years</t>
  </si>
  <si>
    <t> 3. പ്രതിമാസം ൪൦൦൦൦ (40000) രൂപ</t>
  </si>
  <si>
    <t> 3. సంపద నిర్వహణ కంపెనీలు</t>
  </si>
  <si>
    <t> 3. ಕೋಮಾ</t>
  </si>
  <si>
    <t> 3. बॅंकेत ठेव योजना</t>
  </si>
  <si>
    <t> 3. बैंक में सावधिक जमा (फिक्स्ड डिपॉजिट)</t>
  </si>
  <si>
    <t> 3. ஊழியர் விருப்புதவித்தொகை</t>
  </si>
  <si>
    <t> 3. Premiums must be paid for at least 4 consecutive years</t>
  </si>
  <si>
    <t> 2. പ്രതിമാസം ൨൪൦൦൦ ( 24000) രൂപ</t>
  </si>
  <si>
    <t> 2. మ్యూచువల్‌ ఫండ్‌ మేనేజ్‌మెంట్‌ సిస్టమ్స్‌</t>
  </si>
  <si>
    <t> 2. ಪ್ಯಾರಾಪ್ಲೀಜಿಯ</t>
  </si>
  <si>
    <t> 2. शेअर</t>
  </si>
  <si>
    <t xml:space="preserve"> 2. વીમા રકમના </t>
  </si>
  <si>
    <t> 2. शेयर</t>
  </si>
  <si>
    <t> 2. பொது வருங்கால வைப்பு நிதித்தொகை</t>
  </si>
  <si>
    <t> 2. Premiums must be paid for at least 3 consecutive years</t>
  </si>
  <si>
    <t> 1. പ്രതിമാസം ൩൨൦൦൦ ( 32000 )രൂപ</t>
  </si>
  <si>
    <t> 1. మ్యూచువల్‌ ఫండ్‌ మేనేజ్‌మెంట్‌ సొసైటీలు</t>
  </si>
  <si>
    <t> 1. ಅಂಧತ್ವ</t>
  </si>
  <si>
    <t> 1. विमा</t>
  </si>
  <si>
    <t> 1. बीमा</t>
  </si>
  <si>
    <t> 1. ஓய்வூக்கால நிதிகள்</t>
  </si>
  <si>
    <t> 1. Premiums must be paid for at least 2 consecutive years</t>
  </si>
  <si>
    <t>റൌണക് ശമ്പളയിനത്തില്‍ പ്രതിമാസം 80, 000 (൮൦,൦൦൦)സമ്പാദിക്കുന്നു. അയാള്‍ Rs. 500000 (൫൦൦൦൦൦)ഗാര്‍ഹിക വായ്പ എടുത്തിട്ടുണ്ട്. വായ്പ തിരിച്ചു പിടിക്കുന്നതിനായി ബാങ്കിന് ചാര്‍ജ്ജ് ചെയ്യാവുന്ന ഏറ്റവും ഉയര്‍ന്ന EMI തുക എത്രയാണ്?</t>
  </si>
  <si>
    <t>మ్యూచువల్‌ ఫండ్‌ స్కీంలను ఎవరు నిర్వహిస్తారు?</t>
  </si>
  <si>
    <t>ಈ ಕೆಳಗಿನವುಗಳಲ್ಲಿ ಯಾವ ಒಂದು ನಿರ್ಣಯಾತ್ಮಕ ಖಾಯಿಲೆ ರೈಡರ್‌ ಅಡಿಯಲ್ಲಿ ವ್ಯಾಪ್ತಿಗೆ ಬರುವುದಿಲ್ಲ?</t>
  </si>
  <si>
    <t>श्री. राव ह्यांच्याकडे रू.१,००,००० नकदी आहेत. त्यांना ही रक्कम मुलीच्या लग्नात खरच करायची आहे जे नऊ महिन्यानंतर आहे. त्यांना त्या किमतीतून ह्या कालावधात काही परतावा मिळण्याची इच्छा आहे. त्याच्या पैशाकरीता मग सगळ्यात उत्तम पर्या कोणता आहे?</t>
  </si>
  <si>
    <t xml:space="preserve">श्री राव के पास 10, 00,000 रु. नगद है। वह इस राशि को अपनी बेटी की शादी में इस्तेमाल करना चाहते हैं जो आगामी नौ महने के अंतर होने वाली है। वह इन नौ महीने की अवधि में इन रुपयों से कुछ वापसी चाहते हैं। इन रुपयों के निवेश के लिए सर्वोत्तम विकल्प क्या है? </t>
  </si>
  <si>
    <t xml:space="preserve">வரி விதிப்பதற்கான வருமானத்தில் இருந்து, பிரிவு ௮௰C(80C) இன் கீழ், பின்வருவனவற்றில் எது குறைக்கப்பட முடியாது? </t>
  </si>
  <si>
    <t xml:space="preserve">In order for the policy to acquire a guaranteed surrender value, for how long must the premiums be paid as per law? </t>
  </si>
  <si>
    <t> 4. മാറ്റമില്ലാതെ തുടരുന്നു</t>
  </si>
  <si>
    <t> 4. 10 శాతం</t>
  </si>
  <si>
    <t> 4. 10ಶೇಕಡಾ</t>
  </si>
  <si>
    <t> 4. डेनी, त्याची बायको , मुलं आणि पालक</t>
  </si>
  <si>
    <t> 4. निवेश की अवधि</t>
  </si>
  <si>
    <t> 4. ௨௰௰௪ (2014)</t>
  </si>
  <si>
    <t> 4. Neither of the two because Mahesh has suffered the heart attack but the policy is assigned in favour of Karan</t>
  </si>
  <si>
    <t> 3. ਪ੍ਰੀਮੀਅਮ ਦਾ</t>
  </si>
  <si>
    <t> 3. കൂടുന്നു</t>
  </si>
  <si>
    <t> 3. 5 శాతం</t>
  </si>
  <si>
    <t> 3. 5ಶೇಕಡಾ</t>
  </si>
  <si>
    <t> 3. डेनी, त्याची बायको आणि मुलं</t>
  </si>
  <si>
    <t> 3. मौजूदा ऋण</t>
  </si>
  <si>
    <t> 3. ௨௰௰௩ (2013)</t>
  </si>
  <si>
    <t> 3. The payment will be shared equally by Mahesh and Karan</t>
  </si>
  <si>
    <t> 2. ਬੀਮੇ ਦੀ ਰਕਮ</t>
  </si>
  <si>
    <t> 2. കുറയുന്നു</t>
  </si>
  <si>
    <t> 2. 1 శాతం</t>
  </si>
  <si>
    <t> 2. 1ಶೇಕಡಾ</t>
  </si>
  <si>
    <t> 2. डेनी आणि त्याची बायको</t>
  </si>
  <si>
    <t> 2. मौजूदा परिसंपत्ति</t>
  </si>
  <si>
    <t> 2. ௨௰௰௨ (2012)</t>
  </si>
  <si>
    <t> 2. Karan</t>
  </si>
  <si>
    <t> 1. ਛੋਟ</t>
  </si>
  <si>
    <t> 1. അസ്ഥിരമാകുന്നു</t>
  </si>
  <si>
    <t> 1. నిల్‌</t>
  </si>
  <si>
    <t> 1. ಏನೂ ಇಲ್ಲ</t>
  </si>
  <si>
    <t> 1. नाकारणे</t>
  </si>
  <si>
    <t> 1. प्रयोग के लिए उपलब्ध आमदनी की राशि।</t>
  </si>
  <si>
    <t> 1. ௨௰௰௧ (2011)</t>
  </si>
  <si>
    <t> 1. Mahesh</t>
  </si>
  <si>
    <t>ਬੀਮਾ ਵਿੱਚ, ਦਾ ਠੇਕਾ-ਵਿਚਾਰ ਹੈ,</t>
  </si>
  <si>
    <t>ഒരു നിക്ഷേപകന് വിവിധതരം ഓഹരികളുണ്ട്. റിസര്‍വ് ബാങ്ക് ഓഫ് ഇന്ത്യ സുപ്രധാനമായ ഒരുകൂട്ടം പലിശനിരക്ക് വര്‍ദ്ധന പ്രഖ്യാപിച്ചാല്‍ , ഈ ഓഹരികളുടെ മൂല്യം മിക്കവാറും .......................</t>
  </si>
  <si>
    <t>ఒకవేళ రూ.5000 ప్రీమియం గల పాలసీ మెచ్యూర్‌ అయితే, మెచ్యూరిటీ క్లెయిం చేసే సమయంలో ఎంతమొత్తం తగ్గించాలి?</t>
  </si>
  <si>
    <t>5000 ರೂಗಳ ಪ್ರೀಮಿಯಂನೊಂದಿಗೆ ಒಂದು ಪಾಲಿಸಿಯ ಅವಧಿ ತುಂಬಿದರೆ, ಮೆಚ್ಯೂರಿಟಿ ಕ್ಲೈಮ್ ಉದ್ಭವಿಸಿದಾಗ ಎಷ್ಟು ಕಡಿತ ಮಾಡಲಾಗುವುದು?</t>
  </si>
  <si>
    <t>ध्री.डेनी विवाहेत असून त्यांना दोन मुलं आणि पालक अजून आह्ते. त्यांनी फ़ॅमेली फ़्लोटर प्लान घेतला आहे. या प्लान अंतर्गत कुणाला कव्हर मिळेल.</t>
  </si>
  <si>
    <t xml:space="preserve">व्यक्ति विशेष की बचत आवश्यकता को प्रमुख रूप से .......... द्वारा निर्धारित किया जाता है। </t>
  </si>
  <si>
    <t>வாடிக்கையாளர் ஒருவர் பிப்ரவரி ௨௰௰(2010) ல் தனது பாலிசியை ஒப்படைப்பு செய்கிறார். முகவர்களின் நடத்தை விதித் தொகுப்பின்படி ஒரு முகவர் இவ்வாடிக்கையாளரிடமிருந்து புதிய பாலிசியை ................ எந்த ஆண்டு பிப்ரவரி முதல் பெறலாம்</t>
  </si>
  <si>
    <t>Mahesh has bought a life insurance policy with a critical illness rider. He has made absolute assignment of the policy in favour of Karan. Mahesh suffers a heart attack and there is a claim of Rs. 50,000 under the critical illness rider. To whom will the payment be made in this case?</t>
  </si>
  <si>
    <t> 4. ਅਟਕਲਪੱਚੂ</t>
  </si>
  <si>
    <t> 4. സമയ ബന്ധിതം</t>
  </si>
  <si>
    <t> 4. ఎండార్స్‌మెంట్లు</t>
  </si>
  <si>
    <t> 4. ಡೆನ್ನಿ, ಅವರ ಪತ್ನಿ, ಅವರ ಮಕ್ಕಳು ಮತ್ತು ಅವರ ತಂದೆ-ತಾಯಿಗಳು</t>
  </si>
  <si>
    <t> 4. 26শতাংশ</t>
  </si>
  <si>
    <t> 4. બે ન તો મહેશ આ હાર્ટ એટેક ભોગવી છે પરંતુ નીતિ કરણ તરફેણમાં સોંપેલ કારણ</t>
  </si>
  <si>
    <t> 4. 48000 रु. प्रति महीने</t>
  </si>
  <si>
    <t> 4. I,C; II,B</t>
  </si>
  <si>
    <t> 3. ਇਕੋ</t>
  </si>
  <si>
    <t> 3. കാലാവധി</t>
  </si>
  <si>
    <t> 3. సమాచార ప్రకటన</t>
  </si>
  <si>
    <t> 3. ಡೆನ್ನಿ, ಅವರ ಪತ್ನಿ ಮತ್ತು ಮಕ್ಕಳು</t>
  </si>
  <si>
    <t> 3. वाढेल</t>
  </si>
  <si>
    <t> 3. 60শতাংশ</t>
  </si>
  <si>
    <t> 3. 40000 रु. प्रति महीने</t>
  </si>
  <si>
    <t> 3. I,B; II,A</t>
  </si>
  <si>
    <t> 2. ਬੁਨਿਆਦੀ</t>
  </si>
  <si>
    <t> 2.  നികുതി</t>
  </si>
  <si>
    <t> 2. ప్రమాణం</t>
  </si>
  <si>
    <t> 2. ಡೆನ್ನಿ ಮತ್ತು ಅವರ ಪತ್ನಿ</t>
  </si>
  <si>
    <t> 2. कमी होईल</t>
  </si>
  <si>
    <t> 2. 49শতাংশ</t>
  </si>
  <si>
    <t> 2. 24000 रु. प्रति महीने</t>
  </si>
  <si>
    <t> 2. I,A; II,C</t>
  </si>
  <si>
    <t> 1. ਵਿੱਤੀ ਨੂੰ ਖਤਰਾ</t>
  </si>
  <si>
    <t> 1. ഗ്യാരന്റി നല്‍കുന്നു</t>
  </si>
  <si>
    <t> 1. నిర్వహణ నిబంధన</t>
  </si>
  <si>
    <t> 1.  ಡೆನ್ನಿ</t>
  </si>
  <si>
    <t> 1. अस्थिर होईल</t>
  </si>
  <si>
    <t> 1. 50শতাংশ</t>
  </si>
  <si>
    <t> 1. 32000 रु. प्रति महीना</t>
  </si>
  <si>
    <t> 1. I,A; II,B</t>
  </si>
  <si>
    <t>ਬੀਮਾ ਮਿਆਦ ਦੇ ਵਿੱਚ, ਅਪੰਗਤਾ ਪੀੜਤ ਦੇ ਖਤਰੇ ਨੂੰ ਵਧੀਆ ਖਤਰੇ ਨੂੰ ਕਿਸ ਕਿਸਮ ਦੇ ਤੌਰ ਤੇ ਦੱਸਿਆ ਗਿਆ ਹੈ,</t>
  </si>
  <si>
    <t>ഒരു ബാങ്കിലെ ആവര്‍ത്തന നിക്ഷേപവും കുമുലേറ്റീവ് നിക്ഷേപവും തമ്മിലുള്ള സാമ്യമെന്താണ്?</t>
  </si>
  <si>
    <t>పాలసీ డాక్యుమెంట్‌లోని ఏ సెక్షన్‌లో, బీమా అంబుడ్స్ మెన్‌ యొక్క వివరాలతో కూడిన సమాచారం రాయబడి ఉంటుంది?</t>
  </si>
  <si>
    <t>ಶ್ರೀ. ಡೆನ್ನಿಯವರು ವಿವಾಹಿತರಾಗಿರುವರು ಮತ್ತು ಇಬ್ಬರು ಮಕ್ಕಳನ್ನು ಹೊಂದಿರುವರು ಹಾಗೂ ಅವರ ತಂದೆ-ತಾಯಿಗಳು ಜೀವಂತವಾಗಿರುವರು. ಅವರು ಒಂದು ಫ್ಯಾಮಿಲಿ ಫ್ಲೋಟರ್ ಪ್ಲಾನ್ ಪಡೆದಿರುವರು. ಯಾರೆಲ್ಲಾ ಈ ಪ್ಲಾನ್ ವ್ಯಾಪ್ತಿಯಲ್ಲಿ ಬರುವರು?</t>
  </si>
  <si>
    <t>एका गुंतणूकदाराकडे बरेच शेअर्स आहेत.जर रिझर्व बॅंक ऑफ़ इंदीया व्याज दर वाढल्याचे जाहीर कारेत, तर शेअरच्या किमतीवरती त्याचा काय परिणाम होईल</t>
  </si>
  <si>
    <t xml:space="preserve">বর্তমান নিয়মের অধীনে একটি বীমা সংস্থায় একজন বিদেশীর সর্বাধিক কতটা অংশ থাকতে পারে? </t>
  </si>
  <si>
    <t>મહેશ એક જટિલ માંદગી ખેલાડી સાથે જીવન વીમા પોલિસી ખરીદી છે.તેમણે કરણ તરફેણમાં નીતિ નિરપેક્ષ સોંપણી કરી છે. મહેશ હૃદયરોગનો હુમલો પીડાય છે અને રૂ દાવો છે. આ જટિલ માંદગી ખેલાડી હેઠળ 50,000.કોને ચુકવણી આ કિસ્સામાં બનાવવામાં આવશે?</t>
  </si>
  <si>
    <t xml:space="preserve">वेतन के रूप में रौनक 80,000 रु. प्रति महीने कमाता है। उसने 500000 रु. का गृह ऋण ले रखा है। बैंक द्वारा ऋण की राशि की वसूली के लिए ईएमआई की अधिकतम राशि कितनी होगी। </t>
  </si>
  <si>
    <t>Match Risk profile and Investment style I) Aggressive, II) Progressive; A) Accumulation, B) Spending, C) Consolidation.</t>
  </si>
  <si>
    <t> 4. ఎలాంటి మార్పు ఉండదు</t>
  </si>
  <si>
    <t> 4. जास्ती परीवर्तनीय किंमत</t>
  </si>
  <si>
    <t> 4. ডেনি, তার স্ত্রী, তার সন্তানেরা এবং তার পিতা মাতা</t>
  </si>
  <si>
    <t> 4. सावधिक जमा (फिक्स्ड डिपॉजिट) कम आकर्षक होगा।</t>
  </si>
  <si>
    <t> 4. மாதத்திற்கு ரூ. ௪௮௲ (48000)</t>
  </si>
  <si>
    <t> 3. పెరుగుతుంది</t>
  </si>
  <si>
    <t> 3. शुद्धता</t>
  </si>
  <si>
    <t> 3. ডেনি, তার স্ত্রী এবং তার সন্তানেরা</t>
  </si>
  <si>
    <t> 3. सावधिक जमा (फिक्स्ड डिपॉजिट) अधिक आकर्षक होगा।</t>
  </si>
  <si>
    <t> 3. மாதத்திற்கு ரூ. ௪௲ (40000)</t>
  </si>
  <si>
    <t> 2. తగ్గుతుంది</t>
  </si>
  <si>
    <t> 2. सोन्याची किंमत जास्ती</t>
  </si>
  <si>
    <t> 2. ডেনি এবং তার স্ত্রী</t>
  </si>
  <si>
    <t> 2. शेयर कम आकर्षक होंगे।</t>
  </si>
  <si>
    <t> 2. மாதத்திற்கு ரூ.௨௪௲ (24000)</t>
  </si>
  <si>
    <t> 1. చంచలంగా మారతాయి.</t>
  </si>
  <si>
    <t> 1. लिक्विडीटी</t>
  </si>
  <si>
    <t> 1. ডেনি</t>
  </si>
  <si>
    <t> 1. शेयर बहुत आकर्षक हो जाएगा।</t>
  </si>
  <si>
    <t> 1. மாதத்திற்கு ரூ. ௩௨௲ (32000)</t>
  </si>
  <si>
    <t xml:space="preserve">ఒక పెట్టుబడిదారుడు అనేక రకాల షేర్లను కలిగి ఉన్నాడు, రిజర్వ్ బ్యాంకు ఆఫ్‌ ఇండియా, గణనీయంగా వడ్డీ రేట్లు పెరుగుతాయని పేర్కొంటే, ఈ షేర్ల ధరలు, </t>
  </si>
  <si>
    <t>बहितिक सोन्याची मालमत्ता गोल्ड ई.टी.एफ़मध्ये बदलल्याने कोणते फ़ायदे मिळतात</t>
  </si>
  <si>
    <t>শ্রী ডেনি বিবাহিত এবং তাঁর ২ টি সন্তান আছে এবং তার পিতা-মাতা জীবিত৷ সে একটি পারিবারিক ভাসমান পরিকল্পমা গ্রহণ করেছিল৷ পরিকল্পনা অনুসারে কে কে বীমার অধীনে আচ্ছাদিত হবে৷</t>
  </si>
  <si>
    <t xml:space="preserve">यदि RBI ब्याज दरों को बढ़ाता है तो शेयर के मूल्यों पर क्या प्रभाव पड़ता है? </t>
  </si>
  <si>
    <t>ரௌனக் ௮௲(80,000) மாதச் சம்பளம் பெறுகிறார். அவர் ரூ. ௫௱௲(500000) க்கான வீட்டுக் கடனை எடுத்துள்ளார். இக்கடன் தொகையை திரும்பப் பெறுவதற்கு அதிகபட்சமாக வங்கி விதிக்கக் கூடிய சமப்படுத்தப்பட்ட மாதாந்திரத் தவணைத் தொகை யாது?</t>
  </si>
  <si>
    <t> 4. കാലാവധി പ്ലാന്‍</t>
  </si>
  <si>
    <t> 4. అశు వైద్య పరంగా పరీక్షించాల్సిన అవసరం ఉంది.</t>
  </si>
  <si>
    <t> 4. ಮೀನ್ ಡಿಸ್ಪೊಸಿಶನ್ ರೆಸಿಡೆನ್ಸ್ ಟೈಮ್</t>
  </si>
  <si>
    <t> 4. बोनसचे फ़ायदे आणि कराचे फ़ायदे</t>
  </si>
  <si>
    <t> 4. ভালো ফেরত লাভ</t>
  </si>
  <si>
    <t> 4. તેમના મિત્ર સમૃદ્ધ છે, કારણ કે</t>
  </si>
  <si>
    <t> 4. उपरोक्त सभी मौकों पर</t>
  </si>
  <si>
    <t> 4. பொருந்தாது</t>
  </si>
  <si>
    <t> 4. Premium is pool to make claims</t>
  </si>
  <si>
    <t> 3. ആജീവനാന്ത പ്ലാന്‍</t>
  </si>
  <si>
    <t> 3. ఆశు యొక్క వేలిముద్ర తీసుకోవాలి</t>
  </si>
  <si>
    <t> 3. ಮೇಜರ್ ಡಾಲರ್ ರೌಂಡ್ ಟ್ಯಾಗ್</t>
  </si>
  <si>
    <t> 3. मृत्युचे फ़ायदे आणि मॅच्युरीटीचे फ़ायदे</t>
  </si>
  <si>
    <t> 3. মধ্যবর্তী ফেরত লাভ</t>
  </si>
  <si>
    <t> 3. તેમણે પ્રીમિયમ ચૂકવવા સૂત્રોએ નથી કારણ</t>
  </si>
  <si>
    <t> 3. प्रत्येक नवीकरण प्रीमियम भुगतान के समय</t>
  </si>
  <si>
    <t> 3. தொழில்</t>
  </si>
  <si>
    <t> 3. Contribution of the Insurance company</t>
  </si>
  <si>
    <t> 2. മണിബാക്ക് പ്ലാന്‍</t>
  </si>
  <si>
    <t> 2. నిషు నష్టపరిహార బాండుపై సంతకం చేయాలి</t>
  </si>
  <si>
    <t> 2. ಮೇಜರ್ ಡಬಲ್ ರುಪೀ ಟ್ಯಾಗ್</t>
  </si>
  <si>
    <t> 2. व्याजाचा फ़ायदा आणि बोनस फ़ायदे</t>
  </si>
  <si>
    <t> 2. নিম্ন ফেরত লাভ</t>
  </si>
  <si>
    <t> 2. તેમણે તેમના મિત્ર કોઈ વીમો રસ છે કારણ કે</t>
  </si>
  <si>
    <t> 2. दावा के समय</t>
  </si>
  <si>
    <t> 2. குணவியல்சார்</t>
  </si>
  <si>
    <t> 2. All similar risks are pooled together</t>
  </si>
  <si>
    <t> 1. എന്‍ഡോവ്മെന്റ് പ്ലാന്‍</t>
  </si>
  <si>
    <t> 1. పాలసీని వార్తపత్రికల్లో ప్రచురించాల్సిన అవసరం ఉంది.</t>
  </si>
  <si>
    <t> 1. ಮಿಲಿಯನ್ ಡಾಲರ್ ರೌಂಡ್ ಟೇಬಲ್</t>
  </si>
  <si>
    <t> 1. खात्रीशीर फ़ायदे आणि खात्रीशीर नसलेले फ़ायदे</t>
  </si>
  <si>
    <t> 1. উচ্চ ফেরত লাভ</t>
  </si>
  <si>
    <t> 1. તેમણે લગ્ન કર્યા છે કારણ</t>
  </si>
  <si>
    <t> 1. पॉलिसी के आरंभ पर</t>
  </si>
  <si>
    <t> 1. உடல்சார்</t>
  </si>
  <si>
    <t> 1. The premium collected and deposited in a pool</t>
  </si>
  <si>
    <t>മന്മോഹന്‍ ഈയിടയ്ക്ക് 50, 00, 000 (൫൦,൦൦,൦൦൦)രൂപ വിലയുള്ള ഒരു വീട് വായ്പയായി വാങ്ങി. ഒരു അഡ്വസര്‍ എന്ന നിലയില്‍ ഏത് ഇന്‍ഷുറന്‍സ് ഉല്പന്നമാണ് നിങ്ങള്‍ നിദ്ദേശിക്കുക?</t>
  </si>
  <si>
    <t>ఆశు ఒక నిరక్ష్యరాస్యుడు, అతని యొక్క ప్రతిపాదన పత్రం నిషూ ద్వారా నింపబడినది, తరువాత, డాక్యుమెంట్లతో పాటు అదనంగా ఆవశ్యకతలు ఏమిటి?</t>
  </si>
  <si>
    <t>ಎಂ‌ಡಿಆರ್‌ಟಿ (MDRT) ಯ ವಿಸ್ತೃತ ರೂಪವೇನು?</t>
  </si>
  <si>
    <t>आयुर्विमा प्लानमधील दोन सगळ्यात महत्वाचे घटक कोणते</t>
  </si>
  <si>
    <t>কম ঝুঁকির উপাদানগুলি দেয়…..</t>
  </si>
  <si>
    <t>રામ સાથે લગ્ન કર્યા અને તેમના મિત્ર માટે વીમા ખરીદી કરવા માંગે છે. શા માટે તેઓ નથી ખરીદી શકો છો?</t>
  </si>
  <si>
    <t>जीवन बीमा की स्थिति में बीमा योग्य रुचि मौजूद होनी चाहिए...</t>
  </si>
  <si>
    <t>நிதி மோசடி காரணமாக, குற்றவியல் பின்னணியுடன் உள்ள ஒரு நபர், எந்த இடரின் கீழ் வருவார்</t>
  </si>
  <si>
    <t>Pooling of risk in insurance means</t>
  </si>
  <si>
    <t> 4. ਨੈਸ਼ਨਲ ਬੀਮਾ ਕੰਪਨੀ ਲਿਮਟਿਡ</t>
  </si>
  <si>
    <t> 4. ലെവല്‍ പ്രിമിയം</t>
  </si>
  <si>
    <t> 4. నైతిక మరియు రుజు రెండూ</t>
  </si>
  <si>
    <t> 4. ಜನರಲ್</t>
  </si>
  <si>
    <t> 4. ठराविक मुदतीच्या योजना (टर्म प्लाम)</t>
  </si>
  <si>
    <t> 4. জীবনবীমা সংস্থাগুলি দ্বারা বিনিযুক্ত তহবিলগুলির নিয়ন্ত্রণ করা</t>
  </si>
  <si>
    <t> 4. સોંપણી </t>
  </si>
  <si>
    <t> 4. अलग-अलग स्थितियों पर निर्भर करता है।</t>
  </si>
  <si>
    <t> 4. ஆஷூ மருத்துவரீதியாகப் பரிசோதிக்கப்பட வேண்டும்.</t>
  </si>
  <si>
    <t> 4. Court Affidavit</t>
  </si>
  <si>
    <t> 3. ਭਾਰਤ ਦੇ ਜਨਰਲ ਬੀਮਾ ਕਾਰਪੋਰੇਸ਼ਨ</t>
  </si>
  <si>
    <t> 3. ലീന്‍</t>
  </si>
  <si>
    <t> 3. నైతిక</t>
  </si>
  <si>
    <t> 3. ಮುಂಚಿನ</t>
  </si>
  <si>
    <t> 3. पैसे परत योजना (मनी बॅक प्लान)</t>
  </si>
  <si>
    <t> 3. বীমা বিষয়ক প্রশিক্ষণের নকশা প্রস্তুতি, রূপায়ণ এবং পরিচালনা |</t>
  </si>
  <si>
    <t> 3. મિલકત વીમો</t>
  </si>
  <si>
    <t> 3. दावा ग्राह्य नहीं</t>
  </si>
  <si>
    <t> 3. ஆஷூவின் கட்டை விரல் ரேகை எடுக்கப்பட வேண்டும்.</t>
  </si>
  <si>
    <t> 3. Voter ID</t>
  </si>
  <si>
    <t> 2. ਭਾਰਤ ਦੇ ਜੀਵਨ ਬੀਮਾ ਨਿਗਮ</t>
  </si>
  <si>
    <t> 2. അസൈന്മെന്റ്</t>
  </si>
  <si>
    <t> 2. భౌతిక</t>
  </si>
  <si>
    <t> 2. ಮೋಸದ</t>
  </si>
  <si>
    <t> 2. रूपांतरीत होणारा प्लान</t>
  </si>
  <si>
    <t> 2. বিশ্ব বাজার এবং ভারতীয় বীমা শিল্পের মধ্যে একটি কার্যকরী যোগসূত্র হওয়া|</t>
  </si>
  <si>
    <t> 2. જીવન વીમા હેઠળ </t>
  </si>
  <si>
    <t> 2. अदालत के फ़ैसले होने तक प्रीमियम भुगतान आवश्यक।</t>
  </si>
  <si>
    <t> 2. நிஷூ, ஈட்டுறுதி பத்திரத்தில் கையொப்பம் இடவேண்டும்.</t>
  </si>
  <si>
    <t> 2. Passport</t>
  </si>
  <si>
    <t> 1. Oriental ਬੀਮਾ ਕੰਪਨੀ</t>
  </si>
  <si>
    <t> 1. ക്ലാസ്</t>
  </si>
  <si>
    <t> 1. నైతిక</t>
  </si>
  <si>
    <t> 1. ಸಾಮಾನ್ಯ</t>
  </si>
  <si>
    <t> 1. सावधि विमापत्र (एनडोमेंटची शाश्वती योजना) प्लान</t>
  </si>
  <si>
    <t> 1. প্রিমিয়াম নির্ধারণে সুপারিশ প্রদান করা</t>
  </si>
  <si>
    <t> 1. જીવન વીમો</t>
  </si>
  <si>
    <t> 1. अदालत के फैसले तक प्रीमियम का आवश्यकता नहीं होती।</t>
  </si>
  <si>
    <t> 1. பாலிசியானது நாளிதழ்களில் விளம்பரப்படுத்தப்பட வேண்டும்.</t>
  </si>
  <si>
    <t> 1. Ration card</t>
  </si>
  <si>
    <t>ਕੌਮੀਕਰਨ ਦੇ ਨਤੀਜੇ ਦੇ ਤੌਰ ਗਠਨ ਜਨਤਕ ਖੇਤਰ ਦੀ ਜੀਵਨ ਬੀਮਾ ਕੰਪਨੀ ਦਾ ਨਾਮ</t>
  </si>
  <si>
    <t>ഉയര്‍ന്ന റിസ്കിന് ഉയര്‍ന്ന പ്രീമിയം ചാര്‍ജ്ജ് ചെയ്യുന്നതിന് പകരമായി സാധാരണം കണക്കാക്കുന്നത് എന്താണ്?</t>
  </si>
  <si>
    <t>ఒక వ్యక్తి మద్యం సేవిస్తున్నట్లయితే.. అది ఎటువంటి ప్రమాదం?</t>
  </si>
  <si>
    <t>ಅಜಯ್‌ರವರು 15 ವರ್ಷಗಳ ಅವಧಿಗಾಗಿ ರೂ 10, 00,000 ವ್ಯಾಪ್ತಿಯ ಒಂದು ಎಂಡೋಮೆಂಟ್ ವಿಮಾ ಯೋಜನೆಯನ್ನು ಪಡೆದರು. 4 ವರ್ಷಗಳ ನಂತರ ಅಜಯ್ ಮೃತರಾದರು. ಈ ಕ್ಲೈಮ್ ಒಂದು _________ ಕ್ಲೈಮ್ ಆಗಿರುವುದರಿಂದ ವಿಮಾ ಕಂಪನಿಯು ಅದನ್ನು ಪರಿಗಣಿಸಲಿಲ್ಲ.</t>
  </si>
  <si>
    <t>खालील पैकी कोणत्या प्लान मध्ये खात्रीशीर रक्कमचा उरलेला भाग हा मॅच्युरीटीनंतर दिला जातो?</t>
  </si>
  <si>
    <t>এনআইএ-এর মূখ্য ভূমিকা কি</t>
  </si>
  <si>
    <t>વીમા જે શ્રેણી નીતિ</t>
  </si>
  <si>
    <t xml:space="preserve">मृत्यु की परिकल्पना की स्थिति में </t>
  </si>
  <si>
    <t>ஆஷூ ஒரு கல்வியறிவில்லாத நபர். மற்றும் அவரின் முன்மொழிவுப்படிவம், நிஷூவால் நிரப்பப்படுகிறது. இந்நிலையில், ஆவணங்களுடன் எடுத்துச் செல்லவேண்டிய கூடுதல் அவசியத் தேவைப்பாடு என்ன.</t>
  </si>
  <si>
    <t>Ram needs to submit a standard age proof with his proposal, choose the most appropriate choice</t>
  </si>
  <si>
    <t> 4. ഇടക്കാല ബോണസ്</t>
  </si>
  <si>
    <t> 4. మధ్యంతర బోనస్‌</t>
  </si>
  <si>
    <t> 4. ನಿವ್ವಳ ಪ್ರೀಮಿಯಂ</t>
  </si>
  <si>
    <t> 4. प्रपोझरचा वैद्यकिय आणि वैयक्तिक इतिहास</t>
  </si>
  <si>
    <t> 4. নৈতিক ঝুঁকি, কারণ তিনি একজন প্রধান শিক্ষক এবং ৫২ বছর বয়সি</t>
  </si>
  <si>
    <t> 4. યુએસએ આવા નીતિઓ રજૂ કરવા માટે જાણીતા છે</t>
  </si>
  <si>
    <t> 4. अधिकतम संभव क्षति</t>
  </si>
  <si>
    <t> 3. പെഴ്സിസ്റ്റന്‍സി (സ്ഥിരം) ബോണസ്</t>
  </si>
  <si>
    <t> 3. నిరంతరత బోనస్‌</t>
  </si>
  <si>
    <t> 3. ರಿಸ್ಕ್ ಪ್ರೀಮಿಯಂ</t>
  </si>
  <si>
    <t> 3. प्रपोझरचा व्यवसाय आणि निवास</t>
  </si>
  <si>
    <t> 3. নৈতিক ঝুঁকি, কারণ বিমার রাশিটি অধিক এবং ভাইয়ের ছেলে মনোনীত</t>
  </si>
  <si>
    <t> 3. ફ્રાન્સ સાર્વત્રિક જીવન નીતિઓ ઘર છે</t>
  </si>
  <si>
    <t> 3. मामूली संभव क्षति</t>
  </si>
  <si>
    <t> 3. வருங்காலத் தவணைகளை (பிரிமியம்) செலுத்துவதற்கான திறன்</t>
  </si>
  <si>
    <t> 3. Liability loss</t>
  </si>
  <si>
    <t> 2.  സങ്കീര്‍ണ പുനപരിശോധന ബോണസ് (കോമ്പൌണ്ട് റിവിഷണറി ബോണസ്)</t>
  </si>
  <si>
    <t> 2. కాంపౌండ్‌ రివిజనరీ బోనస్‌</t>
  </si>
  <si>
    <t> 2. ಲೆವೆಲ್ ಪ್ರೀಮಿಯಂ</t>
  </si>
  <si>
    <t> 2. प्रपोझरच्या सवयी आणि छंद</t>
  </si>
  <si>
    <t> 2. নৈতিক ঝুঁকি কারণ তিনি ৫২ বছর বয়সি এবং তাঁর স্ত্রী মনোনীত নন</t>
  </si>
  <si>
    <t> 2. સાર્વત્રિક જીવન યોજના પ્રથમ યુકે માં રજૂ કરવામાં આવી હતી.</t>
  </si>
  <si>
    <t> 2. प्रमुख संभावित क्षति</t>
  </si>
  <si>
    <t> 2. இலக்கு அல்லது நோக்கத்தின் சட்டப்பண்பு</t>
  </si>
  <si>
    <t> 2. Business loss</t>
  </si>
  <si>
    <t> 1. ലളിതമായ പുനപരിശോധന ബോണസ് (സിമ്പിള്‍ റിവിഷണറി ബോണസ്)</t>
  </si>
  <si>
    <t> 1. సరళ రివిజనరీ బోనస్‌</t>
  </si>
  <si>
    <t> 1. ಒಟ್ಟು ಪ್ರೀಮಿಯಂ</t>
  </si>
  <si>
    <t> 1. प्रस्तावकाची सलोखता आणि अभिवृत्ती</t>
  </si>
  <si>
    <t> 1. তিনি যেহেতু বয়স্ক, শারীরিক ঝুঁকি</t>
  </si>
  <si>
    <t> 1. યુનિવર્સલ જીવન વીમા જર્મની સાથે સંકળાયેલ છે</t>
  </si>
  <si>
    <t> 1. न्यूनतम संभव क्षति (पॉसिबल लॉस)</t>
  </si>
  <si>
    <t> 1. பணச்சலவை எதிர்ப்பு</t>
  </si>
  <si>
    <t> 1. Personal Loss</t>
  </si>
  <si>
    <t>ਓਰੀਐਟਲ ਜੀਵਨ ਬੀਮਾ ਸਹਿ. ਸਾਲ ਵਿਚ ਸਥਾਪਿਤ ਕੀਤੀ ਗਈ ਸੀ?</t>
  </si>
  <si>
    <t>ചുവടെയുള്ളതില്‍ ഏത് ബോണസാണ്, ഇന്‍ഷുറര്‍ ദീര്‍ഘകാല ഇന്‍ഷുറന്‍സിന് ഇന്‍ഷുറന്‍സ് ഉടമയ്ക്കുള്ള ഇന്‍സെന്റീവായി നല്‍കുന്നത്:</t>
  </si>
  <si>
    <t>ఈ దిగువ బోనస్‌ల్లో, ఏ బోనస్‌ను బీమా కంపెనీ బీమాదారునికి దీర్ఘకాలం అందిస్తుంది:</t>
  </si>
  <si>
    <t>ರಮೇಶ ಹತ್ತು ವರ್ಷಕ್ಕಾಗಿ ಒಂದು ಎಂಡೊಮೆಂಟ್ ಪ್ಲಾನ್ ಖರೀದಿಸುವನು ಮತ್ತು ಆತನು ಪ್ರತಿ ವರ್ಷವು ಅದೇ ಮೊತ್ತವನ್ನು ಪಾವತಿಸುವನು, ಇದನ್ನು ಏನೆಂದು ಕರೆಯಲಾಗುತ್ತದೆ:</t>
  </si>
  <si>
    <t>नैतिक धोके काय दर्शवितात........</t>
  </si>
  <si>
    <t xml:space="preserve">শ্রী সন্তোশ প্রধান শিক্ষক হিসাবে কাজ করেন যাঁর বয়স ৫২ বছর, যিনি ১ কোটি টাকার একটি বিমা আচ্ছাদনের জন্য অনুরোধ করেছেন| তিনি বলেছেন যে তাঁর স্ত্রী নয়, তাঁর ভাইয়ের ছেলে মনোনিত হবেন| নিম্নলিখিতগুলির মধ্যে কোনটির জন্য বীমার অর্থ প্রদানের দায় স্বীকারকারী এই বিষয়টি যাচাই করবেন: </t>
  </si>
  <si>
    <t>યુનિવર્સલ જીવન વીમા સાથે સંકળાયેલ છે?</t>
  </si>
  <si>
    <t xml:space="preserve">MPL (एम् पि एल) का पूरा रूप होता है </t>
  </si>
  <si>
    <t>திரு. குமாரின் மனைவி இரத்தப் புற்று நோயல் பாதிக்கப்பட்டுள்ளார். மருத்துவர்கள் அவரின் வாழ்க்கை பற்றிய நம்பிக்கையை இழந்து விட்டனர். திரு. குமார் பணம் சார்ந்த பயனிற்காக தனது மனைவியின் பெயரில் ஆயுள் காப்பீட்டு பாலிசி எடுக்க விரும்புகிறார். காப்புறுதி நிறுவனம் இந்த முன்மொழிவை................. காரணத்தினால் நிராகரிக்கிறது.</t>
  </si>
  <si>
    <t xml:space="preserve">Key Man Insurance is taken to compensate </t>
  </si>
  <si>
    <t> 4. ਪ੍ਰੀਮੀਅਮ ਦਾਅਵੇ ਕਰਨ ਲਈ ਪੂਲ ਹੈ</t>
  </si>
  <si>
    <t> 4. കൂടിയ നഷ്ട സാധ്യത</t>
  </si>
  <si>
    <t> 4. వార్షిక నివేదిక</t>
  </si>
  <si>
    <t> 4. ವಾರ್ಷಿಕ ವರದಿ</t>
  </si>
  <si>
    <t> 4. बोनसची घोषणा</t>
  </si>
  <si>
    <t> 4. প্রাসঙ্গিক ঝুঁকিটি সাধারণ হতে পারে</t>
  </si>
  <si>
    <t> 4. આ તમામ</t>
  </si>
  <si>
    <t> 4. बीमा निवेश एजेंसियां</t>
  </si>
  <si>
    <t> 4. ௱௫௰௲(150,000)/-</t>
  </si>
  <si>
    <t> 4. Both LI and GI are Tangible</t>
  </si>
  <si>
    <t> 3. ਬੀਮਾ ਕੰਪਨੀ ਦੇ ਯੋਗਦਾਨ</t>
  </si>
  <si>
    <t> 3. അപ്രധാന നഷ്ട സാധ്യത</t>
  </si>
  <si>
    <t> 3. కరపత్రం</t>
  </si>
  <si>
    <t> 3. ಕೈಪಿಡಿ</t>
  </si>
  <si>
    <t> 3. मृत्युच्या दराचा अंदाजकरणे</t>
  </si>
  <si>
    <t> 3. প্রাসঙ্গিক ঝুঁকিটি ক্ষতিকারক হবে না</t>
  </si>
  <si>
    <t> 3. નૈતિક અને નૈતિક</t>
  </si>
  <si>
    <t> 3. क्रेडिट (श्रेय) योग्य जांच एजेंसियां</t>
  </si>
  <si>
    <t> 3. ௰௲(10,000)/-</t>
  </si>
  <si>
    <t> 3. Both LI and GI is Intangible</t>
  </si>
  <si>
    <t> 2. ਸਾਰੇ ਇਸੇ ਖ਼ਤਰੇ ਨੂੰ ਇਕੱਠੇ ਿਕਵਕਰਨਾ ਹੈ</t>
  </si>
  <si>
    <t> 2. പ്രധാന നഷ്ട സാധ്യത</t>
  </si>
  <si>
    <t> 2. రెన్యువల్‌ రిసిప్ట్‌</t>
  </si>
  <si>
    <t> 2. ನವೀಕರಣ ರಶೀದಿ</t>
  </si>
  <si>
    <t> 2. फ़ायद्याचे प्रमाण वाढविणे</t>
  </si>
  <si>
    <t> 2. প্রাসঙ্গিক ঝুঁকটি হ্রাস পেতে পারে</t>
  </si>
  <si>
    <t> 2. વીમા કંપની</t>
  </si>
  <si>
    <t> 2. विशेषीकृत जांच एजेंसियां</t>
  </si>
  <si>
    <t> 2. ௰௫௲ (15,000)/-</t>
  </si>
  <si>
    <t> 2. LI is Tangible where as GI is Intangible</t>
  </si>
  <si>
    <t> 1. ਪ੍ਰੀਮੀਅਮ ਦਾ ਇਕੱਠੀ ਕੀਤੀ ਹੈ ਅਤੇ ਇੱਕ ਪੂਲ ਵਿੱਚ ਰੱਖਿਆ</t>
  </si>
  <si>
    <t> 1. കുറഞ്ഞ നഷ്ട സാധ്യത</t>
  </si>
  <si>
    <t> 1. ప్రతిపాదన పత్రం( ప్రపోజల్‌ ఫారం)</t>
  </si>
  <si>
    <t> 1. ಪ್ರಸ್ತಾಪ ನಮೂನೆ</t>
  </si>
  <si>
    <t> 1. प्रिमियम मोजा</t>
  </si>
  <si>
    <t> 1. প্রাসঙ্গিক ঝুঁকিটি বৃদ্ধি পেতে পারে</t>
  </si>
  <si>
    <t> 1. પોલીસ ધારક</t>
  </si>
  <si>
    <t> 1. वित्तीय जांच एजेंसियां</t>
  </si>
  <si>
    <t> 1. ௫௰௲ (50,000)/-</t>
  </si>
  <si>
    <t> 1. LI is Tangible where as GI is Intangible</t>
  </si>
  <si>
    <t>ਬੀਮਾ ਦਾ ਮਤਲਬ ਹੈ 'ਚ ਜੋਿਖਮ ਦਾ ਪੂਲ</t>
  </si>
  <si>
    <t>MPL എന്തിന്റെ ചുരുക്കെഴുത്താണ്</t>
  </si>
  <si>
    <t>ప్రతిపాదించే వ్యక్తికి సంబంధించిన ఆవసరమైన సమాచారాన్ని అండర్‌రైటర్‌.... లో పొందుతాడు.</t>
  </si>
  <si>
    <t>ಅಂಡರ್‌ರೈಟರ್‌ನು ............. ನಲ್ಲಿ ಪ್ರಸ್ತಾಪಕನ ಬಗ್ಗೆ ಅಗತ್ಯವಿರುವ ಮಾಹಿತಿ ಪಡೆಯುವನು.</t>
  </si>
  <si>
    <t>लॉ ऑफ़ लार्ज नंबर मुळे विकाकाराला कशाची मदत मिळते</t>
  </si>
  <si>
    <t xml:space="preserve">কোন একটি পলিসির উপর স্বত্ব আরোপ করা হয় যখন বীমার অর্থ প্রদানের দায় স্বীকারকারী অনুভব করেন যে...... </t>
  </si>
  <si>
    <t>તે અત્યંત સારા વિશ્વાસ જાળવી રાખવા માટે જેની ફરજ છે?</t>
  </si>
  <si>
    <t xml:space="preserve">श्रीमान फ़िरोज ने 4 करोड़ रु. के एक बीमा कवर के लिए आवेदन किया है। कंपनी यह आवेदन स्वीकार करे या नहीं यह केवल निम्न में से एक एजेंसीज़ से पुष्टि किए जाने के बाद ही तय किया जा सकता है: </t>
  </si>
  <si>
    <t>பிரிவு ௮௰C(80C) இன் கீழ், பெறக்கூடிய வரி விலக்கின், வரம்பு என்ன?</t>
  </si>
  <si>
    <t>State which of the following is true</t>
  </si>
  <si>
    <t> 4. ਰਿਣ ਦਾ ਭੁਗਤਾਨ ਕਰਨ ਲਈ</t>
  </si>
  <si>
    <t> 4. വാര്‍ഷിക റിപ്പോര്‍ട്ട്</t>
  </si>
  <si>
    <t> 4. 1 మరియు 3 సరైనవి</t>
  </si>
  <si>
    <t> 4. ಪ್ರಸ್ತಾಪಕನ ವೈದ್ಯಕೀಯ ಮತ್ತು ವೈಯುಕ್ತಿಕ ಇತಿಹಾಸ.</t>
  </si>
  <si>
    <t> 4. पर्याय १ आणि ३ बरोबर</t>
  </si>
  <si>
    <t> 4. 4000000</t>
  </si>
  <si>
    <t> 4. નુકસાન સામે રક્ષણ કરવા માટે અક્ષમતા</t>
  </si>
  <si>
    <t> 4. सूचना जोखिमान्कनकर्ता (इंफॉर्मेशन अंडरराइटर)</t>
  </si>
  <si>
    <t> 4. தேர்வு 1 மற்றும் 3 சரியானது</t>
  </si>
  <si>
    <t> 4. Risk avoidance</t>
  </si>
  <si>
    <t> 3. ਦੇਣਦਾਰੀ ਦਾ ਭੁਗਤਾਨ ਕਰਨ ਲਈ</t>
  </si>
  <si>
    <t> 3. ബ്രോഷര്‍</t>
  </si>
  <si>
    <t> 3. శైలేష్‌ మరియు అంకిత్‌లు అదేవిధంగా కోరుకున్నారు</t>
  </si>
  <si>
    <t> 3. ಪ್ರಸ್ತಾಪಕನ ಉದ್ಯೋಗ ಮತ್ತು ವಾಸಸ್ಥಳ.</t>
  </si>
  <si>
    <t> 3. शैलेश आणि अनिकेतला त्याप्रकारे हवे आहे</t>
  </si>
  <si>
    <t> 3. 1500000</t>
  </si>
  <si>
    <t> 3. જૂથ દ્વારા નુકશાન શેરિંગ</t>
  </si>
  <si>
    <t> 3. प्रमुख जोखिमान्कनकर्ता (चीफ अंडरराइटर)</t>
  </si>
  <si>
    <t> 3. சைலேஷ் மற்றும் அங்கித் அவ்வாறு இருக்க வேண்டும் என்று விரும்பினர்</t>
  </si>
  <si>
    <t> 3. Risk reduction and control</t>
  </si>
  <si>
    <t> 2. ਵਪਾਰ ਲਈ ਪੂੰਜੀ ਉਭਾਰੋ</t>
  </si>
  <si>
    <t> 2. പുതുക്കല്‍ രസീത്</t>
  </si>
  <si>
    <t> 2. శైలేష్‌ యొక్క ఆదాయం అంకిత్‌ యొక్క ఆదాయం కంటే ఎక్కువ</t>
  </si>
  <si>
    <t> 2. ಪ್ರಸ್ತಾಪಕನ ಅಭ್ಯಾಸಗಳು ಮತ್ತು ಹವ್ಯಾಸಗಳು.</t>
  </si>
  <si>
    <t> 2. शैलेशची मिळकत ही अनिकेत पेक्षा जास्ती आहे.</t>
  </si>
  <si>
    <t> 2. 500000</t>
  </si>
  <si>
    <t> 2. સરેરાશ નુકશાન સાથે વાસ્તવિક નુકશાન બદલી</t>
  </si>
  <si>
    <t> 2. मुख्य जोखिमान्कनकर्ता (मेन अंडरराइटर)</t>
  </si>
  <si>
    <t> 2. சைலேஷின் வருமானம் அங்கித்தின் வருமானத்தை விட அதிகமானது</t>
  </si>
  <si>
    <t> 2. Risk tolerance</t>
  </si>
  <si>
    <t> 1. ਰੈਗੂਲੇਟਰੀ ਦੀ ਪਾਲਣਾ</t>
  </si>
  <si>
    <t> 1. శైలేష్‌, అంకిత్‌కంటే పెద్దవాడు</t>
  </si>
  <si>
    <t> 1. ಪ್ರಸ್ಪಾಪಕನ ಉದ್ದೇಶಗಳು ನಡವಳಿಕೆ.</t>
  </si>
  <si>
    <t> 1. शैलेश अनिकेतपेक्षा मोठा आहे.</t>
  </si>
  <si>
    <t> 1. বাত্সরিক বেতনের ২০ গুণ</t>
  </si>
  <si>
    <t> 1. વધાર્યા રિસ્ક</t>
  </si>
  <si>
    <t> 1. प्राथमिक जोखिमान्कनकर्ता (प्राइमरी अंडरराइटर)</t>
  </si>
  <si>
    <t> 1. சைலேஷ் அங்கித்தை விட வயதில் மூத்தவர்</t>
  </si>
  <si>
    <t> 1. Risk Retention</t>
  </si>
  <si>
    <t>ਮੁਫ਼ਤ ਐਸੇਟ ਦੇਖਭਾਲ ਦੇ ਪਿੱਛੇ ਮਕਸਦ</t>
  </si>
  <si>
    <t>അണ്ടര്‍ റൈറ്റര്‍ക്ക് പ്രയോക്താവിനെക്കുറിച്ച് ആവശ്യമായ വിവരങ്ങള്‍ .................. ല്‍ നിന്നും ലഭ്യമാകും.</t>
  </si>
  <si>
    <t>శైలేష్‌, అంకిత్‌లు అరవై ఐదు సంవత్సరాల వయస్సులో రిటైర్‌ కావాలనుకుంటున్నారు. కానీ అంకిత్‌తో పోలిస్తే, శైలేష్‌కు నెలవారీ చెల్లింపు ఎక్కువగా ఉన్నది? దీనికి కారణం ఏమిటి?</t>
  </si>
  <si>
    <t>ನೈತಿಕ ಹಾನಿಯು .......... ಅನ್ನು ಪ್ರತಿಬಿಂಬಿಸುತ್ತದೆ.</t>
  </si>
  <si>
    <t>शैलेश आणि अनिकेतला वयाच्या ६५व्या वर्षि निवृत्त व्हायचे आहे.पण एकाच पॉलिसीकरीता शैलेश अनिकेत पैक्षा जास्ती पैसे देतो. का?</t>
  </si>
  <si>
    <t>সর্বাধিক জীবনবীমা রাশি</t>
  </si>
  <si>
    <t>શું સૂચિત ગુમાવે એકત્રીકરણ કરે છે?</t>
  </si>
  <si>
    <t xml:space="preserve">ऐजेंट को _____ कहा जाएगा। </t>
  </si>
  <si>
    <t>சைலேஷ் மற்றும் அங்கித், தங்களது ௬௫(65) வது வயதில் ஓய்வுபெற விரும்பினர். ஒரே எண்ணிக்கையைக் கொண்ட பாலிசிக்கு அங்கித்தை விட, சைலேஷ் அதிக மாதாந்திரத் தொகையைச் செலுத்துகிறார். ஏன்?</t>
  </si>
  <si>
    <t xml:space="preserve">Taking steps to lower the chance of occurrence of a loss and/or to reduce severity of its impact, if such loss should occur - means </t>
  </si>
  <si>
    <t> 4. ਉਸ ਦੇ ਦੋਸਤ ਨੂੰ ਅਮੀਰ ਹੈ, ਇਸ ਕਰਕੇ</t>
  </si>
  <si>
    <t> 4. SSLC ബുക്ക്/ മാര്‍ക്ക് ലിസ്റ്റ് സഹിതം സ്വീകരിക്കപ്പെടും</t>
  </si>
  <si>
    <t> 4. ಸಮೃದ್ದ ವರ್ಗದ.</t>
  </si>
  <si>
    <t> 4. ১ এবং ৩ নং পছন্দ দুটি সঠিক</t>
  </si>
  <si>
    <t> 4. प्रस्तावक की चिकित्सीय तथा व्यक्तिगत इतिहास</t>
  </si>
  <si>
    <t> 4.  Will fluctuate</t>
  </si>
  <si>
    <t> 3. ਉਹ ਪ੍ਰੀਮੀਅਮ ਦਾ ਭੁਗਤਾਨ ਕਰਨ ਲਈ ਸਰੋਤ ਹੈ, ਨਾ ਹੈ, ਕਿਉਕਿ</t>
  </si>
  <si>
    <t> 3. ഒരിക്കലും സ്വീകാര്യമല്ലാത്തത്</t>
  </si>
  <si>
    <t> 3. ಕಡಿಮೆ ಆದಾಯದ.</t>
  </si>
  <si>
    <t> 3. শৈলেশ এবং অঙ্কিত সেই ভাবেই ইচ্ছুক|</t>
  </si>
  <si>
    <t> 3. प्रस्तावक का पेशा तथा आवास</t>
  </si>
  <si>
    <t> 3.  No changes is likely</t>
  </si>
  <si>
    <t> 2. ਉਸ ਨੇ ਆਪਣੇ ਦੋਸਤ ਨੂੰ 'ਚ ਕੋਈ ਵੀ ਬੀਮਾਯੋਗ ਿਹੱਤ ਹੈ, ਇਸ ਕਰਕੇ</t>
  </si>
  <si>
    <t> 2. പ്രാമാണികമല്ലാത്തത് എന്നാല്‍ സ്വീകാര്യമായത്</t>
  </si>
  <si>
    <t> 2. ಮಧ್ಯಮ ವರ್ಗದ</t>
  </si>
  <si>
    <t> 2. অঙ্কিতের থেকে শৈলেশের আয় অধিক|</t>
  </si>
  <si>
    <t> 2. प्रस्तावक की आदतें तथा शौक</t>
  </si>
  <si>
    <t> 2.  Likely to decrease</t>
  </si>
  <si>
    <t> 1. ਉਹ ਦਾ ਵਿਆਹ ਹੈ</t>
  </si>
  <si>
    <t> 1. പ്രാമാണികവും സ്വീകാര്യവും</t>
  </si>
  <si>
    <t> 1. ಅಧಿಕ ಆದಾಯದ</t>
  </si>
  <si>
    <t> 1. শৈলেশ অঙ্কিতের থেকে বয়সে বড়|</t>
  </si>
  <si>
    <t> 1. प्रस्तावक का उद्देश्य तथा धारणा</t>
  </si>
  <si>
    <t> 1.  Likely to increase</t>
  </si>
  <si>
    <t>ਰਾਮ ਦਾ ਵਿਆਹ ਅਤੇ ਉਸ ਦੇ ਦੋਸਤ ਨੂੰ ਲਈ ਬੀਮਾ ਖਰੀਦਣ ਲਈ ਚਾਹੁੰਦਾ ਹੈ ਹੈ. ਇਸੇ ਲਈ ਉਹ ਖ਼ਰੀਦ ਨਾ ਕਰ ਸਕਦਾ ਹੈ?</t>
  </si>
  <si>
    <t>വില്ലേജ് പഞ്ചായത്തില്‍ നിന്നും സമര്‍പ്പിക്കപ്പെട്ട പ്രായം തെളിയിക്കുന്ന രേഖ:</t>
  </si>
  <si>
    <t>ಸಣ್ಣ ವಿಮೆಯು ಯಾವ ಪ್ರಕಾರದ ಜನರಿಗಾಗಿ ನಿರ್ದಿಷ್ಟವಾಗಿ ರೂಪಿಸಲ್ಪಟ್ಟಿದೆ?</t>
  </si>
  <si>
    <t>শৈলেশ এবং অঙ্কিত ৬৫ বছর বয়সে অবসর গ্রহণে ইচ্ছুক| কিন্তু সমপরিমাণ রাশির জন্য শৈলেশ অঙ্কিতের তুলনায় অধিক মাসিক অর্থ প্রদান করে, কেন?</t>
  </si>
  <si>
    <t>नैतिक खतरा का अर्थ होता है.....</t>
  </si>
  <si>
    <t>The central bank recently announced the decreases in interest rates, the prices of bonds are :</t>
  </si>
  <si>
    <t> 4. ਟਰੱਸਟ</t>
  </si>
  <si>
    <t> 4. ഷാന്‍വിയ്ക്ക് (നോമിനി) പതിനെട്ടാം വയസില്‍ നല്‍കും</t>
  </si>
  <si>
    <t> 4. పద్దెనిమిది సంవత్సరాల వయస్సులో సాన్వీ(నామినీ)కి చెల్లించబడుతుంది</t>
  </si>
  <si>
    <t> 4. प्रिमियमचा भुर्दंड</t>
  </si>
  <si>
    <t> 4. প্রিমিয়ামগুলি বাজেয়াপ্ত হবে</t>
  </si>
  <si>
    <t> 4. शान्वी (नामित ) को 18 वर्ष पर भुगतान होगा।</t>
  </si>
  <si>
    <t> 3. ਰਮੇਸ਼ ਦੇ ਨਾਮਜ਼ਦ</t>
  </si>
  <si>
    <t> 3. നിയമിതാവ് മാത്രം</t>
  </si>
  <si>
    <t> 3. అపాయింటీ మాత్రమే</t>
  </si>
  <si>
    <t> 3. डीबोट्रस</t>
  </si>
  <si>
    <t> 3. পাওনাদার</t>
  </si>
  <si>
    <t> 3. केवल नियुक्त व्यक्ति</t>
  </si>
  <si>
    <t> 2. ਸੁਰੇਸ਼ ਦੇ ਵਾਰਸ</t>
  </si>
  <si>
    <t> 2. ലൈഫ് അഷ്വേര്‍ഡിന്റെ നിയമപരമായ അവകാശി</t>
  </si>
  <si>
    <t> 2. लाईफ़ अश्युअर्डचा कायदेशीर वारसदार</t>
  </si>
  <si>
    <t> 2. জীবনবীমাকারীর আইনানুগ উত্তরাঘিকারী</t>
  </si>
  <si>
    <t> 2. મંદી</t>
  </si>
  <si>
    <t> 2. बीमाकृत व्यक्ति का कानूनी वारिस</t>
  </si>
  <si>
    <t> 1. ਰਮੇਸ਼ ਦੇ ਵਾਰਸ</t>
  </si>
  <si>
    <t> 1. നോമിനിക്ക് മാത്രം</t>
  </si>
  <si>
    <t> 1. నామినీ మాత్రమే</t>
  </si>
  <si>
    <t> 1. नामांकित व्यक्ती</t>
  </si>
  <si>
    <t> 1. মনোনীত</t>
  </si>
  <si>
    <t> 1. केवल नामित (नॉमिनी)</t>
  </si>
  <si>
    <t>ਰਮੇਸ਼ ਨੂੰ ਇੱਕ ਜੀਵਨ ਬੀਮਾ ਪਾਲਸੀ ਖਰੀਦੀ ਹੈ ਅਤੇ ਸੁਰੇਸ਼ ਕਰਨ ਲਈ ਇਸ ਨੂੰ ਨਿਰਧਾਰਤ. ਸੁਰੇਸ਼ ਮਰ ਜਾਵੇ, ਜੋ ਕਿ ਲਾਭ ਹੋਵੇਗਾ?</t>
  </si>
  <si>
    <t>ഗൌരവ് ഒരു MNC യില്‍ ജോലി ചെയ്യുന്നു. 32 (൩൨)വയസ്സില്‍ അദ്ദേഹം ഒരു എന്‍ഡോവ്മെന്റ് പ്ലാസ് വാങ്ങി. അദ്ദേഹം തന്റെ 1 (൧)വയസു പ്രായമായ മകള്‍ ഷാന്‍വിയെ നോമിനിയായി വെച്ചു, എന്നാല്‍ തന്റെ ജീവിതപങ്കാളി സ്ഥലത്തില്ലായിരുന്നതിനാല്‍ അവളുടെ ഒപ്പുവെയ്ക്കാന്‍ സാധിച്ചില്ല. 5 (൫)വര്‍ഷത്തിനു ശേഷം അദ്ദേഹം ഒരു റോഡപകടത്തില്‍ മരിച്ചു. ഇപ്പോള്‍ ക്ലെയിം തുക ആര്‍ക്ക് ലഭിക്കും:</t>
  </si>
  <si>
    <t>గౌరవ్‌ ఒక బహుళ జాతి సంస్థలో పనిచేస్తున్నాడు. అతని వయస్సు ముప్పై రెండు సంవత్సరాలు. అతడు ఒక ఎండోమెంట్‌ పాలసీ తీసుకున్నాడు. దీనికి ఒక సంవత్సరం వయస్సు గల అతని కుమార్తె సాన్వీ నామినేషన్‌గా ఉన్నది. అతని భార్య అందుబాటులో లేకపోవడం వల్ల, ఆమె అపాయింటీ సంతకం పొందలేకపోయారు. 5 సంవత్సరాల తరువాత అతడు రోడ్డు ప్రమాదంలో మరణించాడు. ఇప్పుడు క్లెయిం డబ్బు ఎవరికి చెల్లించబడుతుంది?</t>
  </si>
  <si>
    <t>जर विमा संपायच्या आधी मृत्युचा दावा करण्यात आला, तर मग सरेंडरची किंमत ही कुणाच्या नावे असेल:</t>
  </si>
  <si>
    <t>পলিসির মেয়াদ সম্পূর্ণ হবার পূর্বেই পলিসি বন্ধের ক্ষেত্রে প্রত্যার্পণ মূল্য প্রদানের পূর্বে যদি মৃত্যুর জন্য দাবি উত্থাপন হয়, তাহলে পলিসির অর্থ এনাকে প্রদান করা হবে:</t>
  </si>
  <si>
    <t xml:space="preserve">गौरव एक एमएनसी में कार्य करता था। 32 वर्ष की आयु में वह एक निधि प्लान (एंडाउमेंट प्लान) खरीदता है। उसने अपनी 1 वर्ष की बेटी शान्वी को नामित किया, पर अपनी पत्नी की अनुपस्थिति के कारण अपने अप्वाइंटी का हस्ताक्षर नहीं ले सका। 5 वर्षों बाद उसकी एक सड़क दुर्घटना में मृत्यु हो जाती है, दावा राशि किसे मिलेगी? </t>
  </si>
  <si>
    <t> 4. ਸਾਰੇ ਸ਼ਬਦ ਦਾ ਦੇਅਰਸੇਦੀ ਨੂੰ ਇੱਕ ਡਿਸਐਬਿਲਿਟੀ ਰਾਈਡਰ ਦੀ ਲੋੜ ਹੋਵੇਗੀ</t>
  </si>
  <si>
    <t> 4. വിദ്യാഭ്യാസത്തിന്റെ തെളിവ്</t>
  </si>
  <si>
    <t> 4. ಕಕ್ಷಿಗಾರನು ಉತ್ತಮ ಹಣಕಾಸಿನ ಸ್ಥಿತಿಯನ್ನು ಆನಂದಿಸುತ್ತಿರುವಾಗ.</t>
  </si>
  <si>
    <t> 4. विमा धारक द्वारा पॉलिसी दस्तैवज मिळाले.</t>
  </si>
  <si>
    <t> 4. પ્રીમિયમ</t>
  </si>
  <si>
    <t> 4. पॉलिसी की अनुसूची</t>
  </si>
  <si>
    <t> 4. சார்பில்லா உரிமை மாற்று</t>
  </si>
  <si>
    <t> 3. ਇੱਕ ਿਮਆਦੀ ਜੀਵਨ ਬੀਮਾ ਪਾਲਿਸੀ ਨੂੰ ਜ਼ਿੰਦਗੀ ਭਰ ਦੀ ਨਵੀਨੀਕਰਨ ਚੋਣ ਨਾਲ ਜਾਰੀ ਕੀਤਾ ਜਾ ਸਕਦਾ ਹੈ</t>
  </si>
  <si>
    <t> 3. വിലാസം തെളിയിക്കുന്ന രേഖ</t>
  </si>
  <si>
    <t> 3. ಪಾಲಿಸಿಯು ತಪ್ಪಾಗಿ ಮಾರಾಟ ಮಾಡಲ್ಪಟ್ಟಿರುವಾಗ ಮತ್ತು ಆತನ ಅಗತ್ಯತೆಗಳಿಗೆ ಹೊಂದಿಕೆಯಾಗದಿದ್ದಾಗ.</t>
  </si>
  <si>
    <t> 3. प्रस्ताव फ़ॉर्मवर सही केली जाते</t>
  </si>
  <si>
    <t> 3. માનવ જીવન</t>
  </si>
  <si>
    <t> 3. शर्त उपबंध</t>
  </si>
  <si>
    <t> 3. கடன் உடன்படிக்கை</t>
  </si>
  <si>
    <t> 3. Prefered lives</t>
  </si>
  <si>
    <t> 2. ਇੱਕ ਿਮਆਦੀ ਜੀਵਨ ਬੀਮਾ ਪਾਲਿਸੀ ਨੂੰ ਇੱਕ ਵੱਖਰੀ ਜੀਵਨ ਬੀਮਾ ਪਾਲਸੀ ਦੇ ਰੂਪ ਵਿੱਚ ਹੈ ਅਤੇ ਇੱਕ ਹੋਰ ਨੂੰ ਜੀਵਨ ਬੀਮਾ ਪਾਲਿਸੀ ਨੂੰ ਵਿਚ ਇਕ ਰਾਈਡਰ ਦੇ ਤੌਰ ਤੇ ਉਪਲੱਬਧ ਹੈ, ਦੋਨੋ</t>
  </si>
  <si>
    <t> 2. തിരിച്ചറിയല്‍ രേഖ</t>
  </si>
  <si>
    <t> 2. ಒಬ್ಬ ಕಕ್ಷಿಗಾರನು ಹಣಕ್ಕಾಗಿ ಉತ್ತಮ ಮೌಲ್ಯವನ್ನು ಹೊಂದಿರುವ ಒಂದು ಉತ್ಪನ್ನವನ್ನು ಹೊಂದಿರುವಾಗ.</t>
  </si>
  <si>
    <t> 2. पहिली प्रिमियम पावती दिली जाते.</t>
  </si>
  <si>
    <t> 2. ગુડ વિલ</t>
  </si>
  <si>
    <t> 2. परिचालन योग्य उपबंध (ऑपरेटिव उपबंध)</t>
  </si>
  <si>
    <t> 2. நிபந்தனைக்குரிய உரிமை மாற்று</t>
  </si>
  <si>
    <t> 2. Standered lives</t>
  </si>
  <si>
    <t> 1. ਇੱਕ ਿਮਆਦੀ ਬੀਮਾ ਜੀਵਨ ਬੀਮਾ ਪਾਲਿਸੀ ਨੂੰ ਇਸ ਦੇ ਅੰਤਰਾਲ ਦੌਰਾਨ ਕਿਸੇ ਵੀ ਹੋਰ ਨੂੰ ਜੀਵਨ ਬੀਮਾ ਪਾਲਿਸੀ ਨੂੰ ਵਿੱਚ ਤਬਦੀਲ ਕੀਤਾ ਜਾ ਸਕਦਾ ਹੈ</t>
  </si>
  <si>
    <t> 1. വയസ് തെളിയിക്കുന്ന രേഖ</t>
  </si>
  <si>
    <t> 1. ಒಬ್ಬ ಕಕ್ಷಿಗಾರನು ಸರಿಯಾದ ಪರಿಹಾರವನ್ನು ಮಾರಾಟ ಮಾಡಿದ್ದಾಗ.</t>
  </si>
  <si>
    <t> 1. कोटेशन प्रपोझरद्वार हस्ताक्षर केलेले</t>
  </si>
  <si>
    <t> 1. સંપત્તિ</t>
  </si>
  <si>
    <t> 1. ग्रहणाधिकरण उपबंध (लिअन उपबंध)</t>
  </si>
  <si>
    <t> 1. கடன் உரிமை மாற்று</t>
  </si>
  <si>
    <t> 1. Sub Standered lives</t>
  </si>
  <si>
    <t>ਹੇਠ ਦੇ ਬਾਹਰ ਸਹੀ ਹੈ, ਜੋ ਕਿ ਰਾਜ</t>
  </si>
  <si>
    <t>KYC പ്രക്രിയയ്ക്കനുസരിച്ച് ഒരാളുടെ തിരിച്ചറിയല്‍ തെളിയിക്കുന്നതിന്, ഉപഭോക്താവ് ............................... ഒഴികെ ചുവടെയുള്ള രേഖകള്‍ ഹാജരാക്കണം</t>
  </si>
  <si>
    <t>ಯಾವ ಸಂದರ್ಭಗಳ ಅಡಿಯಲ್ಲಿ ಒಂದು ಪಾಲಿಸಿಯ ಒಪ್ಪಿಸುವಿಕೆಯನ್ನು ಏಜೆಂಟ್‌ನಿಂದ ಶಿಫಾರಸ್ಸು ಮಾಡಲ್ಪಡಬೇಕು?</t>
  </si>
  <si>
    <t>विम्याचा कंत्राट कधी सुरू होतो</t>
  </si>
  <si>
    <t>જીવન વીમા વિષય શું છે?</t>
  </si>
  <si>
    <t xml:space="preserve">कौन सा उपबंध पक्षों की जीवन बीमा कृत द्वारा प्रीमियम का भुगतान तथा बीमाकृत राशि के भुगतान की पारस्परिक जिम्मेदारी के बारे में होता है? </t>
  </si>
  <si>
    <t>மணிஷ் பங்கஜிடமிருந்து ரூ.௰(10) லட்சத்திற்கு கடன் ஒன்றை வாங்கினார். பங்கஜ் ரூ.௰(10) இலட்சத்திற்கான தனது காப்புறுதி பாலிசியை பிணையமாக, ஒப்பந்தத்துடன் மணிஷிற்கு மாற்றினார். கடன் முழுமையாக திருப்பி தரப்படும்போது பாலிசியின் உரிமை மணிஷின் பெயருக்கு மீளுரிமையாக வந்து சேருவது இவ்வாறு அழைக்கப்படுகிறது:</t>
  </si>
  <si>
    <t>These are the ones whose anticipated mortality is significantly lower than standard lives and hence could be charged a lower premium.</t>
  </si>
  <si>
    <t> 4. యాన్యుయిటీ పథకం</t>
  </si>
  <si>
    <t> 4. ಉರುಳಿಕೆಯ ಒಪ್ಪಂದ (ರೋಲಿಂಗ್ ಕಾಂಟ್ರ್ಯಾಕ್ಟ್)</t>
  </si>
  <si>
    <t> 4. त्याने चुकीने अयोग्य प्रतिनिधीत्वं केलं आहे.</t>
  </si>
  <si>
    <t> 4. વીમા કંપની બેન્ક સેવિંગ્સ વ્યાજ દર ઉપર 2% તરીકે લેવામાં આવશે, જે વ્યાજ સાથે અવેતન પ્રીમિયમ બાદ દાવો ચૂકવવા પડશે</t>
  </si>
  <si>
    <t> 4. जब ग्राहक का आर्थिक स्थिति अच्छी हो।</t>
  </si>
  <si>
    <t> 4. பாலிசி ஆவண்த்தின் அட்டவணை</t>
  </si>
  <si>
    <t> 3. మనీ బ్యాక్‌ ప్లాన్‌</t>
  </si>
  <si>
    <t> 3. ನಂಬುಗೆಯ ಒಪ್ಪಂದ. (ಡೀಮ್ಡ್ ಕಾಂಟ್ರ್ಯಾಕ್ಟ್)</t>
  </si>
  <si>
    <t> 3. त्याने चुकीची माहिती देऊन कंपनीचे उल्लंघन केले आहे.</t>
  </si>
  <si>
    <t> 3. વીમા કંપની અવેતન પ્રીમિયમ બાદ દાવો ચૂકવવા પડશે</t>
  </si>
  <si>
    <t> 3. जब पॉलिसी भूलवश बेची गई हो और उसकी आवश्यकता से मेल नहीं खाती हो।</t>
  </si>
  <si>
    <t> 3. இயக்க கூறு</t>
  </si>
  <si>
    <t> 2. ಮೌಲ್ಯದ ಒಪ್ಪಂದ. (ವ್ಯಾಲ್ಯೂ ಕಾಂಟ್ರ್ಯಾಕ್ಟ್)</t>
  </si>
  <si>
    <t> 2. त्याने वस्तूस्थिती लपवून ठेवून कंपनीचे उल्लंघन केले आहे.</t>
  </si>
  <si>
    <t> 2. વીમા કંપની દાવો પગાર અને છેલ્લા અવેતન પ્રીમિયમ માફ કરશે</t>
  </si>
  <si>
    <t> 2. ग्राहक के पास जब एक ऐसा उत्पाद हो जिसका सही मूल्य हो।</t>
  </si>
  <si>
    <t> 2. பாலிசியின் காப்புரை</t>
  </si>
  <si>
    <t> 2. Standard lives</t>
  </si>
  <si>
    <t> 1. ఎండోమెంట్‌ పథకం</t>
  </si>
  <si>
    <t> 1. ನಷ್ಟಭರ್ತಿ ಒಪ್ಪಂದ (ಇಂಡೆಮ್ನಿಟಿ ಕಾಂಟ್ರ್ಯಾಕ್ಟ್)</t>
  </si>
  <si>
    <t> 1. त्याने नॉन डिस्क्लोझर फ़ॅक्टचे उल्लंघन केले.</t>
  </si>
  <si>
    <t> 1. વીમાદાતા કારણે નિયત તારીખ દ્વારા પ્રીમિયમ બિન ચુકવણી માટે નીતિ રદબાતલ ધ્યાનમાં અને તેથી દાવો અસ્વીકાર કરશે</t>
  </si>
  <si>
    <t> 1. जब ग्राहक ने सही निदान बेच दिया हो।</t>
  </si>
  <si>
    <t> 1. பாலிசி ஆவணத்தின் தலைப்பு</t>
  </si>
  <si>
    <t> 1. Sub Standard lives</t>
  </si>
  <si>
    <t xml:space="preserve">రాకేష్‌ ఒక ఎండోమెంట్, మనీ బ్యాక్‌, టర్మ్ మరియు యాన్యుయిటీ పాలసీలను కొనుగోలు చేశాడు, అతడు దేని నుంచి రుణాన్ని పొందుతాడు? </t>
  </si>
  <si>
    <t>ಶಮ್‌ಶೇರ್‌ರವರು ವೈಯುಕ್ತಿಕವಾಗಿ 1, 00,000 ರೂಗಳ ಮತ್ತು ಅವರ ಕಂಪನಿಯಿಂದ 2, 00,000 ರೂಗಳ ಒಂದು ಆರೋಗ್ಯ ವಿಮಾ ಪಾಲಿಸಿಯನ್ನು ಹೊಂದಿರುವರು. ಅವರು ಖಾಯಿಲೆಗೊಳಪಡುವರು ಮತ್ತು ಆಸ್ಪತ್ರೆಗೆ ಸೇರುವರು. ಅವರ ಆಸ್ಪತ್ರೆಯ ಬಿಲ್ 50,000 ರೂಗಳಾಗುತ್ತದೆ. ಅವರು ಈ ಬಿಲ್ ಅನ್ನು ತಮ್ಮ ವೈಯುಕ್ತಿಕ ಪಾಲಿಸಿಯಿಂದ ಕ್ಲೈಮ್ ಮಾಡುವರು. ಜೊತೆಗೆ, ಅವರು ಸಮೂಹ ಪಾಲಿಸಿ ಕ್ಲೈಮಿಗಾಗಿ ಅವರ ಕಂಪನಿಯೊಂದಿಗೆ ಕೋರಿಕೆಯನ್ನು ಸಲ್ಲಿಸುವರು. ಅದು ನಿರಾಕರಿಸಲ್ಪಡುತ್ತದೆ. ನಿರಾಕರಣೆಗೆ ಕಾರಣವು...................</t>
  </si>
  <si>
    <t>श्री.जोश ह्यांनी प्रस्ताव फ़ॉर्म भरताना आपली आई बाजूला असल्याने धुम्रपान आणि मद्यपान करत असून सुद्धा नाही असे नमूद केले. ह्याचा अर्थ काय?</t>
  </si>
  <si>
    <t>પોલીસી કારણે તારીખ કરીને પ્રીમિયમની ચૂકવણી અને ગ્રેસ સમયગાળા દરમ્યાન મૃત્યુ પામે છે નથી, તો શું થશે?</t>
  </si>
  <si>
    <t xml:space="preserve">किन परिस्थितियों के अंतर्गत एजेंट द्वारा पॉलिसी सौंप देने की सलाह देनी चाहिए? </t>
  </si>
  <si>
    <t>தவணை (பிரிமியம்) செலுத்துப்படுதல் மற்றும் உறுதியளிக்கப்பட்ட தொகை (சம் அஷ்யூர்டு)இவை....... யில் கூறப்பட்டுள்ளன.</t>
  </si>
  <si>
    <t>These consist of those whose anticipated mortality corresponds to the_____________represented by the mortality table.</t>
  </si>
  <si>
    <t> 4. ਅਮਰੀਕਾ ਅਜਿਹੇ ਨ ਦੀ ਸ਼ੁਰੂਆਤ ਕਰਨ ਲਈ ਜਾਣਿਆ ਹੈ,</t>
  </si>
  <si>
    <t> 4. ഇന്‍ഷ്വര്‍ ചെയ്തയാള്‍ മറ്റൊരു പ്രൊപ്പോസല്‍ നടത്തുമ്പോള്‍</t>
  </si>
  <si>
    <t> 4. కరణ్‌ తిరిగే వచ్చే వరకు జిమ్‌ మరియు కారు మధ్య బీమాభిలాష ఉంటుంది</t>
  </si>
  <si>
    <t> 4. ಸಹೋದರ-ಸಹೋದರಿ</t>
  </si>
  <si>
    <t> 4. आवर्ती संविदा (वैल्यू कॉन्ट्रैक्ट)</t>
  </si>
  <si>
    <t> 3. France ਯੂਨੀਵਰਸਲ ਜੀਵਨ ਬੀਮਾ ਦੇ ਘਰ ਹੈ</t>
  </si>
  <si>
    <t> 3. പോളിസി ഉടമ ഒരു പോളിസി രേഖ കൈപ്പറ്റുമ്പോള്‍</t>
  </si>
  <si>
    <t> 3. కారు మరియు కరణ్‌ మధ్య బీమాభిలాష అనేది, అతడు కారును కలిగి ఉన్నంత వరకు ఉంటుంది</t>
  </si>
  <si>
    <t> 3. ಪತಿ-ಪತ್ನಿ</t>
  </si>
  <si>
    <t> 3. डीम्ड संविदा (डीम्ड कॉन्ट्रैक्ट)</t>
  </si>
  <si>
    <t> 2. ਯੂਨੀਵਰਸਲ ਦੀ ਜ਼ਿੰਦਗੀ ਦੀ ਯੋਜਨਾ ਨੂੰ ਪਹਿਲੀ ਯੂਕੇ ਵਿੱਚ ਪੇਸ਼ ਕੀਤਾ ਗਿਆ ਸੀ.</t>
  </si>
  <si>
    <t> 2. ഇന്‍ഷ്വറര്‍ ഒരു പോളിസി രേഖ സ്റ്റാമ്പ് ചെയ്തു</t>
  </si>
  <si>
    <t> 2. కారు మరియు కరణ్‌ మధ్య బీమాభిలాష ఆరు నెలల వరకు ఉంటుంది</t>
  </si>
  <si>
    <t> 2. ನೌಕರ-ಯಜಮಾನ</t>
  </si>
  <si>
    <t> 2. मूल्य संविदा (वैल्यू कॉन्ट्रैक्ट)</t>
  </si>
  <si>
    <t> 1. ਯੂਨੀਵਰਸਲ ਜੀਵਨ ਬੀਮਾ ਜਰਮਨੀ ਨਾਲ ਸੰਬੰਧਿਤ ਹੈ,</t>
  </si>
  <si>
    <t> 1. ഇന്‍ഷ്വറര്‍ ഒരു പ്രൊപ്പോസല്‍ അംഗീകരിക്കുമ്പോള്‍</t>
  </si>
  <si>
    <t> 1. కారు మరియు జిమ్‌కు మధ్య ఉన్న బీమాభిలాష ఆరు నెలల వరకు చెల్లుబాటు అవుతుంది.</t>
  </si>
  <si>
    <t> 1. ಭದ್ರತೆ-ಸಹ ಭದ್ರತೆ</t>
  </si>
  <si>
    <t> 1. क्षतिपूर्ति अनुबंध (इंडेम्निटी कॉन्ट्रैक्ट )</t>
  </si>
  <si>
    <t>ਯੂਨੀਵਰਸਲ ਜੀਵਨ ਬੀਮਾ ਦੇ ਨਾਲ ਸੰਬੰਧਿਤ ਹੈ?</t>
  </si>
  <si>
    <t>ഇന്‍ഷുററും പ്രയോക്താവും തമ്മില്‍ ഒരു കരാര്‍ നിലവില്‍ വരുന്നത് എപ്പോഴാണ്</t>
  </si>
  <si>
    <t>కిరణ్‌ ఆరునెలల పాటు ఉద్యోగ రీత్యా విదేశాలకు వెళ్లాల్సి వచ్చింది, దీనితో అతడు కారును తన స్నేహితుడు జిమ్‌ వద్ద విడిచిపెట్టాలని నిశ్చయించుకున్నాడు. ఈ సందర్భంలో ఉండే బీమాభిలాష ఏమిటి?</t>
  </si>
  <si>
    <t>ಈ ಕೆಳಗಿನ ಆಯ್ಕೆಗಳಲ್ಲಿ ನೀವು ವಿಮಾ ಆಸಕ್ತಿಯನ್ನು ಎಲ್ಲಿ ಕಾಣುವುದಿಲ್ಲ.</t>
  </si>
  <si>
    <t xml:space="preserve">शमशेर के पास रु. 1, 00,000 की व्यक्तिगत स्वास्थ्य पॉलिसी तथा अपनी कंपनी के लिए रु. 2, 00,000 की पॉलिसी है। वे बीमार पड़ जाते हैं और उन्हें अस्पताल में भर्ती करवाना पड़ता है। उनके अस्पताल का बिल 50,000 रु. का आता है। उन्होंने इस राशि का दावा अपने व्यक्तिगत स्वास्थ्य पॉलिसी से किया। </t>
  </si>
  <si>
    <t> 4. ನಿಹಿತ ವಯಸ್ಸು</t>
  </si>
  <si>
    <t> 4. दर्जात्मक आणि दर्जात्मक नसलेली अभिहस्तांकन</t>
  </si>
  <si>
    <t> 4. बीमाकर्ता ने दूसरा प्रस्ताव दिया है।</t>
  </si>
  <si>
    <t> 4. தவணைத் திட்டங்களில் (டெர்ம் ப்ளான்) மட்டும் கடன்கள் அனுமதிக்கப்பட மாட்டாது.</t>
  </si>
  <si>
    <t> 4. Policyholder is not married</t>
  </si>
  <si>
    <t> 3. ಖಾತರಿಯಾದ ಮತ್ತು ಖಾತರಿರಹಿತ ಭಾಗ</t>
  </si>
  <si>
    <t> 3. आयुष्य आणि सामान्य असाईनमेंट</t>
  </si>
  <si>
    <t> 3. पॉलिसी धारक द्वारा पॉलिसी दस्तावेज प्राप्त किया जाता है।</t>
  </si>
  <si>
    <t> 3. காப்பீட்டுப் பாலிசியில் கடன் என்பதே இல்லை</t>
  </si>
  <si>
    <t> 3. Policyholder is not of a sound mind</t>
  </si>
  <si>
    <t> 2. ವರ್ಷಾಸನ ಭಾಗ</t>
  </si>
  <si>
    <t> 2. जेंव्हा सापेक्ष आणि संपूर्ण असाईनमेंट होते</t>
  </si>
  <si>
    <t> 2. पॉलिसी दस्तावेज पर बीमाकर्ता द्वारा मुहर लगाई जाती है।</t>
  </si>
  <si>
    <t> 2. பாலிசியின் ஒப்படைப்பு மதிப்பில் குறிப்பிட்ட சதவீதம் இருக்குமாறு திரு. ஷாந்த் கடன் பெறலாம்.</t>
  </si>
  <si>
    <t> 2. Nominee is a minor</t>
  </si>
  <si>
    <t> 1. ವಿಮಾ ವ್ಯಾಪ್ತಿ</t>
  </si>
  <si>
    <t> 1. संपूर्ण अभिहस्तांकन किंवा पार्शल अभिहस्तांकन</t>
  </si>
  <si>
    <t> 1. बीमाकर्ता द्वारा एक प्रस्ताव को स्वीकार्य किया जाता है।</t>
  </si>
  <si>
    <t> 1. திரு. ஷாந்துக்கு எந்தவொரு கடனும் வழங்கப்படமாட்டாது.</t>
  </si>
  <si>
    <t> 1. Insured is minor</t>
  </si>
  <si>
    <t>ಒಂದು ಪೆನ್ಷನ್ ಪ್ಲಾನ್‌ ದೃಷ್ಟಾಂತದಲ್ಲಿ, ಒಂದು ಆನ್ಯುಯಿಟ್ಯಾಂಟ್‌ಗಾಗಿ ಪ್ರಯೋಜನವನ್ನು ತೋರಿಸುವ ಭಾಗಗಳು ಯಾವುವು?</t>
  </si>
  <si>
    <t>वेगवेगळ्या प्रकारच्या अभिहस्तांकन्स कोणत्या असतात?</t>
  </si>
  <si>
    <t xml:space="preserve">अनुबंध, बीमाकर्ता तथा प्रस्तावक के बीच तब संपन्न होता है, जब ______। </t>
  </si>
  <si>
    <t>திரு. ஷாந்த் ௨௰(20) ஆண்டுகளுக்கான உரிமை வழங்குப் பாலிசியை (எண்டோவ்மென்ட் பாலிசி) எடுத்துள்ளார். அவர் ௰(10) வருடங்களுக்கு தவணையை (பிரிமியம்) செலுத்தியுள்ளார் மற்றும் இப்பொழுது பாலிசி நடைமுறையில் இல்லை. இத்தருணத்தில், ஷாந்த் கடனைப் பெறலாமா?</t>
  </si>
  <si>
    <t xml:space="preserve">Under what circumstances would the policyholder need to appoint an appointee? </t>
  </si>
  <si>
    <t> 4. ਬੀਮਾ ਕੰਪਨੀ ਦਾ ਠੇਕਾ ਕਰਨ ਲਈ ਕੋਈ ਵੀ ਤਬਦੀਲੀ ਕਰਨ ਨੂੰ ਬਿਨਾ ਕਿਸੇ ਡੁਪਲੀਕੇਟ ਜੀਵਨ ਬੀਮਾ ਪਾਲਸੀ ਜਾਰੀ, ਪਰ ਸਿਰਫ਼ ਇੱਕ ਕੋਰਟ ਦੇ ਹੁਕਮ ਦੇ ਬਾਅਦ</t>
  </si>
  <si>
    <t> 4. മിസ്റ്റര്‍ . ശാന്തിന് ഇന്‍ഷ്വററുടെ അനുമതി അനുസരിച്ച് മാത്രമേ പോളിസി പുതുക്കാന്‍ സാധിക്കുകയുള്ളു</t>
  </si>
  <si>
    <t> 4. मुख्य रक्कम, परसिसटनसी बोनस</t>
  </si>
  <si>
    <t> 4. বীমাকারী এবং প্রস্তাবক কেউই নয়</t>
  </si>
  <si>
    <t> 4. રમેશ મહેશ કરાર મેળવવા માટે ખોટી માહિતી પૂરી પાડે છે.</t>
  </si>
  <si>
    <t> 4. காப்புறுதியிடுநர்கள் அல்லது முன்மொழிபவர்களில் யாரேனும் ஒருவர்</t>
  </si>
  <si>
    <t> 4. Low Probability, Low severity</t>
  </si>
  <si>
    <t> 3. പോളിസി വ്യത്യസ്തമായ വ്യവസ്ഥകളും നിബന്ധനകളും അനുസരിച്ച് പുതുക്കും</t>
  </si>
  <si>
    <t> 3. सवलत किंमत. परसिसटनसी बोनस सहित</t>
  </si>
  <si>
    <t> 3. বীমাকারী এবং প্রস্তাবক উভয়েই</t>
  </si>
  <si>
    <t> 3. રમેશ તેમના વ્યાવસાયિક સમયથી વાપરે</t>
  </si>
  <si>
    <t> 3. காப்புறுதியிடுநர்கள் மற்றும் முன்மொழிபவர்கள் இருவரும்</t>
  </si>
  <si>
    <t> 3. Low Probability, High severity</t>
  </si>
  <si>
    <t> 2. മിസ്റ്റര്‍ . ശാന്തിന് പോളിസി പുതുക്കാന്‍ സാധ്യമല്ല</t>
  </si>
  <si>
    <t> 2. मुख्य रक्कम</t>
  </si>
  <si>
    <t> 2. শুধুমাত্র প্রস্তাবক</t>
  </si>
  <si>
    <t> 2. રમેશ તેમણે કરાર પર સહી ન થાય તો મહેશ મારવા ધમકી</t>
  </si>
  <si>
    <t> 2. முன்மொழிபவர் மட்டும்</t>
  </si>
  <si>
    <t> 2. High Probability,Low severity</t>
  </si>
  <si>
    <t> 1. നിലവിലുള്ള നിബന്ധനകളും വ്യവസ്ഥകളും അനുസരിച്ച് പോളിസി പുതുക്കും</t>
  </si>
  <si>
    <t> 1. सवलत रक्कम</t>
  </si>
  <si>
    <t> 1. শুধুমাত্র বীমাকারীদের</t>
  </si>
  <si>
    <t> 1. રમેશ ફાઈન પ્રિન્ટમાં જ્ઞાન કર્યા વિના કરાર કરનારી</t>
  </si>
  <si>
    <t> 1. காப்புறுதியிடுநர்கள் மட்டும்</t>
  </si>
  <si>
    <t> 1. High Probability, High severity</t>
  </si>
  <si>
    <t>മിസ്റ്റര്‍ . മഹേഷ് ABC ഇന്‍ഷുറന്‍സ് കമ്പനിയില്‍ നിന്ന് ഒരു എന്‍ഡോവ്മെന്റ് പോളിസിയെടുത്തു. അയാള്‍ 4 (൪)വര്‍ഷത്തേക്ക് പ്രിമിയം അടയ്ക്കുകയും എന്നാല്‍ 5 (൫) ഉം 6 (൬)ഉം വര്‍ഷ പ്രിമിയത്തില്‍ മുടക്കം വരുത്തുകയും ചെയ്തു. ഏഴാം വര്‍ഷം പോളിസി പുതുക്കുന്നതിലേക്ക് അയാള്‍ കമ്പനിയെ സമീപിച്ചു. ചുവടെയുള്ളതില്‍ ഏതാണ് അദ്ദേഹത്തിന് ബാധകമാവുക?</t>
  </si>
  <si>
    <t>अमितने एक जी-विभाग घेतला आहे आणि त्याला आवश्यकता असल्याने तो मध्येच सोडून दिला, हे समजून की त्याला व्याज मिळणार नाही. तर मग त्याला काय मिळेल?</t>
  </si>
  <si>
    <t>সর্বাধিক বিশ্বাসের নীতিটি প্রযুক্ত হয় এই ক্ষেত্রে...........</t>
  </si>
  <si>
    <t>જબરદસ્તી એક ઉદાહરણ છે?</t>
  </si>
  <si>
    <t>உச்ச நன்னோக்கத் தத்துவம் --------க்கு பொருந்துகிறது</t>
  </si>
  <si>
    <t>When should one take insurance?</t>
  </si>
  <si>
    <t> 4. ൬൬൦൦ (6600)</t>
  </si>
  <si>
    <t> 4. स्वीकृती</t>
  </si>
  <si>
    <t> 4. সুরক্ষা</t>
  </si>
  <si>
    <t> 4. કાર</t>
  </si>
  <si>
    <t> 4.  Attestation</t>
  </si>
  <si>
    <t> 3. ൮൩൨൦ (8320)</t>
  </si>
  <si>
    <t> 3. सर्वानूमते अ‍ॅड आयडेम</t>
  </si>
  <si>
    <t> 3. উচ্চ ফেরত্ লাভ</t>
  </si>
  <si>
    <t> 3. પુસ્તક</t>
  </si>
  <si>
    <t> 3.  Provison</t>
  </si>
  <si>
    <t> 2. ൯൩൨൦ (9320)</t>
  </si>
  <si>
    <t> 2. वस्तूचा कायदेशीरपणा</t>
  </si>
  <si>
    <t> 2. অনিয়মিত আয়</t>
  </si>
  <si>
    <t> 2. Operative clause</t>
  </si>
  <si>
    <t> 1. ൭൬൮൦ (7680)</t>
  </si>
  <si>
    <t> 1. मोबदल</t>
  </si>
  <si>
    <t> 1. আয়কর বাঁচানো</t>
  </si>
  <si>
    <t> 1. ટેબલ</t>
  </si>
  <si>
    <t> 1.  Heading</t>
  </si>
  <si>
    <t>ਹੇਠ ਬਿਆਨ ਆਪਸ ਵਿੱਚ, ਜੋ ਕਿ ਇਹ ਸੱਚ ਹੈ? I.Every ਪੈਨਸ਼ਨ I. ਹਰ ਸਾਲਨਾ ਪੈਨਸ਼ਨ ਹੈ, ਇੱਕ ਸਾਲਨਾ ਹੈ</t>
  </si>
  <si>
    <t>ആകെ വാര്‍ഷിക പ്രിമിയം Rs.32000 (൩൨൦൦൦)വും ത്രൈമാസിക ലോഡിംഗ് 4% (൪%) വും ആണ്. എങ്കില്‍ യഥാര്‍ത്ഥ ത്രൈമാസിക പ്രിമിയം ആയിരിക്കും ...................</t>
  </si>
  <si>
    <t>వార్షిక ప్రీమియం రూ. 32000, త్రైమాసిక లోడింగ్‌ 4 శాతం . అప్పుడు వాస్తవిక త్రైమాసిక ప్రీమియం ఎంత?</t>
  </si>
  <si>
    <t>जेंव्हा दोन्ही पक्ष कंत्राटला मंजूरी देतील आणि एकच गोष्ट समजून घेतील तेंव्हा त्याला ......... म्हणतात.</t>
  </si>
  <si>
    <t xml:space="preserve">স্বনির্ভরের পক্ষে বীমা গ্রহণের গুরুত্বপূর্ণ কারণটি কি| </t>
  </si>
  <si>
    <t>જે નથી એક મૂર્ત સારો છે?</t>
  </si>
  <si>
    <t>Where are the mutual obligations of the both parties in insurance shown?</t>
  </si>
  <si>
    <t> 4. ਟਾਲਣ</t>
  </si>
  <si>
    <t> 4. ఉన్నత స్థాయి</t>
  </si>
  <si>
    <t> 4. ಸ್ವೀಕಾರ</t>
  </si>
  <si>
    <t> 4. ৫০ থেকে ১০০ গ্রাম</t>
  </si>
  <si>
    <t> 4. मंडल स्तर</t>
  </si>
  <si>
    <t> 4. பாதுகாப்பு</t>
  </si>
  <si>
    <t> 4. Information docket</t>
  </si>
  <si>
    <t> 3. ਵੱਖ</t>
  </si>
  <si>
    <t> 3. తక్కువ స్థాయి</t>
  </si>
  <si>
    <t> 3. ಸಮಾನ ಮನಸ್ಕ ಒಪ್ಪಂದ</t>
  </si>
  <si>
    <t> 3. ১৫ থেকে ২৫ গ্রাম</t>
  </si>
  <si>
    <t> 3. राज्य स्तर</t>
  </si>
  <si>
    <t> 3. உயர் பலன்கள்</t>
  </si>
  <si>
    <t> 3. Policy Document</t>
  </si>
  <si>
    <t> 2. ਵਾਤਾਵਰਨ ਤਬਦੀਲੀ ਕਰਨ</t>
  </si>
  <si>
    <t> 2. ఉన్నత స్థాయి</t>
  </si>
  <si>
    <t> 2. ಒಂದು ಉದ್ದೇಶದ ಕಾನೂನುಬದ್ದತೆ.</t>
  </si>
  <si>
    <t> 2. ১০ থেকে ১৫ গ্রাম</t>
  </si>
  <si>
    <t> 2. जिला स्तर</t>
  </si>
  <si>
    <t> 2. நிலையில்லா வருமானம்</t>
  </si>
  <si>
    <t> 2. Prospectus</t>
  </si>
  <si>
    <t> 1. ਸਿੱਖਿਆ ਅਤੇ ਸਿਖਲਾਈ</t>
  </si>
  <si>
    <t> 1. మధ్యస్థాయి</t>
  </si>
  <si>
    <t> 1. ಪ್ರತಿಫಲ.</t>
  </si>
  <si>
    <t> 1. ৫ থেকে ১০ গ্রাম</t>
  </si>
  <si>
    <t> 1. राष्ट्रीय आयोग</t>
  </si>
  <si>
    <t> 1. வரியை சேமிக்க</t>
  </si>
  <si>
    <t>ਇੱਕ ਖਤਰਾ ਕਮੀ ਪਹੁੰਚ, ਜੋ ਕਿ ਨਾ ਹੈ?</t>
  </si>
  <si>
    <t>రాజేష్‌కు 34 సంవత్సరాలు, అతనికి ఇద్దరు పిల్లలు, వినీత్‌ మరియు సుమిత్‌లున్నారు. రాజేష్‌ కలిగి ఉండే రిస్క్ స్వభావం......</t>
  </si>
  <si>
    <t>ಒಪ್ಪಂದದ ಉಭಯ ಪಕ್ಷಕಾರರೂ ಸಹ ಅದನ್ನು ಒಪ್ಪಿಕೊಂಡಿರಬೇಕು ಮತ್ತು ತಿಳಿದುಕೊಂಡಿರಬೇಕು ಮತ್ತು ಅದೇ ಅರ್ಥದಲ್ಲಿ ಏನೆಂದು ಕರೆಯಲಾಗುತ್ತದೆ?</t>
  </si>
  <si>
    <t xml:space="preserve">আমরা যদি ইটিএফ সোনার ১০০টি ইউনিট রাখি, তার অর্খ বাস্তবিক ভাবে আমাদের কত গ্রাম আছে </t>
  </si>
  <si>
    <t xml:space="preserve">रवि को बीमाकर्ता से 12, 00,000 रु. की दावा राशि की अपेक्षा थी। पर इसे खारिज कर दिया गया। उसे लगता है कि ऐसा गलत आधार पर किया गया। वह किस उपभोक्ता फोरम में शिकायत कर सकता है? </t>
  </si>
  <si>
    <t>சுய வேலை செய்பவர், காப்பீட்டை எடுக்க வேண்டியதற்கான முக்கியக் காரணம் என்ன</t>
  </si>
  <si>
    <t>Which is the formal legal document used to provide all product/policy details?</t>
  </si>
  <si>
    <t> 4. ਬੱਚਤ ਖਾਤੇ ਵਿਚ ਨਿਵੇਸ਼</t>
  </si>
  <si>
    <t> 4.  കുട്ടികള്‍</t>
  </si>
  <si>
    <t> 4. స్థూల ప్రీమియంపెరుగుతుంది</t>
  </si>
  <si>
    <t> 4. ವಿಮೆ ಮಾಡಿಸಿದ ವ್ಯಕ್ತಿಯು ಆತನ ಉದ್ಯೋಗವನ್ನು ಬದಲಾಯಿಸಿದರೆ.</t>
  </si>
  <si>
    <t> 4. प्रिमियमचा चेक आणि थकबाकी</t>
  </si>
  <si>
    <t> 4. প্রাথমিক প্রিমিয়ামের ৩৫ শতাংশ|</t>
  </si>
  <si>
    <t> 4. मूल प्रीमियम (बेस प्रीमियम) का 35 प्रतिशत</t>
  </si>
  <si>
    <t> 4. மொத்தத் தவணைகள் (பிரிமியம்) அதிகரிக்கின்றது</t>
  </si>
  <si>
    <t> 4. Mortgage redemption plan</t>
  </si>
  <si>
    <t> 3. ਿਮਆਦੀ ਬੀਮਾ ਵਿੱਚ ਨਿਵੇਸ਼ ਨੂੰ</t>
  </si>
  <si>
    <t> 3. വിരമിക്കല്‍</t>
  </si>
  <si>
    <t> 3. ఇది స్థిరంగా ఉంటుంది</t>
  </si>
  <si>
    <t> 3. ವಿಮೆ ಮಾಡಿಸಿದ ವ್ಯಕ್ತಿಯು ಖಾಯಿಲೆಗೆ ತುತ್ತಾದರೆ ಮತ್ತು ಆಸ್ಪತ್ರೆಗೆ ದಾಖಲಾದರೆ.</t>
  </si>
  <si>
    <t> 3. फ़क्त आरोग्य प्रमाणपत्र</t>
  </si>
  <si>
    <t> 3. প্রাথমিক প্রিমিয়ামের ৩০ শতাংশ|</t>
  </si>
  <si>
    <t> 3.  मूल प्रीमियम (बेस प्रीमियम) का 30 प्रतिशत</t>
  </si>
  <si>
    <t> 3. அது நிலையாகவே இருக்கும்</t>
  </si>
  <si>
    <t> 3. Credit life insurance plan</t>
  </si>
  <si>
    <t> 2. ਸ਼ੇਅਰ ਵਿਚ ਨਿਵੇਸ਼ ਨੂੰ</t>
  </si>
  <si>
    <t> 2. വിരമിക്കലിനു മുന്‍പ്</t>
  </si>
  <si>
    <t> 2. ಪಾಲಿಸಿಯು ನಿಂತುಹೋದರೆ ಮತ್ತು ಇದು ಪುನಶ್ಚೇತನಗೊಳ್ಳುವಂತಿದ್ದರೆ.</t>
  </si>
  <si>
    <t> 2. प्रिमियमचा चेक आणि स्वास्थ्याची घोषणा</t>
  </si>
  <si>
    <t> 2. প্রাথমিক প্রিমিয়ামের ৫০ শতাংশ|</t>
  </si>
  <si>
    <t> 2. मूल प्रीमियम (बेस प्रीमियम) का 50 प्रतिशत</t>
  </si>
  <si>
    <t> 2. அது குறையும்</t>
  </si>
  <si>
    <t> 2. Money back plan</t>
  </si>
  <si>
    <t> 1. ਬਕ ਕਰਜ਼ੇ</t>
  </si>
  <si>
    <t> 1. യുവത്വം</t>
  </si>
  <si>
    <t> 1. అది పెరుగుతుంది.</t>
  </si>
  <si>
    <t> 1. ಪ್ರೀಮಿಯಂ ಪಾವತಿಸಲ್ಪಟ್ಟ ಪ್ರತಿ ಬಾರಿ</t>
  </si>
  <si>
    <t> 1. शुल्क आणि चांगल्या स्वास्थ्याच्या पुराव्याची पुनर्स्थापना</t>
  </si>
  <si>
    <t> 1. প্রাথমিক প্রিমিয়ামের ১০০ শতাংশ|</t>
  </si>
  <si>
    <t> 1. मूल प्रीमियम का 100 प्रतिशत</t>
  </si>
  <si>
    <t> 1. அது அதிகரிக்கும்</t>
  </si>
  <si>
    <t> 1. Whole life plan</t>
  </si>
  <si>
    <t>ਹੇਠ ਇਕਾਈ ਦੇ ਕਿਸ ਧੰਨ ਜੋੜਨ ਦੇ ਮਕਸਦ ਲਈ ਚੰਗਾ ਹੈ?</t>
  </si>
  <si>
    <t>ഏത് പ്രായഗണത്തിനാണ് (ഏജ് ഗ്രൂപ്പ്) ലൈഫ് ഇന്‍ഷുറന്‍സ് ഏറ്റവും പ്രധാനമായിട്ടുള്ളത്</t>
  </si>
  <si>
    <t>బీమా చేసిన మొత్తం ఒకేవిధంగా ఉండి, పాలసీదారుని యొక్క వయస్సు పెరుగుతున్నట్లయితే, స్థూల ప్రీమియం మీద చూపించే ప్రభావం ఏమిటి?</t>
  </si>
  <si>
    <t>ಅತ್ಯಂತ ಸದ್ಭಾವದ ತತ್ವವು ಅಸ್ಥಿತ್ವಲ್ಲಿರುವ ಪಾಲಿಸಿಯಲ್ಲಿ ಕಾರ್ಯಾಚರಿಸಲ್ಪಡುತ್ತದೆ</t>
  </si>
  <si>
    <t>जर ग्राहकाने आपल्या पॉलिसीचे प्रिमियम भरणे थांबविले आहे. तर मग त्याची पॉलिसी चालू राहाण्याकरीता कोणत्या दोन गोष्टी महत्वाच्या आहेत?</t>
  </si>
  <si>
    <t>একটি নির্দিষ্ট সময়কালের পরিকল্পনাতে দুর্ঘটনা রাইডারের সর্বাধিক প্রিমিয়ামটি হতে পারে|</t>
  </si>
  <si>
    <t xml:space="preserve">किसी अवधि योजना की स्थिति में दुर्घटना आरोही की अधिकतम प्रीमियम हो सकती है: </t>
  </si>
  <si>
    <t>உறுதியளிக்கப்பட்ட தொகை (சம் அஷ்யூர்டு) மாறாமல் இருந்தால், பாலிசிதாரரின் வயது அதிகரித்துக் கொண்டிருக்கையில் நிகரத் தவணையின் (பிரிமியம்) தாக்கம் என்னவாக இருக்கும்.......</t>
  </si>
  <si>
    <t>Which of the below is example of Endowment assurance plan?</t>
  </si>
  <si>
    <t> 4. അനിശ്ചിതത്വം</t>
  </si>
  <si>
    <t> 4. వరసగా సాధారణ మరియు జీవిత బీమా</t>
  </si>
  <si>
    <t> 4. ಅಪಾಯ ವರ್ಗಾವಣೆಯ ವರ್ಗೀಕರಣದ ಅಡಿಯಲ್ಲಿ</t>
  </si>
  <si>
    <t> 4. ঝুঁকির সমষ্টিকরণ</t>
  </si>
  <si>
    <t> 4. Driving license</t>
  </si>
  <si>
    <t> 3. ഭൌതീക അപായം</t>
  </si>
  <si>
    <t> 3. రెండూ సాధారణ బీమా</t>
  </si>
  <si>
    <t> 3. ನಿರ್ದಿಷ್ಟ ಅಪಾಯದ ವರ್ಗೀಕರಣದ ಅಡಿಯಲ್ಲಿ</t>
  </si>
  <si>
    <t> 3. ঝুঁকির মূল্যায়ন</t>
  </si>
  <si>
    <t> 3. शारीरिक खतरा</t>
  </si>
  <si>
    <t> 3. Bank passbook</t>
  </si>
  <si>
    <t> 2. അപായം (ഹസാര്‍ഡ്)</t>
  </si>
  <si>
    <t> 2. జీవిత బీమా రెండూ</t>
  </si>
  <si>
    <t> 2. ಗಂಡಾಂತರ ಅಪಾಯದ ವರ್ಗೀಕರಣದ ಅಡಿಯಲ್ಲಿ</t>
  </si>
  <si>
    <t> 2. মানস্তর প্রদানের ঝুঁকি</t>
  </si>
  <si>
    <t> 2. Voter id card</t>
  </si>
  <si>
    <t> 1.  ഹാനി (പെറില്‍)</t>
  </si>
  <si>
    <t> 1. వరసగా జీవిత మరియు సాధారణ బీమాలు</t>
  </si>
  <si>
    <t> 1. ಸಂಪೂರ್ಣ ಅಪಾಯದ ವರ್ಗೀಕರಣದ ಅಡಿಯಲ್ಲಿ</t>
  </si>
  <si>
    <t> 1. ঝুঁকির গোষ্ঠীকরণ</t>
  </si>
  <si>
    <t> 1. खतरा</t>
  </si>
  <si>
    <t> 1. PAN Card</t>
  </si>
  <si>
    <t>ചുവടെയുള്ളതില്‍ നഷ്ടമുണ്ടാകാന്‍ സാധ്യതയുള്ള നിശ്ചിത സംഭവവികാസത്തെ സൂചിപ്പിക്കുന്നത് ഏതാണ്.......</t>
  </si>
  <si>
    <t>ఆరోగ్య బీమా రైడర్‌ మరియు తీవ్ర అస్వస్థత రైడర్‌ (క్రిటికల్ ఇల్ నెస్ రైడర్) ను వేటి కింద వర్గీకరించబడతాయి</t>
  </si>
  <si>
    <t>ಅಗಸ್ಟ್ 6 ರಂದು ಬಿರುಗಾಳಿಯ ಮಳೆ ಉಂಟಾಗುತ್ತದೆ. ವಿಮೆಯನ್ನು ಹೊಂದಿರುವ ಶ್ರೀ ಅಗಸ್ಟಿನ್ ಬಿರುಗಾಳಿ ಮಳೆಗೆ ಸಿಕ್ಕಿ ಮರಣ ಹೊಂದುವರು. ಈ ವಿಮಾ ಕಂಪನಿಯು ಈ ನಿರ್ದಿಷ್ಟ ಅಪಾಯವನ್ನು ಹೇಗೆ ವರ್ಗೀಕರಿಸುತ್ತದೆ?</t>
  </si>
  <si>
    <t xml:space="preserve">বীমা সংস্থা দ্বারা একই প্রকারে ঝুঁকিগুলির গোষ্ঠীকরণকে বলে…. </t>
  </si>
  <si>
    <t xml:space="preserve">निम्नांकित में से कौन उस विशेष घटना को सूचित करता है, जो कोई हानि उत्पन्न कर सकती है..... </t>
  </si>
  <si>
    <t>Which of the below is not a valid address proof?</t>
  </si>
  <si>
    <t> 4. സംരക്ഷണം</t>
  </si>
  <si>
    <t> 4. అనువర్తించదు</t>
  </si>
  <si>
    <t> 4. ಒಂದು ಪ್ರಾಥಮಿಕ ಶಾಲೆಯಲ್ಲಿ ಕೆಲಸ ಮಾಡುವ ಒಬ್ಬ ಶಿಕ್ಷಕ</t>
  </si>
  <si>
    <t> 4. जोखीम(पेरील)</t>
  </si>
  <si>
    <t> 4. হ্যাঁ, কারণ এটি ৩ মাস সময়কালের মধ্যে</t>
  </si>
  <si>
    <t> 4. તેના પોતાના કોઈ આવક સાથે ગૃહિણી</t>
  </si>
  <si>
    <t> 4. किसी व्यक्ति को पुनर्बीमा कर ऐसा संभव है।</t>
  </si>
  <si>
    <t> 4. சீரற்ற தன்மை</t>
  </si>
  <si>
    <t> 4. Friends taking an insurance policy for one another</t>
  </si>
  <si>
    <t> 3. നിക്ഷേപം</t>
  </si>
  <si>
    <t> 3. యాభై : యాభై</t>
  </si>
  <si>
    <t> 3. ಆಲ್ಕೊಹಾಲ್ ಸೇವಿಸುವ ಒಬ್ಬ ವ್ಯಕ್ತಿ</t>
  </si>
  <si>
    <t> 3. नैतिक धोके</t>
  </si>
  <si>
    <t> 3. না, ২০ দিনের সময়কাল অতিক্রান্ত</t>
  </si>
  <si>
    <t> 3. કેન્સર પીડાતા વ્યક્તિ</t>
  </si>
  <si>
    <t> 3. पॉलिसी धारक को जोखिम का हस्तांतरण कर यह संभव है।</t>
  </si>
  <si>
    <t> 3. உச்ச நன்னோக்கத்துடன்</t>
  </si>
  <si>
    <t> 3. Employer taking an insurance policy for his employees</t>
  </si>
  <si>
    <t> 2. സമ്പാദ്യം</t>
  </si>
  <si>
    <t> 2. సాధ్యం కాదు</t>
  </si>
  <si>
    <t> 2. ಒಂದು ರಾಸಾಯನಿಕ ಕಾರ್ಖಾನೆಯಲ್ಲಿ ಕೆಲಸ ಮಾಡುತ್ತಿರುವ ಒಬ್ಬ ವ್ಯಕ್ತಿ</t>
  </si>
  <si>
    <t> 2. लबाड प्रतिनिधीत्वं</t>
  </si>
  <si>
    <t> 2. হ্যাঁ, কারণ এটি ১ বছর সময়কালের মধ্যে</t>
  </si>
  <si>
    <t> 2. એક મેદસ્વી વ્યક્તિ</t>
  </si>
  <si>
    <t> 2. संभव नहीं, क्योंकि जीवन में कई जोखिम होते हैं।</t>
  </si>
  <si>
    <t> 2. காப்பீடு செய்யக்கூடிய ஆர்வத்தைப் பேணுதல்</t>
  </si>
  <si>
    <t> 2. Spouses taking an insurance policy for each another</t>
  </si>
  <si>
    <t> 1. നികുതിയിളവ്</t>
  </si>
  <si>
    <t> 1. ఉమ్మడి జీవిత బీమా</t>
  </si>
  <si>
    <t> 1. ಹೃದ್ರೋಗದ ಒಂದು ಕೌಟುಂಬಿಕ ಇತಿಹಾಸ</t>
  </si>
  <si>
    <t> 1. प्राकृतिक धोके</t>
  </si>
  <si>
    <t> 1. না, কারণ ১৫ দিন সময়কাল পার হয়ে গিয়েছে</t>
  </si>
  <si>
    <t> 1. 18 વર્ષના સ્વસ્થ</t>
  </si>
  <si>
    <t> 1. पॉलिसी में स्वामित्व धारण करना</t>
  </si>
  <si>
    <t> 1. இடர்களை ஒன்று சேர்த்தல்</t>
  </si>
  <si>
    <t> 1. Father taking an insurance policy for his son</t>
  </si>
  <si>
    <t>ലൈഫ് ഇന്‍ഷ്വറന്‍സ് പോളിസി എടുക്കുന്നതിന്റെ പ്രധാന ലക്ഷ്യം എന്താണ്?</t>
  </si>
  <si>
    <t>సురేష్‌ ఆస్థమాతో బాధించబడుతున్నాడు మరియు పాలసీ ఉమ్మడి జీవిత ప్రాతిపదికన తీసుకోబడినది, ఈ పథకం ప్రకారం, నామినేషన్‌ యొక్క అవసరం ఇలా ఉంటుంది.</t>
  </si>
  <si>
    <t>ಈ ಕೆಳಗಿನ ಯಾವುದು ನೈತಿಕ ಹಾನಿಯ ಒಂದು ಉದಾಹರಣೆಯಾಗಬಹುದು?</t>
  </si>
  <si>
    <t>श्री. कुणाल ह्यांना कार रेस मध्ये भाग घ्यायला आवडते.विमा घेताना त्यांनी ही माहिती सांगितली. आता हा कोणत्या प्रकारचा धोका ठरतो</t>
  </si>
  <si>
    <t>১১ই জুন, ২০০১ এ বিজয় তার পলিসি পত্রটি পায়, কোন ব্যক্তিগত সমস্যার কারণে ৮ই জুলাই ২০০১-এ সে পলিসিটি বাতিল করার সিদ্ধান্ত নেয়| সে কি পলিসিটি বাতিল বা ফেরত করতে পারে?</t>
  </si>
  <si>
    <t>નીચેના કિસ્સાઓમાં, જે જીવન વીમા કંપની દ્વારા નકાર્યું અથવા મોકૂફ રાખવામાં આવે તેવી શક્યતા છે?</t>
  </si>
  <si>
    <t xml:space="preserve">निम्न में कौन-सा जोखिम धारण करने में संभव होता है? </t>
  </si>
  <si>
    <t>பரினங்களின் நியதி (லா ஆஃப் லார்ஜ் நம்பர்ஸ்) கீழ்க்காணுபவற்றுள் எதன் மூலமாக திட்டமிடப்படுகிறது?</t>
  </si>
  <si>
    <t>Which of the below is not correct with regards to insurable interest?</t>
  </si>
  <si>
    <t> 4. ਜੋਖਮ ਟਾਲਣ</t>
  </si>
  <si>
    <t> 4. കമ്പനി നയങ്ങള്‍ക്ക് അനുസരിച്ച്</t>
  </si>
  <si>
    <t> 4. బీమా చేసిన ఘటన జరగడానికి సంబందించి ప్రభావం చూపేవే అపాయాలు, మరియు ప్రమాదాలు అనేవి వాస్తవంగా జరిగే ఘటనలు</t>
  </si>
  <si>
    <t> 4. ಮೇಲಿನ ಎಲ್ಲವೂ.</t>
  </si>
  <si>
    <t> 4. जोखीम(पेरील) अशा बाबी आहेत ज्यांचा घडणाऱ्या विमित घटनेवरती परिणाम करतात आणि धोके (हजार्ड) म्हणजे अशा बाबी ज्यांचा मिळणाऱ्या पैशाकडे रोख असतो.</t>
  </si>
  <si>
    <t> 4. অনিশ্চিত</t>
  </si>
  <si>
    <t> 4. દાવો સ્વરૂપ</t>
  </si>
  <si>
    <t> 4. आपदा ऐसे फैक्टर होते हैं, जो होने वाली बीमा घटना को प्रभावित कर सकते हैं तथा जोखिम ऐसी वास्तविक घटनाएं होते हैं, जो एक पेआउट (भुगतान) को प्रेरित करती हैं।</t>
  </si>
  <si>
    <t> 4. பேரிடர்கள் என்பவை காப்புறுதி செய்யப்பட்ட நிகழ்வை தூண்டக்கூடிய காரணிகள் மற்றும் இடையூறுகள் தொகை செலுத்தலை தூண்டிவிடும் உண்மையான நிகழ்வுகளாகும்.</t>
  </si>
  <si>
    <t> 3. ਜੋਿਖਮ ਤਬਾਦਲਾ</t>
  </si>
  <si>
    <t> 3.  ആക്ച്വറിയുടെ നിര്‍ദ്ദേശാനുസരണം</t>
  </si>
  <si>
    <t> 3. అపాయాలు అనేవి, బీమా చేయబడ్డ రిస్క్ లపై ప్రభావాన్ని కనపరుస్తాయి మరియు ప్రమాదాలు అనేవి బీమా చేయబడ్డ రిస్క్ యొక్క పరిమాణం</t>
  </si>
  <si>
    <t> 3. ಅಪಾಯ ಉಳಿಸಿಕೊಳ್ಳುವಿಕೆ</t>
  </si>
  <si>
    <t> 3. जोखीम(पेरील) अशा बाबी आहेत ज्यआंचा विमित होणाऱ्या धोक्यांवर परिणाम होतो आणि धोके (हजार्ड) हे विमिताच्या धोक्यांचा आकार आहे.</t>
  </si>
  <si>
    <t> 3. বিপদের সম্ভাবনা</t>
  </si>
  <si>
    <t> 3. પ્રોસ્પેક્ટસ</t>
  </si>
  <si>
    <t> 3. आपदा ऐसे कारक हैं, जो बीमाकृत होने के जोखिम को प्रभावित करते हैं तथा जोखिम बीमाकृत किए जाने वाले जोखिम के आकार हैं।</t>
  </si>
  <si>
    <t> 3. பேரிடர்கள் காப்புறுதி செய்யப்படும் அபாயத்தை பாதிக்கிற காரணிகள் மற்றும் இடையூறுகள் காப்புறுதி செய்யப்படுகிற அபாயத்தின் அளவு ஆகும்.</t>
  </si>
  <si>
    <t> 2. ਜੋਖਮ ਵਿੱਤੀ</t>
  </si>
  <si>
    <t> 2. റീ ഇന്‍ഷ്വററുടെ നിബന്ധനകള്‍ക്കനുസരിച്ച്</t>
  </si>
  <si>
    <t> 2. అపాయాలు అనేవి రిస్క్ లు, పాలసీదారులు నిర్ధిష్ట కాలవ్యవధిలోపు మరణిస్తారు మరియు ప్రమాదాలు అనేవి రిస్క్ పై ప్రభావం చూపించే కారకాలు</t>
  </si>
  <si>
    <t> 2. ಅಪಾಯ ತಪ್ಪಿಸುವಿಕೆ</t>
  </si>
  <si>
    <t> 2. जोखीम(पेरील) म्हणजे असे धोके ज्यात विमाधारकाचा विशेष्ठ तारखेच्या आत मृत्यु होईल आणि धोके (हजार्ड) म्हणजे अशा बाबी ज्याचा धोक्यावरती परिणाम होईल.</t>
  </si>
  <si>
    <t> 2. বিপদ বা স্বাস্থ্যশূল</t>
  </si>
  <si>
    <t> 2. आपदा ऐसे जोखिम होते हैं कि पॉलिसी धारक की एक निश्चित तिथि से पहले मृत्यु हो जाएगी और खतरा ऐसे कारक होते हैं जो उन जोखिमों को प्रभावित करते हैं।</t>
  </si>
  <si>
    <t> 2. பேரிடர்கள் பாலிசிதாரர்களை குறிப்பிட்ட நாளுக்கு முன்பாக இறக்கும்படி செய்கிற ஆபத்துக்கள் மற்றும் இடையூறுகள் அந்த ஆபத்தைத் தூண்டக்கூடிய காரணிகள் ஆகும்.</t>
  </si>
  <si>
    <t> 1. ਜੋਖਮ ਕੰਟਰੋਲ</t>
  </si>
  <si>
    <t> 1. ഒരു സാഹചര്യത്തിലും ഇല്ല</t>
  </si>
  <si>
    <t> 1. హాని లేదా ఆపాయం అనేది వైద్యకారకం, ఇది మరణించే ప్రభావాన్ని ప్రభావితం చేస్తుంది. ప్రమాదాలు జీవిత విధాన కార్యకలాపాలు. ఇవి మరణించే ప్రమాదాన్ని ప్రభావితం చేస్తాయి.</t>
  </si>
  <si>
    <t> 1. ಅಪಾಯ ವರ್ಗಾವಣೆ</t>
  </si>
  <si>
    <t> 1. जोखीम(पेरील) म्हणजे अशा वैद्यकिय बाबी ज्यांचा मृत्युचा धोक्यावर प्रभाव पडतो आणि धोके (हजार्ड) म्हणजे जीवनशैलीमधील अशा क्रिया ज्यामुळे मृत्युचा धोका बळावतो.</t>
  </si>
  <si>
    <t> 1. ভয়ানক বিপদ</t>
  </si>
  <si>
    <t> 1. आपदा चिकित्सीय कारक है जो मृत्यु के जोखिम को प्रेरित करता है तथा खतरा जीवनशैली की गतिविधि है जो मृत्यु के जोखिम को प्रेरित करता है।</t>
  </si>
  <si>
    <t> 1. பேரிடர்கள் இறப்பைத் தூண்டுகிற மருத்துவக் காரணிகள் மற்றும் இடையூறுகள் என்பவை இறப்பு என்கிற இடரைத் தூண்டும் வாழ்;க்கைமுறை நடவடிக்கைகள் ஆகும்.</t>
  </si>
  <si>
    <t>ਖਤਰੇ ਨੂੰ ਸੰਭਾਲਣ ਦੇ ਲਈ ਇੱਕ ਨਕਾਰਾਤਮਕ ਢੰਗ ਨਾਲ ਹੇਠ ਕਿਹੜੀ ਹੈ?</t>
  </si>
  <si>
    <t>ഒരേ തരത്തിലുള്ള റിസ്കുകള്‍ക്കെതിരേ ഇന്‍ഷ്വര്‍ ചെയ്യുന്നതിനായി , റിസ്കുകള്‍ സഞ്ചയിപ്പിച്ചുകൊണ്ട് (പൂള്‍ ചെയ്തുകൊണ്ട്) ഇന്‍ഷുറന്‍സ് കമ്പനി, ഒരുകൂട്ടം വ്യക്തികളില്‍ നിന്നും ശേഖരിച്ച പ്രീമിയങ്ങള്‍ സഞ്ചയിപ്പിക്കുന്നു (പൂള്‍ ചെയ്യുന്നു) .ഏത് സാഹചര്യത്തിലാണ് ഇന്‍ഷുറന്‍സ് കമ്പനി ലൈഫ് ഇന്‍ഷ്വറന്‍സിന്റേയും ആരോഗ്യ ഇന്‍ഷ്വറന്‍സിന്റേയും റിസ്കുകള്‍ ഒന്നിച്ച് സഞ്ചയിപ്പിക്കുന്നത് (പൂള്‍ ചെയ്യുന്നത്)?</t>
  </si>
  <si>
    <t>టర్మ్ బీమా పాలసీల్లో అపాయాలు మరియు ప్రమాదాల మధ్య ఉన్న తేడాను సాధారణంగా ఎలా గుర్తిస్తారు?</t>
  </si>
  <si>
    <t>ವಿಮೆಯ ಕಾರ್ಯವು ಕಾರ್ಯನಿರ್ವಹಿಸುವುದು.......</t>
  </si>
  <si>
    <t>ठराविक मुदतीच्या योजना (टर्म प्लाम) पॉलिसीमध्ये जोखीम(पेरील) आणि धोके(हजार्ड) ह्यांच्यातील फ़रक कसा समजू शकतो?</t>
  </si>
  <si>
    <t>ফুসফুসের ক্যান্সারে ভুগছেন এমন একজন যদি ধূমপায়ী হন, তাহলে ধূমপানকে বলা হবে</t>
  </si>
  <si>
    <t>વીમાદાતા અને વીમા વચ્ચે કરાર પુરાવો નીચેના દસ્તાવેજોની છે?</t>
  </si>
  <si>
    <t>अवधि बीमा पॉलिसी के अंतर्गत आपदा और जोखिम को सामान्य रूप से किस प्रकार विभेदित किया जाता है?</t>
  </si>
  <si>
    <t>தவணைக் காப்பீட்டுத் பாலிசிகளின் (டெர்ம் இன்சூரன்ஸ் பாலிசி) கீழ், பொதுவாக பேரிடர்கள் மற்றும் இடர்கள் எவ்வாறு வேறுபடுத்துகிறது?</t>
  </si>
  <si>
    <t> 4. ਹਾਊਸ</t>
  </si>
  <si>
    <t> 4. ലൈഫ് ഇന്‍ഷുറന്‍സ് ക്ലെയിമുകള്‍ നല്‍കുന്നതിന് ഒരേ സഞ്ചയം ഉപയോഗിക്കുന്നത്.</t>
  </si>
  <si>
    <t> 4. निर्देशक बोनस दर</t>
  </si>
  <si>
    <t> 4. બિઝનેસમેન</t>
  </si>
  <si>
    <t> 4. जीवन बीमा के भुगतान के लिए समान सामुहिक लाभ कोष (पूल) का इस्तेमाल करना।</t>
  </si>
  <si>
    <t> 4. கணக்கியல் தரவு</t>
  </si>
  <si>
    <t> 3. ਮਨੁੱਖੀ ਜੀਵਨ ਦਾ</t>
  </si>
  <si>
    <t> 3. ലൈഫ് ഇന്‍ഷുറന്‍സ് ക്ലെയിമുകളും ഗാര്‍ഹിക ഇന്‍ഷുറന്‍സ് ക്ലെയിമുകളും നല്‍കുന്നതിന് ഒരേ സഞ്ചയം ഉപയോഗിക്കുന്നത്</t>
  </si>
  <si>
    <t> 3. वर्तमानातील खर्च</t>
  </si>
  <si>
    <t> 3.  ગૃહિણી</t>
  </si>
  <si>
    <t> 3. जीवन तथा आवास बीमा के भुगतान के लिए समान सामुहिक लाभ कोष (पूल) का इस्तेमाल करना।</t>
  </si>
  <si>
    <t> 3. புள்ளியியல் தரவு</t>
  </si>
  <si>
    <t> 3. Mortgage Redemption Insurance</t>
  </si>
  <si>
    <t> 2. ਹਵਾਈ</t>
  </si>
  <si>
    <t> 2. ലൈഫ് ഇന്‍ഷുറന്‍സ് ക്ലെയിം നല്‍കുന്നതിന് വ്യത്യസ്ത സഞ്ചയം ഉപയോഗിക്കുന്നത്</t>
  </si>
  <si>
    <t> 2. दाव्याचे अनुभव</t>
  </si>
  <si>
    <t> 2. મુખ્ય</t>
  </si>
  <si>
    <t> 2. जीवन बीमा के भुगतान के लिए विभिन्न सामुहिक लाभ कोष (पूल) का इस्तेमाल करना।</t>
  </si>
  <si>
    <t> 2. முந்தையகால தரவு</t>
  </si>
  <si>
    <t> 2. Disability Insurance</t>
  </si>
  <si>
    <t> 1. ਕਾਰ</t>
  </si>
  <si>
    <t> 1. കാറുകളുടെ ക്ലെയിമുകളും ലൈഫ് ഇന്‍ഷുറന്‍സും നല്‍കുന്നതിന് ഒരേ സഞ്ചയം ഉപയോഗിക്കുന്നത്</t>
  </si>
  <si>
    <t> 1. भविष्यातील खर्च</t>
  </si>
  <si>
    <t> 1. નાના</t>
  </si>
  <si>
    <t> 1. कार और जीवन बीमा के दावे के भुगतान के लिए समान सामुहिक लाभ कोष (पूल) का इस्तेमाल करना</t>
  </si>
  <si>
    <t> 1. வருங்காலத் தரவு</t>
  </si>
  <si>
    <t> 1. Life Insurance</t>
  </si>
  <si>
    <t>ਇੱਕ ਸੰਪਤੀ ਹੇਠ ਦਾ ਕਿਹੜਾ ਹੈ?</t>
  </si>
  <si>
    <t>ഇന്‍ഷുറന്‍സ് പദാവലിയില്‍ , പൂളിംഗ് ഓഫ് നഷ്ടസാധ്യതഎന്നത്</t>
  </si>
  <si>
    <t>ವಿಮಾದಾರನು ಐಆರ್‌ಡಿಎ ಗೆ ವಿಮಾಕರ್ತನ ವಿರುದ್ದ ಆತನು ಹೊಂದಿರುವ ತೊಂದರೆ ಪರಿಹಾರವನ್ನು ಕೋರಿ ಈ ವಿಳಾಸಕ್ಕೆ ಸಂಪರ್ಕಿಸಬಹುದು:</t>
  </si>
  <si>
    <t>आयुर्विमा कंपनी धोक्याचा स्तर ........... वरती आधारून ठरवितात.</t>
  </si>
  <si>
    <t>નીચેના વચ્ચે કોઈ પણ કરાર માટે એક પક્ષ ન હોઈ શકે?</t>
  </si>
  <si>
    <t xml:space="preserve">बीमा के शब्दों में, जोखिम का एकत्रीकरण है- </t>
  </si>
  <si>
    <t>ஆயுள் காப்புறுதியில், இடர் ---------------------- ன் அடிப்படையில் தீர்மானிக்கப்படுகிறது.</t>
  </si>
  <si>
    <t>Which of the below policy can provide protection to home loan borrowers?</t>
  </si>
  <si>
    <t> 4. ਅਨਿਸ਼ਚਿਤਤਾ</t>
  </si>
  <si>
    <t> 4. ಮರಣವು ಪರಿಹಾರೋಪಾಯವಾಗಿದೆ.</t>
  </si>
  <si>
    <t> 4. পলিসিতে কোন পরিবর্তন হবে না|</t>
  </si>
  <si>
    <t> 4. ભારતના ગવર્નર</t>
  </si>
  <si>
    <t> 4. मृत्यु समाधान है।</t>
  </si>
  <si>
    <t> 4. சொத்துக்களின் சந்தை மதிப்புகள்</t>
  </si>
  <si>
    <t> 4. Gov. of India</t>
  </si>
  <si>
    <t> 3. ਭੌਿਤਕ ਖਤਰਾ</t>
  </si>
  <si>
    <t> 3. బ్యాంకు ద్వారా పాలసీలకు గ్యారెంటీ ఇవ్వడం</t>
  </si>
  <si>
    <t> 3. ಮರಣದ ಸಮಯವು ಅನಿಶ್ಚಿತವಾಗಿದೆ</t>
  </si>
  <si>
    <t> 3. সঙ্কটপূর্ণ অসুস্থতার সুবিধাটি চালু থাকবে</t>
  </si>
  <si>
    <t> 3. ઇરડા</t>
  </si>
  <si>
    <t> 3. मृत्यु का समय अनिश्चित होता है।</t>
  </si>
  <si>
    <t> 3. சொத்துக்களின் பொருண்மை சாரா மதிப்புகள்</t>
  </si>
  <si>
    <t> 2. ਖਤਰਾ</t>
  </si>
  <si>
    <t> 2. బ్యాంకుల ద్వారా బీమా పాలసీలను అమ్మడం</t>
  </si>
  <si>
    <t> 2. ಮರಣವು ಅನಿಶ್ಚಿತವಾಗಿದೆ</t>
  </si>
  <si>
    <t> 2. সঙ্কটপূর্ণ অসুস্থতার সুবিধাটি বীমাকৃত অর্থ থেকে কমে যাবে</t>
  </si>
  <si>
    <t> 2. સેબી</t>
  </si>
  <si>
    <t> 2. मृत्यु अनिश्चित होती है।</t>
  </si>
  <si>
    <t> 2. சொத்துக்களின் பொருளாதார மதிப்புகள்</t>
  </si>
  <si>
    <t> 2.  SEBI</t>
  </si>
  <si>
    <t> 1. ਸੰਕਟ</t>
  </si>
  <si>
    <t> 1. బ్యాంకులకు బీమా పాలసీలను ఇవ్వడం</t>
  </si>
  <si>
    <t> 1. ಮರಣವು ನಿಶ್ಚಿತವಾಗಿದೆ</t>
  </si>
  <si>
    <t> 1. সঙ্কটপূর্ণ অসুস্থতার সুবিধাটি অবলুপ্ত হবে</t>
  </si>
  <si>
    <t> 1. આરબીઆઈ</t>
  </si>
  <si>
    <t> 1. मृत्य निश्चित होता है</t>
  </si>
  <si>
    <t> 1. சொத்துக்களின் பௌதீக மதிப்புகள்</t>
  </si>
  <si>
    <t>ਨਿਮਨਲਿਖਤ ਵਿੱਚ ਕਿਹੜੀ ਨੁਕਸਾਨ ਦਾ ਕਾਰਨ ਬਣ ਸਕਦਾ ਹੈ, ਜੋ ਕਿ ਖਾਸ ਘਟਨਾ ਦਾ ਹਵਾਲਾ ਦਿੰਦਾ ਹੈ?</t>
  </si>
  <si>
    <t>బ్యాంకాస్యూరెన్స్ అంటే ఏమిటి?</t>
  </si>
  <si>
    <t>ಮನುಷ್ಯನಿಗೆ ಜೀವ ವಿಮೆಯ ಅವಶ್ಯಕತೆಯಿದೆ, ಏಕೆಂದರೆ...................</t>
  </si>
  <si>
    <t>যদি কোন সময়ভিত্তিক বীমাতে সঙ্কটপূর্ণ অসুস্থতার রাইডার দাবির উত্থাপন হয় তাহলে বর্তমান পলিসিটির কি হবে</t>
  </si>
  <si>
    <t>ભારતમાં વીમા માટે રેગ્યુલેટર કોણ છે?</t>
  </si>
  <si>
    <t xml:space="preserve">लोगों को जीवन बीमा की आवश्यकता होती है क्योंकि.................. </t>
  </si>
  <si>
    <t>காப்பீட்டுத் தொழில்-------உடன் இணைக்கப்பட்டுள்ளது</t>
  </si>
  <si>
    <t>Who is the Regulator for insurance in India ?</t>
  </si>
  <si>
    <t> 4. 5000</t>
  </si>
  <si>
    <t> 4. 20 లక్షలు</t>
  </si>
  <si>
    <t> 4. 60 ದಿನಗಳು</t>
  </si>
  <si>
    <t> 4. मालमत्तेची बाजारातील किंमत</t>
  </si>
  <si>
    <t> 4. দালাল</t>
  </si>
  <si>
    <t> 4. કોઈ ગેરેંટી છે કે જ્યાં પૈસા મ્યુચ્યુઅલ ફંડ મારફતે સ્ટોક રોકાણ છે</t>
  </si>
  <si>
    <t> 4. தேகநலன் மற்றும் சேமிப்புக் காப்பீட்டுச் சந்தைகள்</t>
  </si>
  <si>
    <t> 4. Money is invested in stock through mutual funds where there is no guarantee</t>
  </si>
  <si>
    <t> 3. ൧൦൦൦൦൦ (100000)</t>
  </si>
  <si>
    <t> 3. 15 లక్షలు</t>
  </si>
  <si>
    <t> 3. 45 ದಿನಗಳು</t>
  </si>
  <si>
    <t> 3. मालमत्तेची सुप्त किंमत</t>
  </si>
  <si>
    <t> 3. ব্যাঙ্ক</t>
  </si>
  <si>
    <t> 3. નાણાં સરકારી રોકાણ કરવામાં આવે છે.દેવું</t>
  </si>
  <si>
    <t> 3. அரசு மற்றும் தனியார் காப்பீட்டுச் சந்தைகள்</t>
  </si>
  <si>
    <t> 3. Money is invested in Govt. debt</t>
  </si>
  <si>
    <t> 2. ൭൫൦൦൦ (75000)</t>
  </si>
  <si>
    <t> 2. 10 లక్షలు</t>
  </si>
  <si>
    <t> 2. 30 ದಿನಗಳು</t>
  </si>
  <si>
    <t> 2. मालमत्तेची आर्थिक किंमत</t>
  </si>
  <si>
    <t> 2. সংস্থাগত প্রতিনিধি</t>
  </si>
  <si>
    <t> 2. નાણાં સેવાની વીમાદાતાનો દેવું માટે વપરાય છે</t>
  </si>
  <si>
    <t> 2. ஆயுள் மற்றும் பொதுக்காப்பீடு (ஆயுள்-வேர்ட்)</t>
  </si>
  <si>
    <t> 2. Money is used to service insurer’s debt</t>
  </si>
  <si>
    <t> 1. ൬൦൦൦൦ (60000)</t>
  </si>
  <si>
    <t> 1. 1 లక్ష</t>
  </si>
  <si>
    <t> 1. 15ದಿನಗಳು</t>
  </si>
  <si>
    <t> 1. मालमत्तेची भौतिक( वैषयिक) किंमत</t>
  </si>
  <si>
    <t> 1. ব্যক্তিগত প্রতিনিথি</t>
  </si>
  <si>
    <t> 1. પૈસા કેપેક્ષ માટે વપરાય છે</t>
  </si>
  <si>
    <t> 1. உரிமை வழங்கு (எண்டோவ்மென்ட் பாலிசி) மற்றும் மணி பேக் காப்பீடு</t>
  </si>
  <si>
    <t> 1. Money is used for CAPEX</t>
  </si>
  <si>
    <t>ഓരോ വര്‍ഷവും൫% ( 5%) ബോണസ് നല്‍കുകയാണെങ്കില്‍ ‍, ഒരു ലഘു റിവിഷണറി ബോണസ് സിസ്റ്റത്തില്‍, ൧ ( 1 )ലക്ഷത്തിന്റെ ഒരു SAയ്ക്ക് 15 വര്‍ഷത്തിനു ശേഷം ലഭിക്കുന്ന തുക എന്തായിരിക്കും ?</t>
  </si>
  <si>
    <t>ఎంత విలువ బీమా ఒడంబడికల వరకు అంబుడ్స్ మెన్‌ యొక్క అధికారాలు పరిమితం చేయబడ్డాయి?</t>
  </si>
  <si>
    <t>ಫ್ರೀ ಲುಕ್ ಅವಧಿಯು ಎಷ್ಟು ದಿನಗಳಲ್ಲಿ ಕೊನೆಗೊಳ್ಳುತ್ತದೆ?</t>
  </si>
  <si>
    <t>विम्याचा व्यवसाय .......... शी जोडला गेलेला आहे.</t>
  </si>
  <si>
    <t>যদি কোন গ্রাহক সকল অর্থনৈতিক উপাদানগুলির মধ্যে তুলনা করেন তাহলে সব থেকে উপযুক্ত যে ব্যক্তিটির কাছে তিনি যেতে পারেন তিনি হলেন</t>
  </si>
  <si>
    <t>શા કેશ ચલ વીમો યોજના કિસ્સામાં સંચય ખાતામાં ખાતરી આપી નથી?</t>
  </si>
  <si>
    <t>காப்பீட்டுச் சந்தை இவ்வாறு வகைப்படுத்தப்படுகிறது</t>
  </si>
  <si>
    <t>Why is cash not guaranteed in the accumulation account in case of a variable insurance plan?</t>
  </si>
  <si>
    <t> 4. സംമ്പൂര്‍ണം</t>
  </si>
  <si>
    <t> 4. सल्लागारा कडून योग्य क्रिया</t>
  </si>
  <si>
    <t> 4. सराहनायोग्य</t>
  </si>
  <si>
    <t> 4.  Specific policy provision</t>
  </si>
  <si>
    <t> 3. തൊഴില്‍ പരം</t>
  </si>
  <si>
    <t> 3. विमा पॉलिसीचे ओव्हर सेलिंग</t>
  </si>
  <si>
    <t> 3. अनिवार्य</t>
  </si>
  <si>
    <t> 3.  Standard provisions</t>
  </si>
  <si>
    <t> 2. അധാര്‍മികം</t>
  </si>
  <si>
    <t> 2. चर्निंग</t>
  </si>
  <si>
    <t> 2. खराब</t>
  </si>
  <si>
    <t> 2.  General provisions</t>
  </si>
  <si>
    <t> 1. ധാര്‍മികം</t>
  </si>
  <si>
    <t> 1. विमा पॉलिसीचे अंडर सेलिंग</t>
  </si>
  <si>
    <t> 1. अच्छा</t>
  </si>
  <si>
    <t> 1.  Policy schedule</t>
  </si>
  <si>
    <t>ശ്രീ. ശര്‍മ പുതുതായി റിക്ര്യൂട്ട് ചെയ്യപ്പെട്ട ഒരു ഇന്‍ഷ്വറന്‍സ് ഏജന്റാണ്. അദ്ദേഹത്തിന്റെ പ്രതിമാസ ടാര്‍ഗറ്റ് നേടുന്നതിന് അദ്ദേഹം പുതുതായി അവതരിപ്പിക്കപ്പെട്ട പ്ലാനുകളുടെ ഗുണവശങ്ങള്‍ മാത്രം തന്റെ കക്ഷികളോട് പറയുന്നു. ഇവിടെ ശര്‍മയുടെ പെരുമാറ്റം................</t>
  </si>
  <si>
    <t>शंकर, एक सल्लागार असून, त्याने एक टर्म इन्शुरन्स आणि युनिटशी निगडीत विमा योजना (युलिप प्लान) अमरला विकली, ग्राहक ज्याचे लग्न झालेले नाही त्यावर कुणीही अवलंबून नाही.त्यामुळे शंकरच्या ह्या क्रियेला काय म्हणता येईल:</t>
  </si>
  <si>
    <t>________________ ફોજદારી અર્થ દ્વારા લાગુ દબાણ સમાવેશ થાય છે.</t>
  </si>
  <si>
    <t>किसी बीमा सलाहकार के लिए चर्निंग ...... है।</t>
  </si>
  <si>
    <t>“A clause precluding death due to pregnancy for a lady who is expecting at the time of writing the contract” will be included in which section of a standard policy document?</t>
  </si>
  <si>
    <t> 4. ಭಾರತ ಸರ್ಕಾರ.</t>
  </si>
  <si>
    <t> 4. चर्निंग</t>
  </si>
  <si>
    <t> 4. বীমাকৃত অর্থের ১০০শতাংশ</t>
  </si>
  <si>
    <t> 4. એક દિવસ</t>
  </si>
  <si>
    <t> 4. 30 प्रतिशत</t>
  </si>
  <si>
    <t> 4. 3௰ (30) சதவீதம்</t>
  </si>
  <si>
    <t> 3. ఒక వ్యక్తి యొక్క సొంత చర్యలు ఒప్పు లేదా తప్పు అని చెప్పే అధ్యయనం</t>
  </si>
  <si>
    <t> 3. पॉलिसीचा सगळा तपशील ग्राहकाला समजाविणे</t>
  </si>
  <si>
    <t> 3. গ্রাহক যতদিন হাসপাতালে থাকবেন সেই সংখ্যা দিয়ে দিনপিছু খরচের গুণফল</t>
  </si>
  <si>
    <t> 3. પાંચ દિવસ</t>
  </si>
  <si>
    <t> 3. 20 प्रतिशत</t>
  </si>
  <si>
    <t> 3. ௨௰ (20) சதவீதம்</t>
  </si>
  <si>
    <t> 2. వ్యక్తుల యొక్క నైతిక తీర్పుకు ఆధారపడ్డ ప్రవర్తన</t>
  </si>
  <si>
    <t> 2. ಇನ್ಶೂರೆನ್ಸ್ ಕೌನ್ಸಿಲ್</t>
  </si>
  <si>
    <t> 2. विमा पॉलिसीचे अंडरसेलींग</t>
  </si>
  <si>
    <t> 2. গ্রাহক যতদিন হাসপাতালে থাকবেন সেই সংখ্যা দিয়ে সুনির্দিষ্ট অর্থের পরিমাণকে গুণ করে পাওয়া অঙ্ক</t>
  </si>
  <si>
    <t> 2. એક સપ્તાહ</t>
  </si>
  <si>
    <t> 2. 10 प्रतिशत</t>
  </si>
  <si>
    <t> 2. ௰ (10) சதவீதம்</t>
  </si>
  <si>
    <t> 1. ఏ విలువలు అయితే మంచివి మరియు సరైనవని సాధారణంగా భావించబడుతుందో</t>
  </si>
  <si>
    <t> 1. ಐಆರ್‌ಡಿಎ</t>
  </si>
  <si>
    <t> 1. विमा पॉलिसीची जास्ती विक्री</t>
  </si>
  <si>
    <t> 1. বীমাকৃত অর্থের ১০শতাংশ</t>
  </si>
  <si>
    <t> 1. એક કલાક</t>
  </si>
  <si>
    <t> 1. कोई नहीं।</t>
  </si>
  <si>
    <t>నైతిక విలువల్ని ఇలా నిర్వచిస్తారు.</t>
  </si>
  <si>
    <t>ನೀತಿ ಸಂಹಿತೆಯನ್ನು ಭಾರತದಲ್ಲಿ ಇವರು ಸೂಚಿಸುತ್ತಾರೆ.....</t>
  </si>
  <si>
    <t>खालील विधानांमध्ये कोणते अनैतिक नाही</t>
  </si>
  <si>
    <t>হসপিটাল কেয়ার রাইডারের অধীনে প্রদেয় অর্থের পরিমাণ</t>
  </si>
  <si>
    <t>એક વ્યક્તિ એક દિવસ સંભાળ કેન્દ્ર માંથી ધોધ સર્જરી મળી છે, કેટલા સમય માટે તે હોસ્પિટલ ખાતે રહેવા હોય છે?</t>
  </si>
  <si>
    <t>यदि ग्राहक 5000 रु. की प्रीमियम अदा करता है और परिपक्वता से पहले बीमार पड़ जाता है तो इस स्थिति में कर की कौन सी दर लागू होगी ?</t>
  </si>
  <si>
    <t>ஒரு வாடிக்கையாளர், ரூ. ௫௲(5000)/- ஐ செலுத்தி, மற்றும் அது முதிர்ச்சியடைவதற்கு முன்பு, அவருக்கு உடல்நலக் குறைவு ஏற்படும் பட்சத்தில் எந்த வரிவிகிதம் இதற்குப் பொருந்தும்?</t>
  </si>
  <si>
    <t> 4. ਇਨਕਾਰ ਕਰ ਜੀਵਨ</t>
  </si>
  <si>
    <t> 4. ൩൦ (30) Days.</t>
  </si>
  <si>
    <t> 4. विमा लेखक (अंडररायटर)</t>
  </si>
  <si>
    <t> 4. કોઈ બદલો</t>
  </si>
  <si>
    <t> 4. आजीवन योजना (होल लाइफ प्लान)</t>
  </si>
  <si>
    <t>4. A converting term policy can be converted into a decreasing term policy</t>
  </si>
  <si>
    <t> 3. ਘਟੀਆ ਜੀਵਨ</t>
  </si>
  <si>
    <t> 3. ൨൦ (20) Days.</t>
  </si>
  <si>
    <t> 3. शेअर होल्डर</t>
  </si>
  <si>
    <t> 3. વધારો</t>
  </si>
  <si>
    <t>3. A convertible term policy can be converted into a whole life policy</t>
  </si>
  <si>
    <t> 2. ਪਸੰਦੀਦਾ ਖ਼ਤਰੇ</t>
  </si>
  <si>
    <t> 2. ൧൫ (15) days.</t>
  </si>
  <si>
    <t> 2. एजंट</t>
  </si>
  <si>
    <t> 2. સતત રહે</t>
  </si>
  <si>
    <t>2. A convertible policy can be converted into a money back cover also</t>
  </si>
  <si>
    <t> 1. ਮਿਆਰੀ ਜੀਵਨ</t>
  </si>
  <si>
    <t> 1. ઘટાડો</t>
  </si>
  <si>
    <t> 1. अवधि योजना (टर्म प्लान)</t>
  </si>
  <si>
    <t>1. A convertible term policy cannot be converted into a whole life policy</t>
  </si>
  <si>
    <t>ਸੰਤੋਸ਼ ਇੱਕ ਿਮਆਦੀ ਬੀਮਾ ਜੀਵਨ ਬੀਮਾ ਪਾਲਿਸੀ ਨੂੰ ਲਈ ਅਰਜ਼ੀ ਦਿੱਤੀ ਹੈ. ਉਸ ਦਾ ਅੰਦਾਜ਼ਾ ਮੌਤ ਮਿਆਰੀ ਜੀਵਨ ਵੱਧ ਕਾਫ਼ੀ ਘੱਟ ਹੈ ਅਤੇ ਇਸ ਲਈ ਘੱਟ ਪਰ੍ੀਮੀਅਮ ਦਾ ਦੋਸ਼ ਲਾਇਆ ਜਾ ਸਕਦਾ ਹੈ. ਖਤਰੇ ਨੂੰ ਵਰਗੀਕਰਣ ਅਧੀਨ, ਸੰਤੋਸ਼ ___________ ਤਹਿਤ ਵੰਡਿਆ ਜਾਵੇਗਾ.</t>
  </si>
  <si>
    <t>ಭಾರತದಲ್ಲಿ ಎಷ್ಟು ಓಂಬುಡ್ಸ್ ಮನ್ ಕಚೇರಿಗಳಿವೆ?</t>
  </si>
  <si>
    <t>ग्राहकाला सगळ्या शुल्कांबद्दल माहिती दिली गेली नव्हती अशी तकरार साधारणपणे कुणाच्या विरोधात होते....</t>
  </si>
  <si>
    <t>વ્યાજ દર વધે છે, જે પ્રીમિયમ દરો હશે?</t>
  </si>
  <si>
    <t>हर्ष की पॉलिसी परिपक्व हो चुकी है हालांकि समस्त प्रीमियम राशि के चुका देने के बाद भी उसे बीमाकृत राशि का केवल 25 प्रतिशत भुगतान किया गया है। इससे पता चलता है कि पॉलिसी है एक -</t>
  </si>
  <si>
    <t>Which is correct?</t>
  </si>
  <si>
    <t> 4. കമ്പ്ലിയന്‍സ് റെഗുലേറ്ററി</t>
  </si>
  <si>
    <t> 4. సొసైటీ సభ్యులు</t>
  </si>
  <si>
    <t> 4. ಕೇವಲ ಜೀವ-ವಿಮೆಯಲ್ಲದವು</t>
  </si>
  <si>
    <t> 4. लागू नहीं</t>
  </si>
  <si>
    <t> 4. குறைக்கப்பட்ட ஆயுள் நிதி</t>
  </si>
  <si>
    <t> 4.  Are returned</t>
  </si>
  <si>
    <t> 3. ഓംബുഡ്സ്മാന്‍ ചട്ടങ്ങള്‍</t>
  </si>
  <si>
    <t> 3. కుటుంబ సభ్యులు</t>
  </si>
  <si>
    <t> 3. ಕೇವಲ ಜೀವ ವಿಮೆ</t>
  </si>
  <si>
    <t> 3. केवल उस पॉलिसी के लिए जिसपर शिकायत दर्ज कराई गई है।</t>
  </si>
  <si>
    <t> 3. அதிகரித்த கடன்</t>
  </si>
  <si>
    <t> 3.  Remain constant</t>
  </si>
  <si>
    <t> 2. പോളിസി ഉടമയുടെ സംരക്ഷണ ചട്ടങ്ങള്‍</t>
  </si>
  <si>
    <t> 2. భర్త, భార్య</t>
  </si>
  <si>
    <t> 2. ವಾಹನ ವಿಮೆಯನ್ನು ಹೊರತುಪಡಿಸಿ ಎಲ್ಲಾ ಪ್ರಕಾರದ ವಿಮೆ</t>
  </si>
  <si>
    <t> 2. सलाहकार द्वारा कॉरपोरेट ग्राहकों को छोड़कर बेची गई सभी पॉलिसियों के लिए समान ।</t>
  </si>
  <si>
    <t> 2. அதிகமான இலாபங்கள்</t>
  </si>
  <si>
    <t> 2.  Decrease</t>
  </si>
  <si>
    <t> 1. പോളിസിയുടമയുടെ പരാതി ചട്ടങ്ങള്‍</t>
  </si>
  <si>
    <t> 1. ఉద్యోగి -యజమాని</t>
  </si>
  <si>
    <t> 1. ಎಲ್ಲಾ ಪ್ರಕಾರದ ವಿಮೆ</t>
  </si>
  <si>
    <t> 1. सलाहकार द्वारा बेची गई सभी पॉलिसियों के लिए समान ।</t>
  </si>
  <si>
    <t> 1. குறைவான இலாபங்கள்</t>
  </si>
  <si>
    <t> 1.  Increase</t>
  </si>
  <si>
    <t>പോളിസി രേഖകള്‍ അയക്കുമ്പോള്‍ എല്ലാ ഇന്‍ഷ്വറന്‍സ് കമ്പനികളും പ്രാദേശിക ഇന്‍ഷ്വറന്‍സ് ഓംബുഡ്സ്മാനെ കുറിച്ച് വിവരം നല്‍കിയിരിക്കണമെന്ന് നിര്‍ബന്ധമാക്കിയിരിക്കുന്നത് ഏത് റെഗുലേഷന്‍ അനുസരിച്ചാണ്.</t>
  </si>
  <si>
    <t>ఈ దిగువ సంబంధాలకు గ్రూపు బీమా తీసుకోవచ్చు.</t>
  </si>
  <si>
    <t>ವಿಮೆಯ ಸಂಚಯವು ಇದಕ್ಕೆ ಅನ್ವಯಿಸುತ್ತದೆ</t>
  </si>
  <si>
    <t>भारतात लोकपालाची किती कार्यालययं आहेत?</t>
  </si>
  <si>
    <t>यदि कोई बीमाधारक बीमा सलाहकार से पॉलिसी लेता है और एक शिकायत दर्ज करवाता है तो इसे माना जाएगा:</t>
  </si>
  <si>
    <t>காப்புறுதியிடுநரின் விடாமுயற்சி தோல்வியுற்றால் அவருக்கு ஏற்படுகிற பாதகம் என்ன?</t>
  </si>
  <si>
    <t>In decreasing-term insurance, the premiums paid ____________ over time.</t>
  </si>
  <si>
    <t> 4. ਖਤਰੇ ਨੂੰ ਦੇ ਮੌਜੂਦਗੀ ਨੂੰ ਦੀ ਸੰਭਾਵਨਾ ਅਜਿਹੇ ਖ਼ਤਰੇ ਦੇ ਤਬਾਦਲੇ ਦੁਆਰਾ ਹੀ ਪ੍ਰਾਪਤ ਕਰ ਰਹੇ ਹਨ.</t>
  </si>
  <si>
    <t> 4. ൧൯൪൭ (1947)</t>
  </si>
  <si>
    <t> 4. 1947</t>
  </si>
  <si>
    <t> 4. দেশের সেন্ট্রাল ব্যাঙ্ক</t>
  </si>
  <si>
    <t> 4. 27 प्रतिशत</t>
  </si>
  <si>
    <t> 3. ਨੁਕਸਾਨ ਦੀ ਰੋਕਥਾਮ ਖਤਰੇ ਦੇ ਧਾਰਨ, ਪਰ ਕੁਝ ਵੀ ਹੈ,</t>
  </si>
  <si>
    <t> 3. ൧൯൫൫ (1955 )</t>
  </si>
  <si>
    <t> 3. ఇన్స్యూరెన్స్ రెగ్యులేటరీ డెవలప్‌మెంట్‌ అథారిటీ</t>
  </si>
  <si>
    <t> 3. ಚಾರ್ಟರ್ಡ್ ಇನ್ಶೂರನೆನ್ಸ್ ಇನ್‌ಸ್ಟಿಟ್ಯೂಟ್</t>
  </si>
  <si>
    <t> 3. 1955</t>
  </si>
  <si>
    <t> 3. দেশের রিজার্ভ ব্যাঙ্ক</t>
  </si>
  <si>
    <t> 3. 26 प्रतिशत</t>
  </si>
  <si>
    <t> 2. ਖਤਰੇ ਨੂੰ ਹੋਣ ਦੀ ਸੰਭਾਵਨਾ ਦਾ ਖਤਰਾ ਦੇ ਧਾਰਨ ਕਰਕੇ ਘਟਾ ਰਹੇ ਹਨ</t>
  </si>
  <si>
    <t> 2. ൧൯൯൯ (1999)</t>
  </si>
  <si>
    <t> 2. జీవిత బీమా కార్పొరేషన్‌</t>
  </si>
  <si>
    <t> 2. ನ್ಯಾಷನಲ್ ಇನ್ಶೂರೆನ್ಸ್ ಅಕಾಡೆಮಿ</t>
  </si>
  <si>
    <t> 2. 1999</t>
  </si>
  <si>
    <t> 2. 50 प्रतिशत</t>
  </si>
  <si>
    <t> 1. ਜੋਖਮ ਰੋਕਥਾਮ ਬੀਮਾ ਦੁਆਰਾ ਨੁਕਸਾਨ ਦੀ 'ਤੇ ਉਦੇਸ਼</t>
  </si>
  <si>
    <t> 1. ൧൯൫൬ ( 1956 )</t>
  </si>
  <si>
    <t> 1. ಇನ್‌ಸ್ಟಿಟ್ಯೂಟ್ ಆಫ್ ಆಕ್‌ಟ್ಯೂರಿಸ್ ಆಫ್ ಇಂಡಿ1</t>
  </si>
  <si>
    <t> 1. 1956</t>
  </si>
  <si>
    <t> 1. সেন্ট্রাল ব্যাঙ্ক অব ইন্ডিয়া</t>
  </si>
  <si>
    <t> 1. 49 प्रतिशत</t>
  </si>
  <si>
    <t>ਨੂੰ ਸਹੀ ਬਿਆਨ ਨੂੰ ਰਾਜ</t>
  </si>
  <si>
    <t>ഇന്‍ഷ്വറന്‍സ് ഇന്‍സ്റ്റിട്യൂട്ട് ഓഫ് ഇന്ത്യ (III) സ്ഥാപിക്കപ്പെട്ടത് ……….. ല്‍</t>
  </si>
  <si>
    <t>భారతదేశంలో జీవితబీమా పరిశ్రమ ముఖ చిత్రం......</t>
  </si>
  <si>
    <t>ಭಾರತದಲ್ಲಿ ವಿಮಾ ಶಿಕ್ಷಣ ಮತ್ತು ತರಬೇತಿಯನ್ನು ಉತ್ತೇಜಿಸಲು ಯಾವ ಸಂಸ್ಥೆಯನ್ನು ರೂಪಿಸಲಾಯಿತು?</t>
  </si>
  <si>
    <t>भारतीय विमा संस्था(३)ची स्थापना कधी झाली होती......</t>
  </si>
  <si>
    <t>কোন সরকারী সংস্থা সুদের হার বাড়ানোর সিদ্ধান্ত নেয়?</t>
  </si>
  <si>
    <t>भारतीय बीमा उद्योग में प्रत्यक्ष विदेशी निवेश (FDI) की अनुमति की सीमा है.....</t>
  </si>
  <si>
    <t> 4. ਸਰੋਤ ਵੰਡ ਦੇ ਵਿਭਿੰਨਤਾ</t>
  </si>
  <si>
    <t> 4. ఆదాయ సంరక్షణ</t>
  </si>
  <si>
    <t> 4. ಇನ್ಶೂರೆನ್ಸ್ ಇನ್ಸ್‌ಟಿಟ್ಯೂಟ್ ಆಫ್ ಇಂಡಿಯಾ</t>
  </si>
  <si>
    <t> 4. नामंकन नसते</t>
  </si>
  <si>
    <t> 4. 26 শতাংশ</t>
  </si>
  <si>
    <t> 4. જોખમ</t>
  </si>
  <si>
    <t> 4. 25 दिन</t>
  </si>
  <si>
    <t> 4.  Declined lives</t>
  </si>
  <si>
    <t> 3. ਸਰੋਤ ਅਸਥਾਈ ਵੰਡ</t>
  </si>
  <si>
    <t> 3. అత్యవసర నిధులు</t>
  </si>
  <si>
    <t> 3. ಟ್ಯಾರಿಫ್ ಅಡ್ವೈಸರಿ ಕಮಿಟಿ</t>
  </si>
  <si>
    <t> 3. वस्तूस्थिती चुकीचे प्रतिनिधित्व करू शकते</t>
  </si>
  <si>
    <t> 3. 24 শতাংশ</t>
  </si>
  <si>
    <t> 3. નૈતિક સંકટ</t>
  </si>
  <si>
    <t> 3.  Substandard lives</t>
  </si>
  <si>
    <t> 2. ਵਾਰ ਵੱਧ ਵਸੀਲੇ ਦੇ ਨਿਰਧਾਰਨ</t>
  </si>
  <si>
    <t> 2. వివాహం</t>
  </si>
  <si>
    <t> 2. ಭಾರತೀಯ ರಿಸರ್ವ್ ಬ್ಯಾಂಕ್</t>
  </si>
  <si>
    <t> 2. पॉलिसी गहाण ठेवलेली असू शकते</t>
  </si>
  <si>
    <t> 2. 49 শতাংশ</t>
  </si>
  <si>
    <t> 2. કપટી પ્રતિનિધિત્વ</t>
  </si>
  <si>
    <t> 2.  Preferred risks</t>
  </si>
  <si>
    <t> 1. ਵਾਰ ਦਾ ਹੱਕ ਹੈ, ਜਦ ਤੱਕ ਕਿ ਸਰੋਤ ਦੀ ਵੰਡ ਨੂੰ ਮੁਲਤਵੀ</t>
  </si>
  <si>
    <t> 1. పిల్లల విద్య</t>
  </si>
  <si>
    <t> 1. ವಿಮಾ ವಿಧೇಯಕ ಮತ್ತು ಅಭಿವೃದ್ಧಿ ಪ್ರಾಧಿಕಾರ (ಇನ್ಶೂರೆನ್ಸ್ ರೆಗ್ಯುಲೇಟರಿ ಎಂಡ್ ಡೆವಲೆಪ್‌ಮೆಂಟ್ ಅಥಾರಿಟಿ)</t>
  </si>
  <si>
    <t> 1. दावा खरा नसेल</t>
  </si>
  <si>
    <t> 1. 74 শতাংশ</t>
  </si>
  <si>
    <t> 1. શારીરિક સંકટ</t>
  </si>
  <si>
    <t> 1.  Standard lives</t>
  </si>
  <si>
    <t>ਵਸੀਲੇ ਦੇ ਇੰਟਰ-ਸੰਸਾਰੀ ਨਿਰਧਾਰਨ ਕੀ ਵੇਖੋ ਕਰਦਾ ਹੈ?</t>
  </si>
  <si>
    <t>ఆర్థిక ప్రణాళిక కార్యక్రమ సందర్భంలో, ఒకవేళ ఏజెంట్‌ దిగువ అవసరాలను కనుగొన్నట్లయితే, దేనికి ఎక్కువ ప్రాధాన్యత ఇవ్వాలి? అవసరాలు: ఆదాయ సంరక్షణ, పిల్లల చదువు, వివాహం మరియు అత్యవసర నిధులు</t>
  </si>
  <si>
    <t>ಸಾಮಾನ್ಯ ವಿಮಾ ವ್ಯವಹಾರಕ್ಕೆ ಸಂಬಂಧಿಸಿದಂತೆ ವಿಮಾಗಾಗರರು ಒದಗಿಸುವ ದರಗಳು, ಪ್ರಯೋಜನಗಳು, ನಿಯಮಗಳು ಮತ್ತು ಷರತ್ತುಗಳನ್ನು ಯಾರು ನಿಯಂತ್ರಿಸುತ್ತಾರೆ ಮತ್ತು ನಿರ್ಬಂಧಿಸುತ್ತಾರೆ.</t>
  </si>
  <si>
    <t>जेंव्हा एखादी पॉलिसी हरवते, तेंव्हा विमा कंपनी मॅच्युरीटीच्या दवांचा निर्णय खूप काळाजीपुर्वक घेते कारण</t>
  </si>
  <si>
    <t>ভারতে একটি বীমা সংস্থায় কোন বিদেশী সংস্থার অংশীদারি সর্বোচ্চ কত হতে পারে?</t>
  </si>
  <si>
    <t>શ્રી કુણાલ કાર રેસ ભાગ વપરાય છે. આ વીમા પોલિસી લેવા જ્યારે તેમણે આ જાણકારી પ્રગટ. સંકટ અને કેવા પ્રકારના કરે તે ઉલ્લેખ કરે</t>
  </si>
  <si>
    <t>बीमा कंपनियों को बीमा लोकपाल द्वारा दिए गए निर्णय का पालन कितने दिनों के अन्दर कर लेना चाहिए?</t>
  </si>
  <si>
    <t>Santosh has applied for a term insurance policy. His anticipated mortality is significantly lower than standard lives and hence could be charged a lower premium. Under risk classification, Santosh will be classified under ___________.</t>
  </si>
  <si>
    <t> 4. ਧੰਨ ਜੋੜਨ</t>
  </si>
  <si>
    <t> 4. ആക്ച്വറി</t>
  </si>
  <si>
    <t> 4. అండర్‌ రైటర్‌</t>
  </si>
  <si>
    <t> 4. ಸಿಐಐ</t>
  </si>
  <si>
    <t> 4. रू.५०,००००</t>
  </si>
  <si>
    <t> 4. 50000</t>
  </si>
  <si>
    <t> 4. ઉમેદવારી ફોર્મ</t>
  </si>
  <si>
    <t> 4. पेंशन के लिए योजना</t>
  </si>
  <si>
    <t> 4. CII</t>
  </si>
  <si>
    <t> 4.  Hypothecation</t>
  </si>
  <si>
    <t> 3. ਇੱਕ ਿਵਅਕਤੀ ਦੀ ਲਾਭਕਾਰੀ ਕਾਬਲੀਅਤ ਦੇ ਆਰਥਿਕ ਮੁੱਲ ਦੇ ਨੁਕਸਾਨ 'ਦੇ ਖਿਲਾਫ ਪ੍ਰੋਟੈਕਸ਼ਨ</t>
  </si>
  <si>
    <t> 3. ബ്രാഞ്ച് പ്രവര്‍ത്തന സംഘം</t>
  </si>
  <si>
    <t> 3. యాక్చుయిరీలు</t>
  </si>
  <si>
    <t> 3. ಲೈಫ್ ಇನ್ಶೂರೆನ್ಸ್ ಕೌನ್ಸಿಲ್</t>
  </si>
  <si>
    <t> 3. रू.५०००</t>
  </si>
  <si>
    <t> 3. 5000</t>
  </si>
  <si>
    <t> 3. રજીસ્ટ્રેશન ફોર્મ</t>
  </si>
  <si>
    <t> 3. निवेश प्रबन्धन</t>
  </si>
  <si>
    <t> 3. ஆயுள் காப்புறுதிக் கழகம்</t>
  </si>
  <si>
    <t> 3.  Usury</t>
  </si>
  <si>
    <t xml:space="preserve"> 2. ਸੁਰੱਖਿਅਤ ਨਿਵੇਸ਼ </t>
  </si>
  <si>
    <t> 2. ചുമതലപ്പെട്ട വ്യക്തി</t>
  </si>
  <si>
    <t> 2. ವಿಮಾ ಕಂಪನಿ</t>
  </si>
  <si>
    <t> 2. रू.२५,०००</t>
  </si>
  <si>
    <t> 2. દરખાસ્ત ફોર્મ</t>
  </si>
  <si>
    <t> 2. बीमा</t>
  </si>
  <si>
    <t> 2. காப்பீட்டு நிறுவனம்</t>
  </si>
  <si>
    <t> 2.  Mortgage</t>
  </si>
  <si>
    <t> 1. ਟੈਕਸ ਛੋਟ</t>
  </si>
  <si>
    <t> 1.  ഇന്‍ഷ്വറന്‍സ് കമ്പനി</t>
  </si>
  <si>
    <t> 1. रू.२०,०००</t>
  </si>
  <si>
    <t> 1. અરજી ફોર્મ</t>
  </si>
  <si>
    <t> 1. बचत</t>
  </si>
  <si>
    <t> 1.  Security</t>
  </si>
  <si>
    <t>ਇੱਕ ਜੀਵਨ ਬੀਮਾ ਉਤਪਾਦ ਦਾ ਮੁੱਖ ਮਕਸਦ ਕੀ ਹੈ?</t>
  </si>
  <si>
    <t>ഒരു ഇന്‍ഷ്വറന്‍സ് കമ്പനിയില്‍ ഒരു ഏജന്റിന്റെ ലൈസന്‍സ് നല്‍കല്‍, റദ്ദാക്കല്‍ എന്നിവയ്ക്ക് അധികാരമുള്ളത് ആര്‍ക്കാണ്.</t>
  </si>
  <si>
    <t>వార్షిక సంభావ్య ఎదుగుదల రేటుకు సంబంధించి ఎవరి ద్వారా విధివిధానాలు పేర్కొనబడతాయి</t>
  </si>
  <si>
    <t>ದರ ಘಟಕ (ಪ್ರೈಸಿಂಗ್ ಎಲಿಮೆಂಟ್) ಅನ್ನು ಇವರು ಮಾಡುತ್ತಾರೆ</t>
  </si>
  <si>
    <t>आय.एम.एल नियमावली नुसार, कितीच्या वरील प्रिमियम नकदी भरलेला चालत नाही</t>
  </si>
  <si>
    <t>এ এম এল বিধি অনুযায়ী, নগদ প্রিমিয়াম দেওয়ার অনুমতি আছে</t>
  </si>
  <si>
    <t>દરખાસ્ત બનાવવા માટે વપરાય છે, જો કાર્યક્રમ દસ્તાવેજ સામાન્ય રીતે __________ તરીકે ઓળખાય છે.</t>
  </si>
  <si>
    <t xml:space="preserve">श्रीमती शीला को उनके पति की मृत्यु पर कुछ रुपए मिलता है। ऐसी परिस्थिति में उनका मुख्य लक्ष्य क्या होगा? </t>
  </si>
  <si>
    <t>விலை நிர்ணய அடிப்படை......யினால் செய்யப்படுகிறது</t>
  </si>
  <si>
    <t>The practice of charging interest to borrowers who pledge their property as collateral but leaving them in possession of the property is called _____________.</t>
  </si>
  <si>
    <t> 4. ਦੌਰ ਵਿੱਚ ਲਾਕ</t>
  </si>
  <si>
    <t> 4. ക്ലെയിമന്റ് ഒരു മാസത്തിനുള്ളില്‍ കമ്പനിയില്‍ വന്നില്ല എങ്കില്‍ മുഴുവന്‍ പാകപൂര്‍ത്തി തുകയും പിടിച്ചെടുക്കും</t>
  </si>
  <si>
    <t> 4. 20000 కంటే ఎక్కువ</t>
  </si>
  <si>
    <t> 4. ನಾಮಿನೇಶನ್ ಇಲ್ಲ.</t>
  </si>
  <si>
    <t> 4. २ वर्ष</t>
  </si>
  <si>
    <t> 4. বীমাকারক তদন্ত শেষ না করে</t>
  </si>
  <si>
    <t> 4. યુનિટ લિન્ક્ડ પોલિસી રોકાણ</t>
  </si>
  <si>
    <t> 4. बीमाकर्ता द्वारा एनक्वायरी पूरा कर लिया जाए।</t>
  </si>
  <si>
    <t> 4. செலுத்தப்பட்ட மதிப்பு மட்டிலும்</t>
  </si>
  <si>
    <t> 3. ਕਾਰਜਕਾਲ</t>
  </si>
  <si>
    <t> 3. കമ്പനിയെ സമീപിക്കേണ്ടത് ക്ലെയിമന്റിന്റെ ചുമതലയാണ്</t>
  </si>
  <si>
    <t> 3. 20000 కంటే తక్కువ</t>
  </si>
  <si>
    <t> 3. ಅಂಶಗಳನ್ನು ತಪ್ಪಾಗಿ ಪ್ರಸ್ತುತಪಡಿಸಲಾಗಿರಬಹುದು</t>
  </si>
  <si>
    <t> 3. ७ वर्ष</t>
  </si>
  <si>
    <t> 3. যার জন্য বীমা করা তা না ঘটে</t>
  </si>
  <si>
    <t> 3. યુનિટ લિંક્ડ ઇન્શ્યોરન્સ પોલિસી</t>
  </si>
  <si>
    <t> 3. बीमाकृत घटनाओं के अतिरिक्त कुछ हो।</t>
  </si>
  <si>
    <t> 3. நிலுவையிலுள்ள கடன்/தவணை (பிரிமியம்) மற்றும் வ்ட்டி போக உறுதியளிக்கப்பட்ட தொகையும் (சம் அஷ்யூர்டு) உரிய மிகையூதியமும் சேர்த்து.</t>
  </si>
  <si>
    <t> 2. ਟੈਕਸੇਸ਼ਨ</t>
  </si>
  <si>
    <t> 2. കാലാവധി തീയതിക്ക് വളരെ മുന്നേ തന്നെ കമ്പനി സെറ്റില്‍മെന്റ് നടപടികള്‍ തുടങ്ങും</t>
  </si>
  <si>
    <t> 2. 10000 కంటే ఎక్కువ</t>
  </si>
  <si>
    <t> 2. ಪಾಲಿಸಿಯನ್ನು ಅಡವಿಟ್ಟಿರಬಹುದು</t>
  </si>
  <si>
    <t> 2. নমিনি দাবি না করে</t>
  </si>
  <si>
    <t> 2. યુનિટ લિંક્ડ ઇન્શ્યોરન્સ પ્લાન્સ</t>
  </si>
  <si>
    <t> 2. नामित द्वारा मांग की जाए।</t>
  </si>
  <si>
    <t> 2.  உறுதியளிக்கப்பட்ட தொகை (சம் அஷ்யூர்டு) + மிகையூதியம்</t>
  </si>
  <si>
    <t> 1. ਦੀ ਗਰੰਟੀ</t>
  </si>
  <si>
    <t> 1. ക്ലെയിം ഉന്നയിക്കുന്നയാള്‍ ഓഫീസില്‍ വന്ന് ക്ലെയിം ഉന്നയിക്കുന്നതുവരെ കമ്പനി കാത്തിരിക്കും</t>
  </si>
  <si>
    <t> 1. 10000 కంటే తక్కువ</t>
  </si>
  <si>
    <t> 1. ಕ್ಲೇಮ್ ನಿಜವಾದುದು ಆಗಿರದೇ ಇರಬಹುದು</t>
  </si>
  <si>
    <t> 1. ३ वर्ष</t>
  </si>
  <si>
    <t> 1. পলিসি হোল্ডার দাবি না করে</t>
  </si>
  <si>
    <t> 1. યુનિટ લિન્ક્ડ પ્લાન્સ ઇન્વેસ્ટમેન્ટ</t>
  </si>
  <si>
    <t> 1. बीमाधारक द्वारा मांग प्रस्तुत न किया जाए।</t>
  </si>
  <si>
    <t> 1. உறுதியளிக்கப்பட்ட தொகை (சம் அஷ்யூர்டு) மட்டும்</t>
  </si>
  <si>
    <t>ਇੱਕ ਬਕ 'ਚ ਪੇਸ਼ਗੀ &amp; ਸੰਚਤ ਪੇਸ਼ਗੀ ਬਾਰ ਬਾਰ ਦੇ ਵਿਚਕਾਰ ਸਮਾਨਤਾ ਕੀ ਹੈ</t>
  </si>
  <si>
    <t>കാലാവധിയെത്തിയ ക്ലെയിമുകള്‍ സെറ്റില്‍ ചെയ്യുന്ന പ്രവൃത്തിയില്‍…..</t>
  </si>
  <si>
    <t xml:space="preserve">ప్రశాంత్‌ రూ.100000కు బీమా మొత్తానికి ఎండోమెంట్‌ పాలసీని తీసుకున్నాడు మరియు మొత్తం ఎస్‌ఎకు అతడు పన్ను మినహాయింపును ఉపయోగించుకోవాలనుకుంటున్నాడు. ఈ లబ్ధిని పొందడానికి అతనికి ఎంత ప్రీమియం సాయపడుతుంది. </t>
  </si>
  <si>
    <t>ಪಾಲಿಸಿಯು ಕಳೆದುಹೋದಾಗ, ವಿಮಾ ಕಂಪನಿಯು ಮೆಚ್ಯುರಿಟಿ ಕ್ಲೇಮ್ ಅನ್ನು ಸೆಟಲ್ ಮಾಡುವಾಗ ತುಂಬಾ ಎಚ್ಚರಿಕೆ ವಹಿಸುತ್ತದೆ, ಏಕೆಂದರೆ</t>
  </si>
  <si>
    <t>कर वाचविण्याकरीता कुणालातरी बॅंकेत मुदत ठेवीत ठेवायचे आहेत. त्याकरीता किती कालावधी लागतो?</t>
  </si>
  <si>
    <t xml:space="preserve">বীমাকারক ক্লেইম –এর টাকা দেবে না যদি না </t>
  </si>
  <si>
    <t>યુલિપ એટલે?</t>
  </si>
  <si>
    <t xml:space="preserve">बीमाकर्ता द्वारा दावा का भुगतान नहीं किया जाएगा यदि </t>
  </si>
  <si>
    <t>அஜய் ௨௰(20) ஆண்டுகளுக்கான இலாபத் திட்டத்துடன் கூடிய உரிமை வழங்கு பாலிசி (எண்டோவ்மென்ட் பாலிசி) ஒன்றை வாங்கியுள்ளார் பாலிசி துவங்கிய ஐந்து ஆண்டிற்குப் பிறகு கடன் ஒன்றை அவர் எடுத்தார். மேலும் முதிர்விற்கு ௨(2) ஆண்டுகளுக்கு முன்பாக இறந்துவிட்டார். அப்படியெனில் முதிர்வின் போது கொடுக்கப்படும் தொகை எவ்வளவாக இருக்கும்?</t>
  </si>
  <si>
    <t> 4. ಒಂದು ತಿಂಗಳೊಳಗೆ ಕ್ಲೇಮ್ ಮಾಡುವವರು ಬರದಿದ್ದರೆ ಸಂಪೂರ್ಣ ಮೊತ್ತವನ್ನು ಮುಟ್ಟುಗೋಲು ಹಾಕಿಕೊಳ್ಳಲಾಗುತ್ತದೆ</t>
  </si>
  <si>
    <t> 4. સ્ત્રોત ફાળવણી વૈવિધ્યકરણ</t>
  </si>
  <si>
    <t> 4. காப்புறுதி நிறுவனம்</t>
  </si>
  <si>
    <t> 4.  Ramesh provides false information to get Mahesh to sign a contract</t>
  </si>
  <si>
    <t> 3. ಕಂಪನಿಯನ್ನು ಸಂಪರ್ಕಿಸುವುದು ಕ್ಲೇಮ್‌ ಮಾಡುವವರ ಜವಾಬ್ದಾರಿಯಾಗಿದೆ</t>
  </si>
  <si>
    <t> 3. સ્રોતો કામચલાઉ ફાળવણી</t>
  </si>
  <si>
    <t> 3. ஆலோசகர்</t>
  </si>
  <si>
    <t> 3.  Ramesh uses his professional standing to get Mahesh to sign a contract</t>
  </si>
  <si>
    <t> 2. స్పెక్యులేటివ్‌ రిస్క్</t>
  </si>
  <si>
    <t> 2. ಮೆಚ್ಯುರಿಟಿ ದಿನಾಂಕದ ಬಹು ಮುಂಚಿತವಾಗಿಯೇ ಪ್ರಕ್ರಿಯೆಯನ್ನು ಕಂಪನಿಯು ಪ್ರಾರಂಭಿಸುತ್ತದೆ</t>
  </si>
  <si>
    <t> 2. સમય જતાં સ્રોતો ફાળવણી</t>
  </si>
  <si>
    <t> 2.  Ramesh threatens to kill Mahesh if he does not sign the contract</t>
  </si>
  <si>
    <t> 1. ఆర్థిక రిస్క్</t>
  </si>
  <si>
    <t> 1. ಕ್ಲೇಮ್ ಮಾಡುವವರು ಕ್ಲೇಮ್‌ಗಾಗಿ ಒತ್ತಾಯಿಸಲು ಕಚೇರಿಗೆ ಬರುವವರೆಗೆ ಕಂಪನಿಯು ಕಾಯುತ್ತದೆ</t>
  </si>
  <si>
    <t> 1. આ સમય યોગ્ય છે, ત્યાં સુધી સંસાધનો ફાળવણી ટાળો</t>
  </si>
  <si>
    <t> 1. வாடிக்கையாளர்</t>
  </si>
  <si>
    <t> 1.  Ramesh signs a contract without having knowledge of the fine print</t>
  </si>
  <si>
    <t>ప్యూర్‌ రిస్క్ ను ఇలా వర్గీకరిస్తారు.</t>
  </si>
  <si>
    <t>ಮೆಚ್ಯುರಿಟಿ ಕ್ಲೇಮ್‌ಗಳನ್ನು ಸೆಟಲ್ ಮಾಡುವ ಪ್ರಕ್ರಿಯೆಯಲ್ಲಿ.....</t>
  </si>
  <si>
    <t>સ્રોતો આંતર ટેમ્પોરલ ફાળવણી શું નો સંદર્ભ લો છે?</t>
  </si>
  <si>
    <t>முதிர்வுக்கான கோரிக்கை செயல்முறைக்கு யார் துவக்க முயற்சியை மேற்கொள்வர்?</t>
  </si>
  <si>
    <t>Which among the following is an example of coercion?</t>
  </si>
  <si>
    <t> 4. ൯ (9) വര്‍ഷങ്ങള്‍</t>
  </si>
  <si>
    <t> 4. ಒಂಬತ್ತು ವರ್ಷಗಳು</t>
  </si>
  <si>
    <t> 4. બચત બેન્ક એકાઉન્ટ</t>
  </si>
  <si>
    <t> 4. 20000 से अधिक</t>
  </si>
  <si>
    <t> 3. ൭ (7) വര്‍ഷങ്ങള്‍</t>
  </si>
  <si>
    <t> 3. ಏಳು ವರ್ಷಗಳು</t>
  </si>
  <si>
    <t> 3. શબ્દ વીમા પોલિસી</t>
  </si>
  <si>
    <t> 3. 20000 से कम</t>
  </si>
  <si>
    <t> 3. பாலிசிதாரரால் காப்புறுதியிடுநரின் பேரில் விடுக்கப்படும் ஏதோ ஒரு கோரிக்கை</t>
  </si>
  <si>
    <t> 2. ൫ (5) വര്‍ഷങ്ങള്‍</t>
  </si>
  <si>
    <t> 2. ಐದು ವರ್ಷಗಳು</t>
  </si>
  <si>
    <t> 2. શેર્સની</t>
  </si>
  <si>
    <t> 2. 10000 से अधिक</t>
  </si>
  <si>
    <t> 2. காப்புறுதியிடுநரின் வேண்டுகோளை பூர்த்தி செய்வதற்கான ஏதோ ஒரு கோரிக்கை</t>
  </si>
  <si>
    <t> 1. ൩ (3) വര്‍ഷങ്ങള്‍</t>
  </si>
  <si>
    <t> 1. ಮೂರು ವರ್ಷಗಳು</t>
  </si>
  <si>
    <t> 1. બેન્ક લોન્સ</t>
  </si>
  <si>
    <t> 1.  10000 से कम</t>
  </si>
  <si>
    <t> 1. பாலிசிதாரரின் வேண்டுகோளை பூர்த்தி செய்வதற்கான ஏதோ ஒரு கோரிக்கை</t>
  </si>
  <si>
    <t>കാണാതായ വ്യക്തി ……………….. വര്‍ഷങ്ങള്‍ക്ക് ശേഷം മരണപ്പെട്ടതായി കണക്കാക്കപ്പെടും</t>
  </si>
  <si>
    <t>ಕಳೆದು ಹೋದ ವ್ಯಕ್ತಿಯನ್ನು ಇಷ್ಟು ವರ್ಷಗಳ ಬಳಿಕ ಸಾವಿಗೀಡಾಗಿದ್ದಾನೆಂದು ಭಾವಿಸಲಾಗುತ್ತದೆ</t>
  </si>
  <si>
    <t>એક સંપત્તિ સંચય ઉત્પાદન નીચેની વચ્ચે છે?</t>
  </si>
  <si>
    <t>प्रशांत 100000 रु. वाला एक बन्दोबस्ती योजना (एनडाउमेंट प्लान) खरीदता है और संपूर्ण SA के लिए पॉलिसी के तहत कर लाभ का इस्तेमाल करना चाहता है । इस लाभ का भागीदार बनने के लिए उसके लिए कितने प्रीमियम की आवश्यकता होगी?</t>
  </si>
  <si>
    <t>காப்புறுதி பாலிசியின் கீழ் கோரிக்கை என்பது என்ன?</t>
  </si>
  <si>
    <t> 4. ਵਾਰ 'ਤੇ ਪ੍ਰੀਮੀਅਮ ਦਾ ਭੁਗਤਾਨ</t>
  </si>
  <si>
    <t> 4. ২ বছর</t>
  </si>
  <si>
    <t> 4. રમેશ મહેશ કરાર મેળવવા માટે ખોટી માહિતી પૂરી પાડે છે,</t>
  </si>
  <si>
    <t> 4. बीमा योग्य जोखिम</t>
  </si>
  <si>
    <t> 4. ௨ (2) வருடங்கள்</t>
  </si>
  <si>
    <t> 3. ਇੱਕ ਬੀਮਾ ਪ੍ਰਸਤਾਵ ਫਾਰਮ ਤੇ ਜਾਣਿਆ ਗਿਆ ਹੈ ਸਮੱਗਰੀ ਤੱਥ ਦਾ ਪ੍ਰਗਟਾਵਾ</t>
  </si>
  <si>
    <t> 3. રમેશ મહેશ કરાર સાઇન ઇન કરવા માટે વિચાર તેમના વ્યાવસાયિક સમયથી વાપરે</t>
  </si>
  <si>
    <t> 3. वित्तीय जोखिम</t>
  </si>
  <si>
    <t> 3. ௭ (7) வருடங்கள்</t>
  </si>
  <si>
    <t> 2. ਇੱਕ ਬੀਮਾ ਪ੍ਰਸਤਾਵ ਫਾਰਮ ਤੇ ਜਾਣਿਆ ਗਿਆ ਹੈ ਸਮੱਗਰੀ ਤੱਥ ਜ਼ਾਹਰ ਨਾ</t>
  </si>
  <si>
    <t> 2. ৫ বছর</t>
  </si>
  <si>
    <t> 2.  अनुमानित जोखिम</t>
  </si>
  <si>
    <t> 2. ௫ (5) வருடங்கள்</t>
  </si>
  <si>
    <t> 1. ਇੱਕ ਬੀਮਾ ਪ੍ਰਸਤਾਵ ਫਾਰਮ ਤੇ ਜਾਣਿਆ ਗਿਆ ਹੈ ਡਾਕਟਰੀ ਹਾਲਾਤ ਬਾਰੇ ਝੂਠ</t>
  </si>
  <si>
    <t> 1. ৩ বছর</t>
  </si>
  <si>
    <t> 1. आर्थिक जोखिम</t>
  </si>
  <si>
    <t> 1. ௩ (3) வருடங்கள்</t>
  </si>
  <si>
    <t>ਹੇਠ ਕਾਰਵਾਈ ਦੀ ਹੈ, ਜੋ ਕਿ 'ਚਰਮ ਬ੍ਰਿਗੇਡ' ਦੇ ਅਸੂਲ ਹੁੰਦੇ?</t>
  </si>
  <si>
    <t xml:space="preserve">কর সাশ্রয়ের জন্য কোকনো একজন ব্যাঙ্কে ফিক্সড ডিপোজিট করলেন। এর জন্য কত মেয়াদ হবে? </t>
  </si>
  <si>
    <t>જબરદસ્તી એક ઉદાહરણ નીચેના પૈકી કયો છે?</t>
  </si>
  <si>
    <t>शुद्ध जोखिम का वर्गीकरण निम्नलिखित के तहत किया जाता है-</t>
  </si>
  <si>
    <t>வரியைச் சேமிப்பதற்காக ஒருவர், வங்கியில் வைப்புநிதியை சேமிக்க விரும்புகிறார். அதற்கு என்ன காலவரைத தேவைப்படும்?</t>
  </si>
  <si>
    <t> 4. ਸੱਚਾਈ</t>
  </si>
  <si>
    <t> 4. കുറഞ്ഞ വരുമാനം</t>
  </si>
  <si>
    <t> 4.  Equity shares</t>
  </si>
  <si>
    <t> 3. ਸਮਾਜਕ ਦਰਜਾ</t>
  </si>
  <si>
    <t> 3. ഉയര്‍ന്ന ഉപഭോക്തൃസംതൃപ്തി</t>
  </si>
  <si>
    <t> 3.  General insurance</t>
  </si>
  <si>
    <t> 2. ਉਚਾਈ, ਭਾਰ ਅਤੇ ਲਹੂ ਦਾ ਦਬਾਅ</t>
  </si>
  <si>
    <t> 2. ചെലവുകള്‍ കുറയ്ക്കുന്നു</t>
  </si>
  <si>
    <t> 2.  Life insurance</t>
  </si>
  <si>
    <t> 1. ਪੇਸ਼ਕਰਤਾ ਦੀ ਭਾਵਾਤਮਕ ਵਿਵਹਾਰ ਨੂੰ</t>
  </si>
  <si>
    <t> 1. ലക്ഷ്യം നേടുന്നതിന് കക്ഷിയെ സഹായിക്കുന്നു</t>
  </si>
  <si>
    <t> 1.  Bank deposits</t>
  </si>
  <si>
    <t>ਹੇਠ ਫੀਚਰ ਦੀ, ਜੋ ਕਿ ਇੱਕ ਮੈਡੀਕਲ ਪਰੀਖਿਆ ਦੀ ਰਿਪੋਰਟ 'ਚ ਕੀਤੀ ਜਾਵੇਗੀ?</t>
  </si>
  <si>
    <t>ചുവടെയുള്ളതില്‍ ഏതാണ് പെഴ്സിസ്റ്റന്‍സിയുടെ (സ്ഥിരതയുടെ) നേട്ടം അല്ലാത്തത്?</t>
  </si>
  <si>
    <t>Which of the below can be categorised under wealth accumulation products?</t>
  </si>
  <si>
    <t> 4. 1999నాటి ఐఆర్‌డిఎ (IRDA) చట్టం</t>
  </si>
  <si>
    <t> 4. વીમા ખરીદી</t>
  </si>
  <si>
    <t> 4. स्वास्थ्य योजना (हेल्थ प्लान)</t>
  </si>
  <si>
    <t> 3. 1938 బీమా చట్టం</t>
  </si>
  <si>
    <t> 3. રોકાણ પુનઃરચના</t>
  </si>
  <si>
    <t> 3. आजीवन योजना (होल लाइफ प्लान)</t>
  </si>
  <si>
    <t> 2. బీమా ఒడంబడిక చట్టం</t>
  </si>
  <si>
    <t> 2. લોન ટ્રાન્સફર</t>
  </si>
  <si>
    <t> 2. वार्षिकी योजना (ऐन्युइटी प्लान)</t>
  </si>
  <si>
    <t> 1. జీవితబీమా చట్టం</t>
  </si>
  <si>
    <t> 1. ડેટ રિસ્ટ્રક્ચરિંગ</t>
  </si>
  <si>
    <t> 1. अवधि तथा चाइल्ड प्लान (टर्म तथा बाल बीमा योजना)</t>
  </si>
  <si>
    <t>ਐਕਟ ਕੇਸ MWP ਦੇਸਬੰਧ ਸੱਚ ਹੈ ਹੇਠ ਚੋਣ ਦੇ ਕਿਸ ?, I. ਮੌਤ ਦਾਅਵੇ II, ਨਾਮਜ਼ਦ ਦੇ ਪੱਖ ਵਿਚ ਰਹਿੰਦੇ ਹਨ. ਮੌਤ ਦਾਅਵੇ ਟਰੱਸਟੀ ਦੇ ਹੱਕ ਵਿਚ ਵੱਸ ਰਹੇ ਹਨ,</t>
  </si>
  <si>
    <t>ఈ దిగువ ఏ చట్టాల ద్వారా బీమా ఏజెంట్ల యొక్క గరిష్ట ప్రతిఫలం గురించి వివరించబడినది?</t>
  </si>
  <si>
    <t>વિવેકાધીન આવક વધારવા માટે એક વ્યૂહરચના નીચે કયું નથી?</t>
  </si>
  <si>
    <t>नरेश विवाहित है और उसकी बेटी स्नेहा 3 साल की है। उसे कौन सा प्लान लेना चाहिए?</t>
  </si>
  <si>
    <t> 4. ಐಆರ್‌ಡಿಎ ಕಾಯಿದೆ 1999</t>
  </si>
  <si>
    <t> 4. পলিসির লাগাতার পরিষেবা</t>
  </si>
  <si>
    <t> 4. வாடிக்கையாளர் விபரச் சேகரிப்புத் திறன்கள்</t>
  </si>
  <si>
    <t> 4.  I and II are false</t>
  </si>
  <si>
    <t> 3. ਜੀਵਨ ਬੀਮਾ ਨਾ ਖਰੀਦਿਆ ਅਤੇ ਨਾ ਹੀ ਵੇਚ ਰਿਹਾ ਹੈ; ਇਸ ਨੂੰ ਇੱਕ ਲੋੜ ਹੈ ਅਤੇ ਇਸ ਲਈ, ਹਰ ਵਿਅਕਤੀ ਨੂੰ ਦੇ ਕੇ ਖਰੀਦਿਆ ਜਾਣਾ ਚਾਹੀਦਾ ਹੈ.</t>
  </si>
  <si>
    <t> 3. ವಿಮಾ ಕಾಯಿದೆ 1938</t>
  </si>
  <si>
    <t> 3. গ্রাহককে ডিসচার্জ ভাউচার দেওয়া</t>
  </si>
  <si>
    <t> 3. உரையாடல் திறன்கள்</t>
  </si>
  <si>
    <t> 3.  I and II are true</t>
  </si>
  <si>
    <t> 2. ਜੀਵਨ ਬੀਮਾ ਵੇਚ ਨਾ, ਖਰੀਦਿਆ ਹੈ</t>
  </si>
  <si>
    <t> 2. ಭಾರತೀಯ ಒಪ್ಪಂದ ಕಾಯಿದೆ</t>
  </si>
  <si>
    <t> 2. প্রিমিয়াম দেওয়ার ব্যাপারে গ্রাহকের সঙ্গে নমনীয়তা</t>
  </si>
  <si>
    <t> 2. கவனிப்புத் திறன்கள்</t>
  </si>
  <si>
    <t> 2.  II is true</t>
  </si>
  <si>
    <t> 1. ਜੀਵਨ ਬੀਮਾ, ਵੇਚ ਖਰੀਦਿਆ ਨਾ ਗਿਆ ਹੈ</t>
  </si>
  <si>
    <t> 1. ಆದಾಯ ತೆರಿಗೆ ಕಾಯಿದೆ</t>
  </si>
  <si>
    <t> 1. প্রতিদিন প্রিমিয়ামের জন্য গ্রাহককে স্মরণ করানো।</t>
  </si>
  <si>
    <t> 1. மறுப்பைக் கையாளும் திறன்கள்.</t>
  </si>
  <si>
    <t> 1.  I is true</t>
  </si>
  <si>
    <t>ಈ ಮುಂದಿನ ಯಾವ ಕಾಯಿದೆಯ ಅಡಿಯಲ್ಲಿ ವಿವರಿಸಲಾದಂತೆ ವಿಮಾ ಪ್ರತಿನಿಧಿಗಳಿಗೆ ಗರಿಷ್ಠ ಸಂಭಾವನೆಯನ್ನು ನೀಡಬಹುದು?</t>
  </si>
  <si>
    <t xml:space="preserve">নিম্নলিখিত কোন বিষয়টি অনড় অবস্থানকে সাহায্য করে না? </t>
  </si>
  <si>
    <t>நிதிசார் திட்டமிடல் முயற்சியை மேற்கொண்ட பிறகு, எதிர்நோக்கப்படும் வாடிக்கையாளர் தம்மிடம் முதலீட்டிற்கான பணம் இல்லை என்று கூறினார். இப்பிரச்சனையைத் தீர்ப்பதில் முகவரின் எந்த திறன் சோதிக்கப்படும்?</t>
  </si>
  <si>
    <t>Which of the below is correct with regards to universal life insurance? I. Statement I: It allows policy owner to vary payments II. Statement II: Policy owner can earn market based rate of return on cash value</t>
  </si>
  <si>
    <t> 4. ആരോഗ്യ പദ്ധതി</t>
  </si>
  <si>
    <t> 4. ముప్పై రోజులు</t>
  </si>
  <si>
    <t> 4. ಕಂಪನಿಯ ಪರವಾಗಿ ಕಾರ್ಯನಿರ್ವಹಿಸಲು ಒಬ್ಬ ಪ್ರಾಧೀಕೃತ ಏಜೆಂಟ್</t>
  </si>
  <si>
    <t> 4. एक बार फिर से रिव्यू करे।</t>
  </si>
  <si>
    <t> 4.  Driving license</t>
  </si>
  <si>
    <t> 3. పది రోజులు</t>
  </si>
  <si>
    <t> 3. ಒಪ್ಪಂದದ ಪರವಾಗಿ ಕಾರ್ಯನಿರ್ವಹಿಸಲು ಒಬ್ಬ ಕಾನೂನೀ ವ್ಯಕ್ತಿ</t>
  </si>
  <si>
    <t> 3. ग्राहक से भविष्य की तारीख पता करे।</t>
  </si>
  <si>
    <t> 3.  Bank passbook</t>
  </si>
  <si>
    <t> 2. ആന്യുറ്റി പ്ലാന്‍</t>
  </si>
  <si>
    <t> 2. ఒక రోజు</t>
  </si>
  <si>
    <t> 2. ವಿಮಾಕರ್ತನ ಪರವಾಗಿ ಕಾರ್ಯನಿರ್ವಹಿಸಲು ಒಬ್ಬ ಕಾನೂನೀ ವ್ಯಕ್ತಿ</t>
  </si>
  <si>
    <t> 2. सलाह नहीं स्वीकारने के कारण जानने की कोशिश करे।</t>
  </si>
  <si>
    <t> 2.  Voter ID Card</t>
  </si>
  <si>
    <t> 1.  ടേം &amp; ചില്‍ഡ്രന്‍ പ്ലാന്‍</t>
  </si>
  <si>
    <t> 1. ఇరవై నాలుగు గంటలు</t>
  </si>
  <si>
    <t> 1. ಮರುವಿಮಾಕರ್ತನ ಪರವಾಗಿ ಕಾರ್ಯನಿರ್ವಹಿಸಲು ಒಬ್ಬ ಕಾನೂನೀ ವ್ಯಕ್ತಿ</t>
  </si>
  <si>
    <t> 1. कि वह उत्पाद तुरंत लेने के लिए उसपर दबाव डाले</t>
  </si>
  <si>
    <t> 1.  PAN Card</t>
  </si>
  <si>
    <t>നരേഷ് വിവാഹിതനും അദ്ദേഹത്തിന്റെ മകള്‍ നേഹ 3 (൩)വയസ് പ്രായമുള്ളവളുമാണ്. അദ്ദേഹത്തിന് ഏത് പ്ലാന്‍ എടുക്കാം?</t>
  </si>
  <si>
    <t>తన పాలసీదారుల ద్వారా అందుకునే సమాచారానికి బీమా కంపెనీ ఎంత నిర్ధిష్ట కాలవ్యవధిలోగా స్పందించాల్సి ఉంటుంది?</t>
  </si>
  <si>
    <t>ಪರವಾನಗಿಯನ್ನು ಹೊಂದಿರುವ ಒಬ್ಬ ಮಧ್ಯಸ್ಥ ವ್ಯಕ್ತಿಯಾಗಿ ಏಜೆಂಟನು ವಾಸ್ತವಿಕವಾಗಿ ಒಬ್ಬ..............</t>
  </si>
  <si>
    <t xml:space="preserve">यदि ग्राहक उसके लिए दी गई संस्तुतियों को मानने को इच्छुक नहीं दिखे तो एजेंट को चाहिए </t>
  </si>
  <si>
    <t> 4. ఇద్దరూ ఖాతాదారుని యొక్క అవసరాలను గుర్తిస్తారు మరియు సమాచారాన్ని సేకరిస్తారు.</t>
  </si>
  <si>
    <t> 4. आर्थिक तपशील</t>
  </si>
  <si>
    <t> 4. অগ্রাধিকার, পরিমাপ ও পরিচিতি চাহিদা</t>
  </si>
  <si>
    <t> 3. కంపెనీ యొక్క ఎంపికకు దగ్గ పరిష్కారాలను అందించడం</t>
  </si>
  <si>
    <t> 3. वस्तूस्थिती सांगणारा कागद</t>
  </si>
  <si>
    <t> 3. পরিমাপ, পরিচিতি ও অগ্রাধিকার চাহিদা</t>
  </si>
  <si>
    <t> 2. ఖాతాదారుని యొక్క అవసరాలను మాత్రమే గుర్తించడం</t>
  </si>
  <si>
    <t> 2. फ़ायद्याचे उदाहरण देणारे दस्तैवज</t>
  </si>
  <si>
    <t> 2. পরিচিতি, পরিমাপ ও অগ্রাধিকার চাহিদা</t>
  </si>
  <si>
    <t> 1. ఖాతాదారుని యొక్క సమాచారం మాత్రమే సేకరించడం</t>
  </si>
  <si>
    <t> 1. के.वाय.सी डॉक्युमेंट</t>
  </si>
  <si>
    <t> 1. অগ্রাধিকার, পরিচিতি ও পরিমাপ চাহিদা</t>
  </si>
  <si>
    <t>నిజ నిర్ధారణ యొక్క ముఖ్య లక్ష్యం ఏమిటంటే</t>
  </si>
  <si>
    <t>खालील पैकी कोणत्या दस्तैवजांवरून खात्रीशीर आणि खात्रीशीर नसलेल्या फ़ायद्यांन मधील फ़रक समजतो?</t>
  </si>
  <si>
    <t>তথ্যা অনুসন্ধানের সময় একজন এজেন্ট হিসেবে আপনার নিম্নলিখিত প্রক্রিয়াগুলি কোনটি অনুসরণ করা উচিত?</t>
  </si>
  <si>
    <t> 4. ਦੇਰ</t>
  </si>
  <si>
    <t> 4. పిల్లలు</t>
  </si>
  <si>
    <t> 4. ಯಾವುದೂ ಇಲ್ಲ</t>
  </si>
  <si>
    <t> 4. मुलं</t>
  </si>
  <si>
    <t> 4. कोई नहीं</t>
  </si>
  <si>
    <t> 4.  புதிய பாலிசியை விற்பனை செய்ய, நடப்பில் இருக்கும் பாலிசியை ஒப்படைப்பது.</t>
  </si>
  <si>
    <t> 4.  There is no provision in a term insurance plan to convert it into a whole life insurance plan</t>
  </si>
  <si>
    <t> 3. ਆਲਸੀ ਸੁਭਾਅ ਨੂੰ</t>
  </si>
  <si>
    <t> 3. రిటైర్‌మెంట్‌</t>
  </si>
  <si>
    <t> 3. ತಪ್ಪಿಸುವಿಕೆ</t>
  </si>
  <si>
    <t> 3. निवृत्ती</t>
  </si>
  <si>
    <t> 3. त्याग देना</t>
  </si>
  <si>
    <t> 3. எதிர்பார்க்கப்பட்ட மாற்றங்களுக்காக வழங்குவது</t>
  </si>
  <si>
    <t> 3.  Term insurance can be bought as a stand-alone policy as well as a rider with another policy</t>
  </si>
  <si>
    <t> 2. ਤੇ ਪਾਬੰਦੀ ਪਦਾਰਥ abuse</t>
  </si>
  <si>
    <t> 2. వివాహమై, పిల్లలున్న యువజంట</t>
  </si>
  <si>
    <t> 2. ವರ್ಗಾವಣೆ</t>
  </si>
  <si>
    <t> 2. तरूण विवाहीत आणि मुल असणारे</t>
  </si>
  <si>
    <t> 2. हस्तांतरण</t>
  </si>
  <si>
    <t> 2. வாடிக்கையாளரின் தரவை சேகரிக்க</t>
  </si>
  <si>
    <t> 2.  All term insurance plans come with a built-in disability rider</t>
  </si>
  <si>
    <t> 1. ਰੋਜ਼ਾਨਾ jogs</t>
  </si>
  <si>
    <t> 1. పెళ్లి కాని యువత</t>
  </si>
  <si>
    <t> 1. ಉಳಿಸಿಕೊಳ್ಳುವಿಕೆ</t>
  </si>
  <si>
    <t> 1. तरूण अविवाहित</t>
  </si>
  <si>
    <t> 1. कायम रखना</t>
  </si>
  <si>
    <t> 1. தேவைகளைக் கண்டறிய</t>
  </si>
  <si>
    <t> 1.  Term insurance plans come with life-long renewability option</t>
  </si>
  <si>
    <t>ਹੇਠ ਹਾਲਤ ਦੇ ਕਿਸ ਨਾਕਾਰਾਤਮਕ ਕਿਸੇ ਵਿਅਕਤੀ ਦੇ ਬੀਮਾਯੋਗਤਾ ਕੀ ਅਸਰ ਪਵੇਗਾ?</t>
  </si>
  <si>
    <t>గోవింద్‌, ఎబిసి జీవిత బీమా కంపెనీ యొక్క సలహాదారుడు, ఒక ఖాతాదారుడు ఆరోగ్య రక్షణ మరియు వారసత్వ ఆస్థుల ప్లానింగ్‌కు సంబంధించిన పరిష్కారాన్ని కోరాడు. అతడు జీవిత దశల్లో ఏ దశలోకి వస్తాడు?</t>
  </si>
  <si>
    <t>ಅಪಾಯವನ್ನು ನಿರ್ವಹಣೆ ಮಾಡಲು ಉತ್ತಮ ಆಯ್ಕೆ ಯಾವುದು?</t>
  </si>
  <si>
    <t>श्री. गोविंद,ए.बी.सी कंपनीचे सल्लागार आहेत, एक ग्राहक आरोग्य काळजी आणि अनुवंशिक नियोजनाची चौकशी करतो आहे. ह्यापैकी त्याचे आयुष्य नक्की कोणत्या स्तरात आहे?</t>
  </si>
  <si>
    <t xml:space="preserve">जोखिम प्रबन्धन के लिए सबसे अच्छा विकल्प क्या है? </t>
  </si>
  <si>
    <t>உண்மை கண்டறிதலின் குறிக்கோள்கள் ------- ஐ உள்ளடக்குவதில்லை.</t>
  </si>
  <si>
    <t> 4. వ్యక్తులు తమ యొక్క ఖర్చులను ప్లాన్‌ చేసేటప్పుడు,ఆదాయాన్ని మదిలో పెట్టుకోకూడదు</t>
  </si>
  <si>
    <t> 4. ಸಲಹಾಕಾರನು ನಿರ್ಧಾರವನ್ನು ತೆಗೆದುಕೊಳ್ಳುವ ಸಮಯದಲ್ಲಿ</t>
  </si>
  <si>
    <t> 4. સંપૂર્ણ સોંપણી ના કિસ્સામાં, આ નીતિ વીમો ના લાભાર્થીઓ પર પાછા લઈ જશે, જેમાં નીતિ કાર્યકાળ દરમિયાન વીમો મૃત્યુ કેસમાં સિવાય એકદમ પરિપક્વતા સુધી મુખત્યાર સાથે નીતિ vests,</t>
  </si>
  <si>
    <t> 4.  Money required to test a product</t>
  </si>
  <si>
    <t> 3. പ്രൊഫഷണലുകളും വ്യവസായികളും</t>
  </si>
  <si>
    <t> 3. వ్యక్తుల యొక్క ఆదాయానికి మరియు వ్యయానికి ఎలాంటి సంబంధం ఉండదు</t>
  </si>
  <si>
    <t> 3. ಜೀವನದ ಯಾವುದೇ ಸಮಯದಲ್ಲಿ</t>
  </si>
  <si>
    <t> 3. व्यवसायिक आणि धंदेवाईक</t>
  </si>
  <si>
    <t> 3. તે પોલીસી વીમાદાતા માટે સોંપણી નોટીસ આપવી જોઇએ કે જરૂરી છે</t>
  </si>
  <si>
    <t> 3.  List of tests that a product must pass</t>
  </si>
  <si>
    <t> 2. സ്വകാര്യമേഖലാ ജോലിക്കാര്‍</t>
  </si>
  <si>
    <t> 2. ప్రతి వ్యక్తి యొక్క ఆదాయ,వ్యయాల సరళులు విభిన్నం</t>
  </si>
  <si>
    <t> 2. ಪ್ರಾರಂಭಿಕ ವಯಸ್ಸಿನಲ್ಲಿ</t>
  </si>
  <si>
    <t> 2. खाजगी क्षेत्रातले कर्मचारी</t>
  </si>
  <si>
    <t> 2. જીવન વીમા પોલિસી ની સોંપણી એક વ્યક્તિ (મિલકત તરીકે) નીતિમાં અધિકારો અધિકાર, શીર્ષક અને રસ પરિવહન ના અધિનિયમ સૂચિત</t>
  </si>
  <si>
    <t> 2.  Test result for a product in a benchmarking test</t>
  </si>
  <si>
    <t> 1.  പൊതുമേഖലാ ജോലിക്കാര്‍</t>
  </si>
  <si>
    <t> 1. ప్రతి వ్యక్తి యొక్క ఆదాయం మరియు ఖర్చు సరళి ఒకే విధంగా ఉంటుంది</t>
  </si>
  <si>
    <t> 1. ಅನಿಶ್ಚಿತತೆಯ ಸಮಯದಲ್ಲಿ</t>
  </si>
  <si>
    <t> 1. सार्वजनिक क्षेत्रातील कर्मचारी</t>
  </si>
  <si>
    <t> 1. સંપૂર્ણ સોંપણી ના કિસ્સામાં, મુખત્યાર મૃત્યુ ઘટનામાં, નીતિ ના શીર્ષક મૃત મુખત્યાર ના એસ્ટેટ પર પસાર કરશે</t>
  </si>
  <si>
    <t> 1.  An endorsement from a satisfied customer</t>
  </si>
  <si>
    <t>ചുവടെയുള്ള ഏത് കേസിലാണ് ഒരു നിശ്ചിതമായ റിട്ടയര്‍മെന്റ് പ്രായം ഇല്ലാത്തത്?</t>
  </si>
  <si>
    <t>ఈ దిగువ వాటిలో ఏది సత్యం?</t>
  </si>
  <si>
    <t>ಮರಣದ ಸಮಯವು ಅನಿಶ್ಚಿತವಾದುದು, ಹಾಗಾಗಿ, ಒಬ್ಬಾತನು ಯಾವಾಗ ಜೀವ ವಿಮೆ ಪಡೆಯಬೇಕು?</t>
  </si>
  <si>
    <t>ह्यापैकी कुणाकरीता निवृत्तीचे वय आखलेले नाही?</t>
  </si>
  <si>
    <t>આ નીચે નિવેદન જે વીમા નીતિ સોંપણી માટે સાદર સાથે ખોટું છે?</t>
  </si>
  <si>
    <t>Which of the below statement best describes a 'testimonial'?</t>
  </si>
  <si>
    <t> 4. ആസ്തി കെട്ടിപ്പടുക്കല്‍ ആവശ്യം</t>
  </si>
  <si>
    <t> 4. పై అధికారి</t>
  </si>
  <si>
    <t> 4. ನಿವೃತ್ತಿ</t>
  </si>
  <si>
    <t> 4. कंपनी आधारीत विक्री</t>
  </si>
  <si>
    <t> 4. পরামর্শদাতা যে সময় সিদ্ধান্ত নেবেন সেই সময়</t>
  </si>
  <si>
    <t> 4. રિસ્ક પૂલ</t>
  </si>
  <si>
    <t> 4. उत्कृष्ट</t>
  </si>
  <si>
    <t> 4. வேலைக்கான கட்டத்தில்</t>
  </si>
  <si>
    <t> 3. സാമ്പത്തിക സുരക്ഷാ ആവശ്യം</t>
  </si>
  <si>
    <t> 3. ఆకర్షణీయమైన</t>
  </si>
  <si>
    <t> 3. ಜೀವ ವಿಮೆ</t>
  </si>
  <si>
    <t> 3. कमिशन आधारीत विक्री</t>
  </si>
  <si>
    <t> 3. জীবনের যেকোনো সময়</t>
  </si>
  <si>
    <t> 3. अधिक चुस्त</t>
  </si>
  <si>
    <t> 3. திருமணமாகி, பெரிய குழந்தைகள் உள்ள கட்டத்தில்</t>
  </si>
  <si>
    <t> 2. നികുതി ആസൂത്രണ ആവശ്യം</t>
  </si>
  <si>
    <t> 2. ఎక్కువ</t>
  </si>
  <si>
    <t> 2. ಫ್ಯಾಮಿಲಿ ಫ್ಲೋಟರ್</t>
  </si>
  <si>
    <t> 2. उत्पादन आधारीत विक्री</t>
  </si>
  <si>
    <t> 2. অল্প বয়স থাকাকলীন</t>
  </si>
  <si>
    <t> 2. उच्चतम</t>
  </si>
  <si>
    <t> 2. ஓய்வுக்கு பிந்தைய காலகட்டத்தில்</t>
  </si>
  <si>
    <t> 1. റിട്ടയര്‍മെന്റ് ആവശ്യം</t>
  </si>
  <si>
    <t> 1. తక్కువ</t>
  </si>
  <si>
    <t> 1. ಆರೋಗ್ಯ ವಿಮೆ</t>
  </si>
  <si>
    <t> 1. गरजेच्या आधारवर विक्री</t>
  </si>
  <si>
    <t> 1. অনিশ্চয়তার সময়</t>
  </si>
  <si>
    <t> 1. कम</t>
  </si>
  <si>
    <t> 1. ஓய்வுக்கு முந்தைய காலகட்டத்தில்</t>
  </si>
  <si>
    <t>30 (൩൦)വയസുള്ള വിജയ് വിവാഹിതനും , കുടുംബത്തിന്റെ ഏക വരുമാന സ്രോതസ്സുമാണ്. അദ്ദേഹം ബാങ്കുകളില്‍ ആവശ്യത്തിന് സമ്പാദിക്കുന്നുണ്ട്. ഒരു ഏജന്റ് എന്ന നിലയില്‍ നിങ്ങള്‍ മുന്‍ഗണന നല്‍കേണ്ടത് ഏതിനാണ്?</t>
  </si>
  <si>
    <t>ఒక వ్యక్తి యొక్క ఎంత యువకుడు అయితే అతని యొక్క బాధ్యతలు....</t>
  </si>
  <si>
    <t>ಶ್ರೀ. ರಾಜ್‍ರವರು ವಿವಾಹಿತರಾಗಿದ್ದು ಎರಡು ಮಕ್ಕಳನ್ನು ಹೊಂದಿರುವರು. ಅವರ ಸಂಪೂರ್ಣ ಕುಟುಂಬಕ್ಕೆ ವ್ಯಾಪಿಸುವ ಯಾವ ಪ್ಲಾನ್ ಅನ್ನು ಅವರು ಪಡೆಯಬಹುದು?</t>
  </si>
  <si>
    <t>व्यावसायिक विमा बाजारात विक्री ......... होते.</t>
  </si>
  <si>
    <t>মৃত্যুর সময় নিয়ে অনিশ্চয়তা রয়েছে। সেই কারণে কোনো ব্যক্তির কোন সময়ে জীবন বীমা করানো উচিত?</t>
  </si>
  <si>
    <t>જે એક નિશ્ચિત લાભ વાર્ષિકી માં રોકાણ જોખમ ધરાવે?</t>
  </si>
  <si>
    <t xml:space="preserve">किसी व्यक्ति की आतु जितनी काम होती है, उसकी क्षमता भी ..........होगी। </t>
  </si>
  <si>
    <t>திரு. இராமச்சந்திராவின் மகனான திரு. பரத், தற்போது தான் ஒரு மென்பொருள் பொறியாளராக வேலைக்குச் சேர்ந்துள்ளார். அவரது மகளான அனுஷாவுக்கு திருமணமாகிவிட்டது. தற்போது திரு. இராமச்சந்திரா அவரது சுமைகளில் இருந்து விடுப்பை எடுத்துக்கொண்டு விட்டார். எனவே, இராமச்சந்திரா இப்பொழுது -------- கட்டத்தில் உள்ளார்.</t>
  </si>
  <si>
    <t> 4. നഷ്ടസാധ്യതസഹനം (നഷ്ടസാധ്യതറ്റോളറന്‍സ്)</t>
  </si>
  <si>
    <t> 4. కుటుంబం మరియు ఉద్యోగ వివరాలు</t>
  </si>
  <si>
    <t> 4. ५०हजार</t>
  </si>
  <si>
    <t> 4. সুরক্ষা।</t>
  </si>
  <si>
    <t> 4. બધા ઉપર</t>
  </si>
  <si>
    <t> 4. 3 लाख</t>
  </si>
  <si>
    <t> 4. நடுநிலையானது.</t>
  </si>
  <si>
    <t> 4.  Claim rejection</t>
  </si>
  <si>
    <t> 3. നഷ്ടസാധ്യതഒഴിവാക്കല്‍</t>
  </si>
  <si>
    <t> 3. ఇప్పటికే ఉన్న బీమా పథకాలు</t>
  </si>
  <si>
    <t> 3. १.५ लाख</t>
  </si>
  <si>
    <t> 3. শিক্ষা।</t>
  </si>
  <si>
    <t> 3. બજાર ભાવ</t>
  </si>
  <si>
    <t> 3. 2 लाख</t>
  </si>
  <si>
    <t> 3. இயல்பானது</t>
  </si>
  <si>
    <t> 3.  Postponement of risk</t>
  </si>
  <si>
    <t> 2. നഷ്ടസാധ്യതകൈമാറ്റം ചെയ്യല്‍</t>
  </si>
  <si>
    <t> 2. భవిష్యత్‌ లో ప్రీమియంలు చెల్లించే సామర్థ్యం</t>
  </si>
  <si>
    <t> 2. १लाख</t>
  </si>
  <si>
    <t> 2. সঞ্চয়।</t>
  </si>
  <si>
    <t> 2. જીવન વીમાદાતા તેની છે.ગ્રાફિક Assests વેચે</t>
  </si>
  <si>
    <t> 2. 1.5 लाख</t>
  </si>
  <si>
    <t> 2. குறைந்தது</t>
  </si>
  <si>
    <t> 2.  Declinature of risk</t>
  </si>
  <si>
    <t> 1. നഷ്ടസാധ്യതനിലനിര്‍ത്തല്‍</t>
  </si>
  <si>
    <t> 1. ఊహించే మరియు ఊహించని అవసరాలకు ఆర్థిక సంరక్షణ</t>
  </si>
  <si>
    <t> 1. ७५ हजार</t>
  </si>
  <si>
    <t> 1. বিয়ে।</t>
  </si>
  <si>
    <t> 1. જીવન વીમા કંપની તેના છે.ગ્રાફિક Assests ખરીદી</t>
  </si>
  <si>
    <t> 1. 1 लाख</t>
  </si>
  <si>
    <t> 1. உயர்</t>
  </si>
  <si>
    <t> 1.  Risk acceptance at standard rates</t>
  </si>
  <si>
    <t>____________ ਇੱਕ ਇੱਕ ਹਸਪਤਾਲ 'ਚ ਦਾਖਲ ਕਰਵਾਇਆ ਕਰਾਉਣ ਬਾਅਦ ਇਲਾਜ ਹੋਈ, ਜੋ ਬੀਮਾ ਕੀਤਾ ਗਿਆ ਹੈ.</t>
  </si>
  <si>
    <t>മിസ്റ്റര്‍ ‍.മഹേഷ് ഒരു സോഫ്റ്റ് വെയര്‍ എഞ്ചിനീയര്‍ ആണ്. അദ്ദേഹം മുപ്പതു വര്‍ഷത്തേക്ക് Rs.30,000,00/-(൩൦,൦൦൦,൦൦)ന്റെ ഒരു ടേം ഇന്‍ഷ്വറന്‍സ് എടുത്തിട്ടുണ്ട്. ഇത് ................ ന് ഉദാഹരണമാണ്.</t>
  </si>
  <si>
    <t>అవసరాల విశ్లేషణలో.... గుర్తించడం ఉంటుంది.</t>
  </si>
  <si>
    <t>८० सीविभागा अंतर्गत कराच्या फ़ायद्याची सीमा किती असते?</t>
  </si>
  <si>
    <t>এক সন্তানসহ মনীশ এবং মনীশা বিবাহিত দম্পতি। তাঁরা সঞ্চয়, শিশু শিক্ষা/বিয়ে এবং তাঁদের অবসর ও আয়ের সুরক্ষার কথা ভেবে পরিকল্পনা করতে চাইছেন। কোনটাতে তাঁদের সবচেয়ে কম অগ্রাধিকার দেওয়া উচিত?</t>
  </si>
  <si>
    <t>વીમા માં બુક વેલ્યુ એસેટ શું છે?</t>
  </si>
  <si>
    <t xml:space="preserve">धारा 80 c के अंतर्गत कर में छूट की अंतिम सीमा क्या है? </t>
  </si>
  <si>
    <t>திரு. ஷாந்த் தனது ௨௰(20)களின் ஆரம்பக் கட்டத்தில் உள்ளார். இப்பொழுதுதான் சம்பாதிக்க ஆரம்பித்துள்ளார். அவரது இடருக்கான நாட்டம் ....... என எதிர்பார்க்கப்படுகிறது.</t>
  </si>
  <si>
    <t>Which of the following is not an underwriting decision?</t>
  </si>
  <si>
    <t> 4. ਵੱਧਦੀ ਸਾਲਨਾ</t>
  </si>
  <si>
    <t> 4. SA യുടെ ൪൦ ( 40) %</t>
  </si>
  <si>
    <t> 4. ಶಾಶ್ವತವಾಗಿ ಹೊರಗಿಡುವಿಕೆ</t>
  </si>
  <si>
    <t> 4. प्राथमिक अवस्था</t>
  </si>
  <si>
    <t> 4. মস্তিষ্কে অস্ত্রোপচার</t>
  </si>
  <si>
    <t> 4. ઉપરોક્ત તમામ</t>
  </si>
  <si>
    <t> 4. जब श्री रंगा की मृत्यु गंभीर सड़क दुर्घटाना में होती है।</t>
  </si>
  <si>
    <t> 4. முதலீட்டுக்கான காலவரை</t>
  </si>
  <si>
    <t> 3. ਖਰੀਦ ਮੁੱਲ ਦੀ ਵਾਪਸੀ ਦੇ ਨਾਲ ਐਨੂਅਟੀ</t>
  </si>
  <si>
    <t> 3. SA യുടെ ൩൦ (30) %</t>
  </si>
  <si>
    <t> 3. ಅಸ್ಥಿತ್ವ-ಪೂರ್ವ ಖಾಯಿಲೆ</t>
  </si>
  <si>
    <t> 3. निवृत्ती अवस्था</t>
  </si>
  <si>
    <t> 3. কোমা</t>
  </si>
  <si>
    <t> 3. સ્પર્ધાત્મકતા</t>
  </si>
  <si>
    <t> 3. जब श्री रंगा के पारिवार के सदस्यों को गंभीर बीमारी होगी।</t>
  </si>
  <si>
    <t> 3. தற்போதைய கடன்கள்</t>
  </si>
  <si>
    <t> 2. ਕੁਝ ਐਨੂਅਟੀ</t>
  </si>
  <si>
    <t> 2. SA യുടെ ൨൦ ( 20) %</t>
  </si>
  <si>
    <t> 2. ವೈದ್ಯಕೀಯ ಪರೀಕ್ಷೆಗಳು</t>
  </si>
  <si>
    <t> 2. जमा होत राहाण्याची अवस्था</t>
  </si>
  <si>
    <t> 2. প্যারাপ্লেজিয়া</t>
  </si>
  <si>
    <t> 2. ઈક્વિટી</t>
  </si>
  <si>
    <t> 2. जब श्री रंगा के गंभीर बीमारी का पता चलना है।</t>
  </si>
  <si>
    <t> 2. தற்போதைய சொத்துக்கள்</t>
  </si>
  <si>
    <t> 1. ਲਾਈਫ ਲਈ ਸਾਲਨਾ</t>
  </si>
  <si>
    <t> 1. SA ന്റെ ൧൦% (10%)</t>
  </si>
  <si>
    <t> 1. ತಕ್ಷಣದ ಕಾಳಜಿ</t>
  </si>
  <si>
    <t> 1. जमाहोण्याची अवस्था</t>
  </si>
  <si>
    <t> 1. দৃষ্টিশক্তিহীনতা</t>
  </si>
  <si>
    <t> 1. પર્યાપ્તતા</t>
  </si>
  <si>
    <t> 1. जब श्री रंगा की मृत्यु गंभीर बीमारी से होगी।</t>
  </si>
  <si>
    <t> 1. வெளியேற்றக்கூடிய வருமானத்தொகை</t>
  </si>
  <si>
    <t>ਇੱਕ ਗਾਹਕ ਉਸ ਨੇ ਉਸ ਨੂੰ, ਉਸ ਨੇ ਲਈ ਚੋਣ ਕਰਨੀ ਚਾਹੀਦੀ ਹੈ ਪੈਨਸ਼ਨ ਯੋਜਨਾ ਦਾ ਹੈ, ਜੋ ਕਿ ਕਿਸਮ ਦੀ ਜਿੰਦਾ ਹੈ ਜ ਨਾ ਕਿ ਕੀ ਸਾਲ ਦੀ ਇੱਕ ਨੂੰ ਕੁਝ ਗਿਣਤੀ ਦੇ ਲਈ ਪੈਨਸ਼ਨ ਪ੍ਰਾਪਤ ਕਰੇਗਾ, ਜਿਸ 'ਚ ਇਕ ਪੈਨਸ਼ਨ ਯੋਜਨਾ ਨੂੰ ਚਾਹੁੰਦਾ ਹੈ, ਜੇ?</t>
  </si>
  <si>
    <t>നിക്ഷേപ ഘട്ടത്തില്‍ വരുമാന നികുതിയിളവ് ലഭിക്കുന്നതിന്, ഏറ്റവും കൂടിയ പ്രിമിയം ആയിരിക്കണം….</t>
  </si>
  <si>
    <t>ಯಾವ ಪರಿಸ್ಥಿತಿಯಲ್ಲಿ ಕಾಯುವ ಅವಧಿ" ಯು ಒಂದು ಆರೋಗ್ಯ ವಿಮೆಯಲ್ಲಿ ಅನ್ವಯಿಸುತ್ತದೆ?"</t>
  </si>
  <si>
    <t>ग्राहकाला रक्कम नियमित कालांतरानी भरायची आहे ज्यामुळे खरेदी रक्कम किंवा पेन्शन फ़ंड जमा होऊ शकेल. ह्या अवस्थेला आपण काय म्हणतो....</t>
  </si>
  <si>
    <t xml:space="preserve">সঙ্কটপূর্ণ অসুস্থতার রাইডার এরমধ্যে কোনটার ক্ষেত্রে প্রযোজ্য হবে না? </t>
  </si>
  <si>
    <t>લોડ કરી રહ્યું છે are______ ની રકમ નક્કી કરવા માટે સિદ્ધાંતો માર્ગદર્શક</t>
  </si>
  <si>
    <t xml:space="preserve">श्री रंगा ने संकटपूर्ण रोग आरोही (क्रिटिकल इलनेस राइडर) ले रखा है। निम्नलिखित में से किस परिदृश्य में बीमा कंपनी उसे भुगतान करेगा? </t>
  </si>
  <si>
    <t>குறிப்பிட்ட தனிநபரின் சேமிப்புத் தேவைகள் பெரும்பான்மையாக ....... மூலமாக தீர்மானிக்கப்படுகின்றன.</t>
  </si>
  <si>
    <t> 4. ഇമ്മിഡിയറ്റ് ആന്യുറ്റി</t>
  </si>
  <si>
    <t> 4. ಕುಟುಂಬ ಆರೋಗ್ಯ ಪ್ರಯೋಜನ ಯೋಜನೆ</t>
  </si>
  <si>
    <t> 4. হাসপাতাল কর্তৃপক্ষের সঙ্গে আলোচনার পরই বীমা কোম্পানি খরচের সমস্ত টাকা দেবে।</t>
  </si>
  <si>
    <t> 4. 4, 85, 468 रु.</t>
  </si>
  <si>
    <t> 4. மருத்துவமனை அதிகாரிகளிடம் பரிந்துரை செய்த பின்பே அனைத்து செலவுளும் காப்புறுதி நிறுவனத்தால் வழங்கப்படும்</t>
  </si>
  <si>
    <t xml:space="preserve">4.  Pravin, aged 30 years, working in a departmental store and has applied for an endowment insurance plan for a tenure of 10 years </t>
  </si>
  <si>
    <t> 3.  ഡിഫേര്‍ഡ് ആന്യുറ്റി</t>
  </si>
  <si>
    <t> 3. ಕುಟುಂಬದ ಫ್ಲೋಟರ್ ಆರೋಗ್ಯ ವಿಮಾ ಯೋಜನೆ</t>
  </si>
  <si>
    <t> 3. প্রতিদিনের ভিত্তিতে একটি নির্দিষ্ট পরিমাণ টাকা বীমা কোম্পানি দেয়</t>
  </si>
  <si>
    <t> 3. 90,000 रु.</t>
  </si>
  <si>
    <t> 3. தினசரி அடிப்படையில், ஒரு நிலையான தொகை காப்புறுதி நிறுவனத்தால் வழங்கப்படும்</t>
  </si>
  <si>
    <t xml:space="preserve">3.  Satish,  aged  28  years,  working  in  a  bank  and  has  applied  for  an  insurance cover of Rs. 1 crore </t>
  </si>
  <si>
    <t> 2. ലൈഫ് ആന്യുറ്റി</t>
  </si>
  <si>
    <t> 2. ಕುಟುಂಬ ಆರೋಗ್ಯ ವಿಮಾ ಯೋಜನೆ</t>
  </si>
  <si>
    <t> 2. খরচের কিছু শতাংশ বীমা কোম্পানি পূরণ করে দেবে</t>
  </si>
  <si>
    <t> 2. 4, 50,000 रु.</t>
  </si>
  <si>
    <t> 2. செலவுகளில் குறிப்பிட்ட விகிதம் மட்டும் காப்புறுதி நிறுவனத்தால் திரும்ப வழங்கப்படும்</t>
  </si>
  <si>
    <r>
      <rPr>
        <sz val="11"/>
        <color indexed="10"/>
        <rFont val="Calibri"/>
        <family val="2"/>
      </rPr>
      <t>2.  Mahesh, aged 50 years, working in a coal mine</t>
    </r>
    <r>
      <rPr>
        <sz val="11"/>
        <color theme="1"/>
        <rFont val="Calibri"/>
        <family val="2"/>
        <scheme val="minor"/>
      </rPr>
      <t xml:space="preserve"> </t>
    </r>
  </si>
  <si>
    <t> 1. ഗ്യാരന്റിയുള്ള പീരിഡ് ആന്യുറ്റി</t>
  </si>
  <si>
    <t> 1. ಸಮೂಹ ಕುಟುಂಬ ಆರೋಗ್ಯ ವಿಮಾ ಯೋಜನೆ</t>
  </si>
  <si>
    <t> 1. চিকিৎসায় যাবতীয় খরচ পূরণ করে দেবে বীমা কোম্পানি</t>
  </si>
  <si>
    <t> 1. 3 00,000 रु.</t>
  </si>
  <si>
    <t> 1. ஆகும் அனைத்து செலவுகளும் காப்புறுதி நிறுவனத்தால் திரும்ப வழங்கப்படும்</t>
  </si>
  <si>
    <t>1.  Savita, aged 26 years, working in an IT company as a software engineer</t>
  </si>
  <si>
    <t>മിസ്റ്റര്‍. യാഷ്, 2011 (൨൦൧൧)ആഗസ്ത് 25 (൨൫)ന് ഒരു ആന്യുറ്റി എടുത്തു. പ്ലാന്‍ ആനുകൂല്യം 25 (൨൫)ആഗസ്ത് 2011 (൨൦൧൧)ന് തുടങ്ങും, എന്ത് തരത്തിലുള്ള ആന്യുറ്റി പ്ലാന്‍ ആണിത്?</t>
  </si>
  <si>
    <t>ಶ್ರೀ.ರೋಹಿತ್‌ರವರು ತಮ್ಮ ಕುಟುಂಬ ಮತ್ತು ಅವರ ವಯಸ್ಸಾದ ತಂದೆ-ತಾಯಿಗಳಿಗಾಗಿ ಒಂದು ಆರೋಗ್ಯ ವಿಮಾ ಯೋಜನೆಯನ್ನು ಹೊಂದಲು ಬಯಸಿರುವರು. ಅವರಿಗಾಗಿ ಉತ್ತಮವಾದ ಯೋಜನೆ ಯಾವುದು?</t>
  </si>
  <si>
    <t>‘হাসপাতালে ভর্তির প্রতিদিনের আর্থিক সুযোগ সুবিধা পরিকল্পনা’য়...</t>
  </si>
  <si>
    <t>___________ જીવન વીમા જે વ્યક્તિ મૃત્યુ ઘટનામાં એક પોલીસી માતાનો ગીરો બંધ અર્પી</t>
  </si>
  <si>
    <t xml:space="preserve">श्री सुरेश एक पेंशन प्लान खरीदता है और अपने पेंशन निधि में 9,00,000 रु. जमा करता है। वह पेंशन प्राप्त करने से पहले विनिमय (कम्युटेशन) लाभ का इस्तेमाल करना चाहता है। श्री सुरेश कम्युटेशन (विनिमय) के रूप में कितनी राशि की निकासी कर सकता है? </t>
  </si>
  <si>
    <t>தினசரி சிகிச்சையக ரொக்கப் பயன் திட்டத்தில், --------</t>
  </si>
  <si>
    <t xml:space="preserve">Which of the below insurance proposal is not likely to qualify under non-medical underwriting? </t>
  </si>
  <si>
    <t> 4. ਮਨੀ ਮਾਰਕੀਟ ਅਤੇ ਕਰਜ਼ਾ ਫੰਡ</t>
  </si>
  <si>
    <t> 4.  4, 85, 468</t>
  </si>
  <si>
    <t> 4. त्याची गुंतवणूक ही कर आकारण्यात येणाऱ्या मिळकतीमधून कमी केली जाईल</t>
  </si>
  <si>
    <t> 4. বদল করা</t>
  </si>
  <si>
    <t> 4. ફ્લોટર યોજના</t>
  </si>
  <si>
    <t> 4. ஆயுள் முழுவதும்</t>
  </si>
  <si>
    <t> 4. All the above</t>
  </si>
  <si>
    <t> 3. ਮਨੀ ਮਾਰਕੀਟ ਫੰਡ</t>
  </si>
  <si>
    <t> 3. 90,000</t>
  </si>
  <si>
    <t> 3. त्याला कराच्या स्लॅबमध्ये घट मिळेल</t>
  </si>
  <si>
    <t> 3. আন্ডাররাইটিং</t>
  </si>
  <si>
    <t> 3. સમૂહ નીતિ</t>
  </si>
  <si>
    <t> 3. மணி பேக்</t>
  </si>
  <si>
    <t> 3. Investment</t>
  </si>
  <si>
    <t> 2. ਮਨੀ ਮਾਰਕੀਟ ਫੰਡ ਅਤੇ ਸੰਤੁਲਿਤ ਫੰਡ</t>
  </si>
  <si>
    <t> 2. 4, 50,000/-</t>
  </si>
  <si>
    <t> 2. त्याला २५ टक्के पर्यंत कराचा फ़ायदा मिळेल.</t>
  </si>
  <si>
    <t> 2. প্রস্তাবনা দেওয়া</t>
  </si>
  <si>
    <t> 2. પ્રમુખ વ્યક્તિની વીમા</t>
  </si>
  <si>
    <t> 2. தவணை</t>
  </si>
  <si>
    <t> 2. Mortality</t>
  </si>
  <si>
    <t> 1. ਸਟਾਕ</t>
  </si>
  <si>
    <t> 1. 3, 00,000</t>
  </si>
  <si>
    <t> 1. त्याला ५००० पर्यंत कराचा फ़ायदा मिळेल.</t>
  </si>
  <si>
    <t> 1. মন্থন (চার্ণিং)</t>
  </si>
  <si>
    <t> 1. શબ્દ પ્લાન</t>
  </si>
  <si>
    <t> 1. உரிமை வழங்கு (எண்டோவ்மென்ட்)</t>
  </si>
  <si>
    <t> 1. Expenses</t>
  </si>
  <si>
    <t>ਨਿਵੇਸ਼ਕ, ਇਕਿਵਟੀ 'ਚ ਉਸ ਦੀ ਸਾਰੀ ਰਕਮ ਦਾ ਨਿਵੇਸ਼ ਲਿਆਵੇਗੀ ਜੇ ਇੱਕ ਯੂਿਲਪ ਦੀ ਯੋਜਨਾ ਵਿੱਚ, ਜਿਸ ਵਿੱਚ ਫੰਡ ਦੀ ਰਕਮ ਨਿਰਧਾਰਤ ਕੀਤਾ ਜਾਵੇਗਾ ਜਾਵੇਗਾ</t>
  </si>
  <si>
    <t>ಶ್ರೀ.ಸುರೇಶ್ ಒಂದು ಪೆನ್ಷನ್ ಯೋಜನೆಯನ್ನು ಖರೀದಿಸಿದರು ಮತ್ತು ಅವರ ಪೆನ್ಷನ್ ನಿಧಿಯಲ್ಲಿ ರೂ ೯೦೦೦ ಗಳನ್ನು ಸಂಚಿತಗೊಳಿಸಿದರು. ಅವರು ಪೆನ್ಷನ್ ಪಡೆಯುವ ಮೊದಲು ಕಡಿತ ಪ್ರಯೋಜನವನ್ನು ಉಪಯೋಗಿಸಿಕೊಳ್ಳಲು ಇಚ್ಚಿಸಿರುವರು. ಶ್ರೀ. ಸುರೇಶ್ ಕಡಿತವಾಗಿ ಎಷ್ಟು ಹಣವನ್ನು ಹಿಂತೆಗೆದುಕೊಳ್ಳಬಹುದು?</t>
  </si>
  <si>
    <t>एका वयस्क गृहस्थाला करावर परिणाम करणारी गुंतवणूक करायची आहे, तो एका जेष्ठ नागरीक बचत योजनेत गुंतवणूक करतो. त्याचा त्याच्या कर आकारणी वरती कसा परिणाम होईल</t>
  </si>
  <si>
    <t xml:space="preserve">৩২বছরের ভেণুর একটি ১০,০০,০০০টাকা মূল্যের বীমা পলিসি ছিল। তাঁর কাছে একজন পরামর্শদাতা গেলেন এবং কিছু বিশ্লেষণ করার পর ভেণুকে জানালেন, তাঁর ১০,০০,০০০টাকারও বীমার প্রয়োজন। তিনি এও সুপারিশ করলেন, চলতি বীমাটি ভেণু যেন সারেন্ডার করে দেন এবং একটি নতুন পলিসি কিনে নেন। এটা উদাহরণ হলো </t>
  </si>
  <si>
    <t>અજય વેચાણ નફો 25% ફાળો આપે છે. તેમણે અકસ્માતમાં મરી જાય અને કંપની એક વિશાળ નુકશાન કરે છે. જે પ્રોડક્ટ કંપનીની ખોટ સરભર કરી શકે છે?</t>
  </si>
  <si>
    <t xml:space="preserve">COPA प्राधिकार जिला स्तर पर कितनी राशि तक सीमित होता है? </t>
  </si>
  <si>
    <t>வாடிக்கையாளர் ஒருவர் கோரிக்கை எதுவும் இன்றி காலாந்தரப் பயன்களைப் பெறுகிறார். பாலிசி நடப்பில் இருக்கும்பொழுது அவர் இறந்துவிடுகிறார் மற்றும் அவரால் நியமிக்கப்பட்டவர் காப்புறுதி செய்யப்பட்ட தொகையைப் பெறுகிறார். இந்த பாலிசி எந்த வகையைச் சார்ந்தது?</t>
  </si>
  <si>
    <t>Elements involve in ULIP?</t>
  </si>
  <si>
    <t> 4. ਬੀਮਾ ਕੰਪਨੀ ਲਈ ਖਤਰਾ ਹੈ ਵਿਚ ਕੋਈ ਵਾਧਾ ਹੋਇਆ ਹੈ</t>
  </si>
  <si>
    <t> 4. മാക്രോ ഇന്‍ഷ്വറന്‍സ്</t>
  </si>
  <si>
    <t> 4. రోజు వారీ ఆసుపత్రి బెనిఫిట్‌లో కేవలం శస్త్రచికిత్స ఖర్చులు మాత్రమే చేర్చబడతాయి</t>
  </si>
  <si>
    <t> 4. ಪ್ರಸ್ತಾಪವನ್ನು ಸ್ವೀಕರಿಸಿದ 30 ದಿನಗಳ ಒಳಗಾಗಿ</t>
  </si>
  <si>
    <t> 4. मूलभुत पॉलिसीवरती ४० टक्के प्रिमियम</t>
  </si>
  <si>
    <t> 4. মৃত্যুসংখ্যা অনুমান করা</t>
  </si>
  <si>
    <t> 4. યુનિવર્સલ નીતિ</t>
  </si>
  <si>
    <t> 4. 2020</t>
  </si>
  <si>
    <t> 3. ਭੁਗਤਾਨ ਸਮਰੱਥਾ</t>
  </si>
  <si>
    <t> 3. മൈക്രോ ഇന്‍ഷ്വറന്‍സ്</t>
  </si>
  <si>
    <t> 3. ఆసుపత్రిలో చేరడానికి ముందు అయ్యే డాక్టర్‌ సంప్రదింపుల ఖర్చులను బీమా కంపెనీ చెల్లింస్తుంది</t>
  </si>
  <si>
    <t> 3. ಪ್ರಸ್ತಾಪವನ್ನು ಸ್ವೀಕರಿಸಿದ 25 ದಿನಗಳ ಒಳಗಾಗಿ</t>
  </si>
  <si>
    <t> 3. मूलभुत पॉलिसीवरती ३० टक्के प्रिमियम</t>
  </si>
  <si>
    <t> 3. প্রশিক্ষণ</t>
  </si>
  <si>
    <t> 3. નોન ભાગ નીતિ</t>
  </si>
  <si>
    <t> 3. 2017</t>
  </si>
  <si>
    <t> 2. ਵਿਆਜ ਦੇ ਨਾਲ ਕਰਕੇ ਪ੍ਰੀਮੀਅਮ ਦਾ ਭੁਗਤਾਨ</t>
  </si>
  <si>
    <t> 2. ഗ്രൂപ്പ് ഇന്‍ഷ്വറന്‍സ്</t>
  </si>
  <si>
    <t> 2. బీమా చేసిన వ్యక్తి ఇంటెన్సివ్‌ కేర్‌లో ఉన్నట్లయితే(ఐసియు)లో ఉన్నట్లయితే, బీమా కంపెనీ రోజువారీగా అదనపు మొత్తాన్ని చెల్లిస్తుంది</t>
  </si>
  <si>
    <t> 2. ಪ್ರಸ್ತಾಪವನ್ನು ಸ್ವೀಕರಿಸಿದ 20 ದಿನಗಳ ಒಳಗಾಗಿ</t>
  </si>
  <si>
    <t> 2. मूलभुत पॉलिसीवरती २० टक्के प्रिमियम</t>
  </si>
  <si>
    <t> 2. সরকারের সঙ্গে আলোচনা করা</t>
  </si>
  <si>
    <t> 2. ભાગ નીતિ</t>
  </si>
  <si>
    <t> 2. 2015</t>
  </si>
  <si>
    <t> 1. ਕਰਵਾਉ-ਯੋਗਤਾ ਦੇ ਸਬੂਤ</t>
  </si>
  <si>
    <t> 1.  ഹെല്‍ത്ത് ഇന്‍ഷ്വറന്‍സ്</t>
  </si>
  <si>
    <t> 1. రోజూ చెల్లించే మొత్తం స్థిరమైనది, వాస్తవ చికిత్స ఖర్చు కంటే ఇది ఎక్కువ కాదు, తక్కువ కాదు</t>
  </si>
  <si>
    <t> 1. ಪ್ರಸ್ತಾಪವನ್ನು ಸ್ವೀಕರಿಸಿದ 15 ದಿನಗಳ ಒಳಗಾಗಿ</t>
  </si>
  <si>
    <t> 1. मूलभुत पॉलिसीवरती १० टक्के प्रिमियम</t>
  </si>
  <si>
    <t> 1. প্রিমিয়াম গোণা</t>
  </si>
  <si>
    <t> 1. યુલિપ</t>
  </si>
  <si>
    <t> 1. 2013</t>
  </si>
  <si>
    <t>ਨੂੰ ਧਿਆਨ ਵਿੱਚ ਲਿਆ ਨਾ ਹੈ, ਇਹ ਦੇ, ਜੋ ਕਿ ਇੱਕ ਲੈਪਸ ਜੀਵਨ ਬੀਮਾ ਪਾਲਸੀ ਮੁੜ ਕਰਨ ਲਈ?</t>
  </si>
  <si>
    <t>ഏത് പ്ലാനിലാണ് പ്രതിവാര പ്രിമിയം സ്വീകാര്യമാകുന്നത്.</t>
  </si>
  <si>
    <t>డైలీ హాస్పిటలైజేషన్‌, నగదు లబ్ధి స్కీం (క్యాష్‌ బెనిఫిట్‌ స్కీం)లో</t>
  </si>
  <si>
    <t>ಐಆರ್‌ಡಿಎ ಯಿಂದ ನೀಡಲಾಗಿರುವ ಮಾರ್ಗದರ್ಶನಗಳು, ಪ್ರಸ್ತಾಪದ ಮೇಲಿನ ನಿರ್ಧಾರವು ಪ್ರಸ್ತಾಪಕನಿಗೆ ಎಷ್ಟು ದಿನಗಳ ಒಳಗಾಗಿ ತಿಳಿಸಲ್ಪಡಬೇಕು?</t>
  </si>
  <si>
    <t xml:space="preserve">सगळ्या प्रिमियम वरती रायडरची किंमत कशाच्या वरती जायला नको </t>
  </si>
  <si>
    <t>জাতীয় বীমা অ্যাকাদেমি এই কাজগুলি করে</t>
  </si>
  <si>
    <t>પરિપક્વતા પર, રકમ ઉપરાંત નિહિત બોનસ ઓછા બાકી પ્રીમિયમ ખાતરી. નીતિ પસંદ કરો -</t>
  </si>
  <si>
    <t xml:space="preserve">यदि किसी एजेंट का लाइसेंस 2002 में सक्षम प्राधिकार द्वारा अयोग्य कर दिया गया है, तो व्यक्ति लाइसेंस के लिए किस वर्ष आवेदन कर सकता है? </t>
  </si>
  <si>
    <t> 4. కాల్‌సెంటర్లు</t>
  </si>
  <si>
    <t> 4. પૂર્વ નિવૃત્તિ</t>
  </si>
  <si>
    <t> 4. கால் சென்டர்கள் வாயிலாக</t>
  </si>
  <si>
    <t> 4. A pair of jeans</t>
  </si>
  <si>
    <t> 3. కార్పొరేట్‌ ఏజెంట్లు</t>
  </si>
  <si>
    <t> 3. તમારા પ્રથમ પગાર પાછળથી</t>
  </si>
  <si>
    <t> 3. நிறுவன முகவர்கள்</t>
  </si>
  <si>
    <t> 3. Mobile Phone</t>
  </si>
  <si>
    <t> 2. ఇంటర్నెట్‌ ద్వారా</t>
  </si>
  <si>
    <t> 2. બાળકના જન્મ પછી</t>
  </si>
  <si>
    <t> 2. இணையதள வாயிலாக</t>
  </si>
  <si>
    <t> 2. Insurance</t>
  </si>
  <si>
    <t> 1. వ్యక్తిగత ఏజెంట్ల ద్వారా</t>
  </si>
  <si>
    <t> 1. શાળા પછી</t>
  </si>
  <si>
    <t> 1. தனிப்பட்ட முகவர்கள் வாயிலாக</t>
  </si>
  <si>
    <t> 1. Two Houses</t>
  </si>
  <si>
    <t>ఒక వ్యక్తి పొదుపు ఉత్పత్తిని తీసుకోవడానికి ఈ దిగువ మార్గాల్లో ఏది తేలికైనది?</t>
  </si>
  <si>
    <t>શ્રેષ્ઠ સમય નાણાકીય આયોજન શરૂ કરવા માટે.</t>
  </si>
  <si>
    <t>பின்வரும் எந்த வழிகள், ஒரு நபர் சேமிப்புத் திட்டம் ஒன்றை எடுப்பதற்கு மிகவும் சுலபமான வழி?</t>
  </si>
  <si>
    <t>_____ is not a tangible good</t>
  </si>
  <si>
    <t> 4. ਜਵਾਬਦੇਹੀ ਬੀਮਾ</t>
  </si>
  <si>
    <t> 4. അക്കൌണ്ട്സ്</t>
  </si>
  <si>
    <t> 4. ६ महिन्यातून एकदा</t>
  </si>
  <si>
    <t> 4. ટ્રાઇટોન વીમા કો</t>
  </si>
  <si>
    <t> 4. தற்செய நிகழ்வு/ அவசரகால நிதி</t>
  </si>
  <si>
    <t xml:space="preserve">4.  Whole Life Plan </t>
  </si>
  <si>
    <t> 3. ਸਿਹਤ ਬੀਮਾ</t>
  </si>
  <si>
    <t> 3. ക്ലെയിം ഡിപ്പാര്‍ട്ട്മെന്റ്</t>
  </si>
  <si>
    <t> 3. चारमही</t>
  </si>
  <si>
    <t> 3. નેશનલ ઇન્સ્યોરન્સ સહ</t>
  </si>
  <si>
    <t> 3. முதலீடு.</t>
  </si>
  <si>
    <r>
      <rPr>
        <sz val="11"/>
        <color indexed="10"/>
        <rFont val="Calibri"/>
        <family val="2"/>
      </rPr>
      <t>3.  Money Back Plan</t>
    </r>
    <r>
      <rPr>
        <sz val="11"/>
        <color theme="1"/>
        <rFont val="Calibri"/>
        <family val="2"/>
        <scheme val="minor"/>
      </rPr>
      <t xml:space="preserve"> </t>
    </r>
  </si>
  <si>
    <t> 2. അണ്ടര്‍ റൈറ്റര്‍</t>
  </si>
  <si>
    <t> 2. वार्षिक</t>
  </si>
  <si>
    <t> 2. ઓરિએન્ટલ લાઇફ ઇન્શ્યોરન્સ કું</t>
  </si>
  <si>
    <t> 2. வீடு வாங்குதல்</t>
  </si>
  <si>
    <r>
      <t xml:space="preserve">2.  Credit Life Insurance Plan </t>
    </r>
    <r>
      <rPr>
        <sz val="11"/>
        <color indexed="10"/>
        <rFont val="Calibri"/>
        <family val="2"/>
      </rPr>
      <t/>
    </r>
  </si>
  <si>
    <t> 1. ਜਾਇਦਾਦ ਬੀਮਾ</t>
  </si>
  <si>
    <t> 1. ആക്ച്വറി</t>
  </si>
  <si>
    <t> 1. मासिक</t>
  </si>
  <si>
    <t> 1. બોમ્બે સ્ટોક ખાતરી સોસાયટી</t>
  </si>
  <si>
    <t xml:space="preserve">1.  Mortgage Redemption Plan </t>
  </si>
  <si>
    <t>ਨਿਤਿਨ ਉਸ ਦੇ ਪਰਿਵਾਰ ਦੀ ਸੁਰੱਖਿਆ ਲਈ ਇੱਕ ਿਮਆਦੀ ਬੀਮਾ ਸਕੀਮ ਦੀ ਤਲਾਸ਼ ਕਰ ਰਿਹਾ ਹੈ, ਉਹ ਪਹੁੰਚ ਕਰਨ ਦੀ ਸਲਾਹ ਦਿੱਤੀ ਹੈ:</t>
  </si>
  <si>
    <t>വരുണ്‍ ഇന്‍ഷുറന്‍സ് മേഖലയില്‍ ജോലി ആഗ്രഹിക്കുകയും പ്രീമിയം ലെവല്‍ കണക്കാക്കുന്ന ഡിപ്പാര്‍ട്ട്മെന്റില്‍ ചേരാന്‍ ഇഷ്ടപ്പെടുകയും ചെയ്യുന്നു. ഏത് ഡിപ്പാര്‍ട്ട്മെന്റിലാണ് അദ്ദേഹം ചേരേണ്ടത്?</t>
  </si>
  <si>
    <t>बँकेचे व्याज कशा प्रकारे जमा होते</t>
  </si>
  <si>
    <t>પ્રથમ ભારતીય કંપની મુંબઇ માં 1870 માં કામગીરી શરૂ છે -</t>
  </si>
  <si>
    <t>சேமிப்புத் தேவைகள் எல்லாவற்றிலும் பிரதானமான சேமிப்புத் தேவை எது?</t>
  </si>
  <si>
    <t xml:space="preserve">Which of the below is an example of an endowment assurance plan? </t>
  </si>
  <si>
    <t> 4. ਜੀਵਨ ਬੀਮਾ ਪਾਲਸੀ ਦਸਤਾਵੇਜ਼ ਦੇ ਤਹਿ</t>
  </si>
  <si>
    <t> 4. രേഖാമൂലമുള്ള അറിയിപ്പ്</t>
  </si>
  <si>
    <t> 4. ಯುಲಿಪ್</t>
  </si>
  <si>
    <t> 4. விகிதம் எதுவுமில்லை</t>
  </si>
  <si>
    <t> 3. ਆਪਰੇਟਿਵ ਧਾਰਾ</t>
  </si>
  <si>
    <t> 3. വിവര പ്രസ്താവന</t>
  </si>
  <si>
    <t> 3. ಸಂಪೂರ್ಣ ಜೀವನ ಪ್ಲಾನ್ (ಹೋಲ್ ಲೈಫ್ ಪ್ಲಾನ್)</t>
  </si>
  <si>
    <t> 3. ஒவ்வொன்றுக்கும் ௫௰ (50) சதவீதம்</t>
  </si>
  <si>
    <t> 2. ਸ਼ਰਤ</t>
  </si>
  <si>
    <t> 2. സാക്ഷ്യപ്പെടുത്തല്‍</t>
  </si>
  <si>
    <t> 2. ಆರಒಪಿ ಪ್ಲಾನ್</t>
  </si>
  <si>
    <t> 2. ஒவ்வொன்றுக்கும் ௧௫ (15) சதவீதம்</t>
  </si>
  <si>
    <t> 1. ਜੀਵਨ ਬੀਮਾ ਪਾਲਸੀ ਦਸਤਾਵੇਜ਼ ਦੇ ਸਿਰਲੇਖ</t>
  </si>
  <si>
    <t> 1. ഓപറേറ്റീവ് ക്ലാസ്</t>
  </si>
  <si>
    <t> 1. ಎಂಡೊಮೆಂಟ್ ಪ್ಲಾನ್</t>
  </si>
  <si>
    <t> 1. એમ્પ્લોયય- એમ્પ્લોયર</t>
  </si>
  <si>
    <t> 1. ஒவ்வொன்றுக்கும் ௨௫(25) சதவீதம்</t>
  </si>
  <si>
    <t>ਪ੍ਰੀਮੀਅਮ ਦਾ ਅਤੇ SA ਦੇ ਭੁਗਤਾਨ ਵਿੱਚ ਕੇ ਰੱਖਿਆ ਕਰ ਰਹੇ ਹਨ:</t>
  </si>
  <si>
    <t>പോളിസി പ്രമാണത്തിന്റെ ഏതു ഭാഗത്താണ് ഇന്‍ഷുറന്‍സ് ഓംബുഡ്സ്മാന്റെ ലൊക്കേഷനും മറ്റു വിവരങ്ങളും എഴുതിയിട്ടുള്ളത്?</t>
  </si>
  <si>
    <t>ರಾಕೇಶ್ ಒಂದು ಅಪಾಯ ವ್ಯಾಪ್ತಿಗಾಗಿ ಪ್ರಾಥಮಿಕವಾಗಿ ಒಂದು ಪಾಲಿಸಿ ಖರೀದಿಸಲು ಬಯಸಿರುವರು ಆದರೆ ಅವಧಿಯ ಅಂತ್ಯದಲ್ಲಿ ಅವರು ಸ್ವಲ್ಪ ಲಾಭಾಂಶವನ್ನು ಪಡೆಯಲು ಇಚ್ಚಿಸಿರುವರು. ಅವರು ಈ ಪ್ರಯೋಜನಗಳನ್ನು ಯಾವ ಪಾಲಿಸಿಯ ಅಡಿಯಲ್ಲಿ ಪಡೆಯುವರು?</t>
  </si>
  <si>
    <t>एका ग्राहकाने फ़ेबृवारी २०१० मध्ये आपली पॉलिसी सरेंडर केली.एजंटच्या आचारसंहितेप्रमाणे, ह्या ग्राहकाला कोणत्या वर्षाच्या फ़ेबृवारी महिन्यापासून नवीन पॉलिसी घ्यावी लागेल?</t>
  </si>
  <si>
    <t>குடும்ப ஃப்ளோட்டர் திட்டத்தில் காப்பு எந்த விகிதத்தில் பகிர்ந்து கொள்ளப்படுகிறது?</t>
  </si>
  <si>
    <t xml:space="preserve">A patient who undergoes treatment after getting discharged from a hospital is known as </t>
  </si>
  <si>
    <t> 4. ప్రతినెలా రూ.48000</t>
  </si>
  <si>
    <t> 4. ಹಿಂಬರಹಗಳು</t>
  </si>
  <si>
    <t> 4. માત્ર સર્જરી ખર્ચ વીમા કંપની દ્વારા ચૂકવવામાં આવશે</t>
  </si>
  <si>
    <t> 4. 26 प्रतिशत</t>
  </si>
  <si>
    <t> 3. నెలకు 400000 రూపాయలు</t>
  </si>
  <si>
    <t> 3. ಮಾಹಿತಿ ಹೇಳಿಕೆ</t>
  </si>
  <si>
    <t> 3. કંપનીએ ડોક્ટરની સલાહ ફી માટે ચૂકવણી કરશે</t>
  </si>
  <si>
    <t> 3. 60 प्रतिशत</t>
  </si>
  <si>
    <t> 2. ప్రతినెలా రూ.24000</t>
  </si>
  <si>
    <t> 2. ದೃಢೀಕರಣ</t>
  </si>
  <si>
    <t> 2. દૈનિક જથ્થો જરૂરિયાત મુજબ બદલી શકાય છે</t>
  </si>
  <si>
    <t> 2. 49 प्रतिशत</t>
  </si>
  <si>
    <t> 1. ప్రతి నెలా రూ.32000</t>
  </si>
  <si>
    <t> 1. ಕಾರ್ಯಕಾರಿ ಖಂಡಿಕೆ</t>
  </si>
  <si>
    <t> 1. દૈનિક જથ્થો દિવસે ધોરણે સુધારેલ છે</t>
  </si>
  <si>
    <t> 1. 50 प्रतिशत</t>
  </si>
  <si>
    <t>రౌనక్‌ నెలకు రూ.80,000లు జీతంగా సంపాదిస్తాడు. అతడు 500000 రూపాయల ఇంటి రుణాన్ని తీసుకున్నాడు. లోను మొత్తం కవర్‌ అయ్యేందుకు బ్యాంకులు వసూలు చేసే గరిష్ట ఈఎమ్‌ఐ ఎంత ఉంటుంది?</t>
  </si>
  <si>
    <t>ಪಾಲಿಸಿ ದಾಖಲೆಯ ಯಾವ ವಿಭಾಗದಲ್ಲಿ, ಇನ್‌ಶ್ಯೂರೆನ್ಸ್ ಒಂಬಡ್ಸ್‌‌‌‍ಮನ್‌ನ ಸ್ಥಳದ ಬಗ್ಗೆ ಮಾಹಿತಿಯನ್ನು ಬರೆಯಲಾಗಿರುತ್ತದೆ?</t>
  </si>
  <si>
    <t>દૈનિક હોસ્પિટલાઇઝેશન રોકડ લાભ યોજના -</t>
  </si>
  <si>
    <t xml:space="preserve">मौजूदा नियमों के अंतर्गत वह बीमा कंपनी में विदेशी भागीदार अधिकतम कितना स्टेक (शेयर) रख सकता है? </t>
  </si>
  <si>
    <t>An individual with an secured risk- profile is likely to follow which wealth _______ investment style</t>
  </si>
  <si>
    <t> 4. ਪ੍ਰੀਮੀਅਮ ਦਾ ਭੁਗਤਾਨ ਕਰਨ ਨੂੰ ਰੋਕੋ ਅਤੇ ਜੀਵਨ ਬੀਮਾ ਪਾਲਿਸੀ ਨੂੰ ਲੈਪਸ ਦਿਉ</t>
  </si>
  <si>
    <t> 4. లిక్విడిటి</t>
  </si>
  <si>
    <t> 4. ಅವಧಿಗಳಲ್ಲಿ ಲಾಕ್</t>
  </si>
  <si>
    <t> 4. रोकडसुलभता</t>
  </si>
  <si>
    <t> 4. চুক্তির যে কোন সমনয়</t>
  </si>
  <si>
    <t> 4. આ પક્ષ દ્વારા ઓફર</t>
  </si>
  <si>
    <t> 4. பணமாக்குதல்</t>
  </si>
  <si>
    <t> 3. ਮਨੀ ਬੈਕ ਸਕੀਮ ਖਰੀਦਣ</t>
  </si>
  <si>
    <t> 3. పన్ను మినహాయింపు</t>
  </si>
  <si>
    <t> 3. ಅವಧಿ</t>
  </si>
  <si>
    <t> 3. कराचे फ़ायदे</t>
  </si>
  <si>
    <t> 3. দাবি উত্থাপনের সময়</t>
  </si>
  <si>
    <t> 3. નિવેદનમાં ફાળો</t>
  </si>
  <si>
    <t> 3. வரிப்பயன்கள்</t>
  </si>
  <si>
    <t> 2. ਉਸ ਦੇ ਉੱਚ ਨਕਦ ਮੁੱਲ ਨੂੰ ਠੇਕੇ ਸਮਰਪਣ</t>
  </si>
  <si>
    <t> 2. స్థిర ఆదాయం</t>
  </si>
  <si>
    <t> 2. ತೆರಿಗೆ</t>
  </si>
  <si>
    <t> 2. ठराविक मिळकत</t>
  </si>
  <si>
    <t> 2. প্রয়োজনীয়তা নেই</t>
  </si>
  <si>
    <t> 2. ફક્ત ગેરરજૂઆત</t>
  </si>
  <si>
    <t> 2. நிலையான வருமானம்</t>
  </si>
  <si>
    <t> 1. ਇੱਕ ਆਮਦਨ ਦੀ ਸੁਰੱਖਿਆ ਸਕੀਮ ਖਰੀਦਣ</t>
  </si>
  <si>
    <t> 1. తేలికగా ఉపలబ్ధం</t>
  </si>
  <si>
    <t> 1. ಖಾತರಿಗಳು</t>
  </si>
  <si>
    <t> 1. सहज उपलब्धता</t>
  </si>
  <si>
    <t> 1. পিলিসিটির ধারণার সময় থেকেই</t>
  </si>
  <si>
    <t> 1. પ્રતિનિધિત્વ</t>
  </si>
  <si>
    <t> 1. சுலபமான அணுகுதல்</t>
  </si>
  <si>
    <t>ਰਮੇਸ਼ ਹੀ ਪਾਲਸੀ ਦੀ ਇੱਕ ਬਹੁਤ ਕੁਝ ਹੈ. ਹੁਣ ਉਸ ਨੇ ਪੈਸੇ ਦੀ ਬਹੁਤ ਲੋੜ ਹੈ. ਤੁਹਾਨੂੰ ਉਸ ਨੂੰ ਕੀ ਕਰਨ ਦੀ ਕੀ ਸੁਝਾਅ ਦੇ ਦਿੱਤਾ ਜਾਵੇਗਾ?</t>
  </si>
  <si>
    <t>డెబిట్‌ మ్యూచువల్‌ ఫండ్‌లో డబ్బు పెట్టుబడి పెట్టాల్సిన ఉద్దేశ్యం ఏమిటి?</t>
  </si>
  <si>
    <t>ಬ್ಯಾಂಕಿನಲ್ಲಿ ಮರುಕಳಿಸುವ ಠೇವಣಿಗಳು ಮತ್ತು ಸಂಚಿತ ಠೇವಣಿಗಳ ನಡುವಿನ ಸಾಮ್ಯತೆಯೇನು?</t>
  </si>
  <si>
    <t>डेब्ट म्युच्युअल फ़ंडात पैसे गुंतविण्याचा मुख्य उद्देश कोणता?</t>
  </si>
  <si>
    <t xml:space="preserve">জীবনবীমার ক্ষেত্রে বিমাযোগ্য উত্সাহ থাকতেই হবে </t>
  </si>
  <si>
    <t>કોઈ પણ કપટી હેતુ વગર દરખાસ્ત અચોક્કસ નિવેદનો છે</t>
  </si>
  <si>
    <t xml:space="preserve">एक ग्राहक ने अपनी पॉलिसी को फरवरी 2010 को सौंप दिया। एजेंट की आचार-संहिता के अनुसार, एक एजेंट इस ग्राहक किस वर्ष से एक नई पॉलिसी प्राप्त कर सकता है? </t>
  </si>
  <si>
    <t>கடன் கூட்டு நிதியில், பணத்தை முதலீடு செய்வதற்கான நோக்கமென்ன?</t>
  </si>
  <si>
    <t> 4. ਜੋਖਮ ਰੋਜ਼ਮਰਾ</t>
  </si>
  <si>
    <t> 4. അദ്ദേഹത്തിന് ജോലി നഷ്ടമാകുമ്പോള്‍</t>
  </si>
  <si>
    <t> 4. భౌతిక ఆపద</t>
  </si>
  <si>
    <t> 4. ಒಂದು ಮನಿ ಬ್ಯಾಕ್ ಪಾಲಿಸಿ</t>
  </si>
  <si>
    <t> 4. ऋणदाता आणि ऋणको</t>
  </si>
  <si>
    <t> 4. একটি টাকা ফেরতের পলিসি</t>
  </si>
  <si>
    <t> 4. પ્રીમિયમ પ્લાન ઓફ વળતર</t>
  </si>
  <si>
    <t> 4. अवधि योजना (टर्म प्लान)</t>
  </si>
  <si>
    <t> 4. மாற்றுரிமை மணி பேக் திட்டம் (கன்வர்டபிள் மணி பேக் ப்ளான்)</t>
  </si>
  <si>
    <t> 4. Section 45</t>
  </si>
  <si>
    <t> 3. ਬੀਮਾ</t>
  </si>
  <si>
    <t> 3. അദ്ദേഹം ആശുപത്രിയില്‍ പ്രവേശിപ്പിക്കപ്പെടുമ്പോള്‍</t>
  </si>
  <si>
    <t> 3. భౌతిక ప్రమాదం</t>
  </si>
  <si>
    <t> 3. ಒಂದು ಎಂಡೋಮೆಂಟ್ ಪಾಲಿಸಿ</t>
  </si>
  <si>
    <t> 3. कर्मचारी आणि विमाकारक</t>
  </si>
  <si>
    <t> 3. একটি নির্দিষ্ট সময়ের জন্য একটি নির্দিষ্ট রাশির পলিসি</t>
  </si>
  <si>
    <t> 3. ભાગ બ</t>
  </si>
  <si>
    <t> 3. மாற்றுரிமை உண்மை உரிமை வழங்குத் திட்டம் (கன்வர்டபிள் ப்யூர் எண்டோவ்மென்ட்)</t>
  </si>
  <si>
    <t> 3. Section 39</t>
  </si>
  <si>
    <t> 2. ਨਿਵੇਸ਼</t>
  </si>
  <si>
    <t> 2. കാലാവധി കഴിഞ്ഞ് അദ്ദേഹം അതിജീവിക്കുമ്പോള്‍</t>
  </si>
  <si>
    <t> 2. నైతిక అపాయం</t>
  </si>
  <si>
    <t> 2. ಒಂದು ಅವಧಿ ಲೈಫ್ ಪಾಲಿಸಿ</t>
  </si>
  <si>
    <t> 2. मालक आणि कर्मचारी</t>
  </si>
  <si>
    <t> 2. একটি নির্দিষ্ট সময়ের জীবনবীমা পলিসি</t>
  </si>
  <si>
    <t> 2. परिवर्तन योग्य योजना (कंवर्टिबल प्लान)</t>
  </si>
  <si>
    <t> 2. மாற்றுரிமைத் தவணைத் திட்டம் (கன்வர்டபிள் டெர்ம் ப்ளான்)</t>
  </si>
  <si>
    <t> 2. Section 38</t>
  </si>
  <si>
    <t> 1. ਬਚਤ</t>
  </si>
  <si>
    <t> 1. അദ്ദേഹത്തിന്റെ മരണത്തില്‍</t>
  </si>
  <si>
    <t> 1. ಒಂದು ಯೂನಿಟ್ ಲಿಂಕ್ಡ್ ಪಾಲಿಸಿ</t>
  </si>
  <si>
    <t> 1. मुख्य विमा धारक आणि विमाकार</t>
  </si>
  <si>
    <t> 1. একটি ইউনিট-এর সঙ্গে যোগসূত্রধারী পলিসির</t>
  </si>
  <si>
    <t> 1. પૈસા પાછા નીતિ</t>
  </si>
  <si>
    <t> 1. மாற்றுரிமை வழங்குத் திட்டம் (கன்வர்டபிள் எண்டோவ்மென்ட் ப்ளான்)</t>
  </si>
  <si>
    <t> 1. Section 10</t>
  </si>
  <si>
    <t>ਖਤਰੇ ਨੂੰ ਪੂਲਿੰਗ ਦੁਆਰਾ ਜੋਿਖਮ ਤਬਾਦਲਾ ________ ਕਿਹਾ ਗਿਆ ਹੈ.</t>
  </si>
  <si>
    <t>ശ്രീ. ശാന്തിന് , Rs. 75, 000, 00/- (൭൫,൦൦൦,൦൦)രൂപ ഉറപ്പ് തുകയുള്ള 30 വര്‍ഷത്തേക്കുള്ള ഒരു ശുദ്ധ എന്‍ഡോവ്മെന്റ് പോളിസി ഉണ്ട്. അത് അദ്ദേഹത്തിന് ല്‍ ……….. നല്‍കാം</t>
  </si>
  <si>
    <t>వ్యక్తిగత ప్రకటనలో, హరీష్‌, వారానికి రెండుసార్లు మద్యం తీసుకుంటానని పేర్కొన్నాడు, ఇది</t>
  </si>
  <si>
    <t>ಒಬ್ಬ ವ್ಯಕ್ತಿಯ ಆದಾಯವನ್ನು ಯಾವುದರ ಸಹಾಯದೊಂದಿಗೆ ರಕ್ಷಿಸಬಹುದು.</t>
  </si>
  <si>
    <t>सामूहिक विमा प्लान मध्ये विमा कंत्राट ......... आणि ....... मध्ये असतो?</t>
  </si>
  <si>
    <t>কোন একজন ব্যক্তির আয়ের সুরক্ষা করা যায় ..... এর সাহায্যে</t>
  </si>
  <si>
    <t>પરિપક્વતા હેઠળ ચૂકવવાપાત્ર રકમ incase દાવા-સમ યોગ્ય વિકલ્પ પસંદ કરો, એશ્યોર્ડ વત્તા બોનસ સંચિત -</t>
  </si>
  <si>
    <t xml:space="preserve">निम्नांकित में किस प्लान में बीमाकृत राशि का भुगतान परिपक्वता पर किया जाता है? </t>
  </si>
  <si>
    <t xml:space="preserve">சமீபத்தில், திரு. வினய்-க்கு வேலை கிடைத்தது. அவரால் தற்போது அதிகத் தவணையைச் (பிரிமியம்) செலுத்த இயலாது. ஆனால், அவரது வேலையில் ஒரு நல்ல நிலைமையில் அடைந்த பிறகு, அதிகத் தவணையை (பிரிமியம்) அவரால் செலுத்தமுடியும். எந்த திட்டம் அவருக்கு மிகச் சிறப்பானதாக இருக்கும்? </t>
  </si>
  <si>
    <t>For an insurance policy, nomination is allowed under_____________ of the Insurance Act, 1938.</t>
  </si>
  <si>
    <t> 4.  നികുതി ആനുകൂല്യം മാത്രം</t>
  </si>
  <si>
    <t> 4. 6 లక్షలు</t>
  </si>
  <si>
    <t> 4. ಉತ್ತಮ ಲಾಭಾಂಶಗಳು</t>
  </si>
  <si>
    <t> 4. केस वरती अवलंबून</t>
  </si>
  <si>
    <t> 4. শুধুমাত্র আয়কর সুবিধা|</t>
  </si>
  <si>
    <t> 4. કલમ 6</t>
  </si>
  <si>
    <t> 4. नीतिपरक तथा नैतिक दोनों</t>
  </si>
  <si>
    <t> 4. உரிமை வழங்கு திட்டங்கள் (எண்டோவ்மென்ட் ப்ளான்ஸ்)</t>
  </si>
  <si>
    <t> 4. Decrese Investment and Increase Loan</t>
  </si>
  <si>
    <t> 3. ബോണസ് ആനുകൂല്യം മാത്രം</t>
  </si>
  <si>
    <t> 3. 5 లక్షలు</t>
  </si>
  <si>
    <t> 3. ಮಿತವಾದ ಲಾಭಾಂಶಗಳು</t>
  </si>
  <si>
    <t> 3. दावा ग्राह नाही</t>
  </si>
  <si>
    <t> 3. শুধু মাত্র বোনাস সুবিধা|</t>
  </si>
  <si>
    <t> 3. વિભાગ 38</t>
  </si>
  <si>
    <t> 3. नैतिक</t>
  </si>
  <si>
    <t> 3. தவணைக் காப்பீடு</t>
  </si>
  <si>
    <t> 3. Increase Investment and Repay Loan</t>
  </si>
  <si>
    <t> 2. മെച്ചുരിറ്റി ആനുകൂല്യം മാത്രം</t>
  </si>
  <si>
    <t> 2. 3 లక్షలు</t>
  </si>
  <si>
    <t> 2. ಕಡಿಮೆ ಲಾಭಾಂಶಗಳು</t>
  </si>
  <si>
    <t> 2. न्यायालयीन परवानगी पर्यंत प्रिमियम भरणे आवश्यक</t>
  </si>
  <si>
    <t> 2. শুধু মাত্র মেয়াদ সম্পূর্ণ হওয়াকালীন সুবিধা|</t>
  </si>
  <si>
    <t> 2. વિભાગ 45</t>
  </si>
  <si>
    <t> 2. शारीरिक</t>
  </si>
  <si>
    <t> 2. யூனிட் இணைக்கப்பட்ட காப்பீட்டுத் திட்டங்கள்</t>
  </si>
  <si>
    <t> 2. Increase Investment and Increase Loan</t>
  </si>
  <si>
    <t> 1. മരണ ആനുകൂല്യം മാത്രം</t>
  </si>
  <si>
    <t> 1. 2 లక్షలు</t>
  </si>
  <si>
    <t> 1. ಅಧಿಕ ಲಾಭಾಂಶಗಳು</t>
  </si>
  <si>
    <t> 1. न्यायालयीन हुकुमाशिवाय प्रिमियम भरण्याची आवश्यकता नाही</t>
  </si>
  <si>
    <t> 1. শুধু মাত্র মৃত্যুকালীন সুবিধা|</t>
  </si>
  <si>
    <t> 1. વિભાગ 39</t>
  </si>
  <si>
    <t> 1. வைப்பு நிதிகள்</t>
  </si>
  <si>
    <t> 1. Take a Loan</t>
  </si>
  <si>
    <t>ടേം ഇന്‍ഷുറന്‍സ് പദ്ധതി നല്‍കുന്നത്…..</t>
  </si>
  <si>
    <t>నరేష్‌ తాను చెల్లించిన మొత్తం ప్రీమియం అరవై వేలుకు పన్ను మినహాయింపు పొందాలనుకుంటే, బీమా చేసిన మొత్తంలో ఎంత యులిప్‌ పథకంలో వినియోగించుకోవాలి?</t>
  </si>
  <si>
    <t>ಕಡಿಮೆ ಅಪಾಯದ ಉತ್ಪನ್ನಗಳು ನೀಡುವುದು............</t>
  </si>
  <si>
    <t>मृत्युची पुर्वधारणा असल्यास</t>
  </si>
  <si>
    <t>নির্দিষ্ট সময়কালীন বীমা পরিকল্পনা দেবে….</t>
  </si>
  <si>
    <t>MWP એક્ટ પત્ની અને બાળકો માટે જીવન વીમા હેઠળ લાભ સુરક્ષા હેઠળ માટે પૂરી</t>
  </si>
  <si>
    <t xml:space="preserve">यदि व्यक्ति शराब का सेवन करता है, तो यह किस प्रकार की दुर्घटना होगी? </t>
  </si>
  <si>
    <t>பகுதிப் பணம் திரும்பப் பெறுதல், தவணைகளில் (பிரிமியம்) இருந்து விடுப்பு எடுத்துக் கொள்ளுதல் ஆகிய வசதிகள் -------- உடன் சாத்தியமானவை.</t>
  </si>
  <si>
    <t>If Avanish's income is more than his expenditure, what should he do with his Increment</t>
  </si>
  <si>
    <t> 4. వైద్య పరీక్షల రిపోర్టు</t>
  </si>
  <si>
    <t> 4. ಆ ಅನಕ್ಷರಸ್ಥ ವ್ಯಕ್ತಿಯ ಪರವಾಗಿ ಆತನ ಸಂಬಂಧಿಯೊಬ್ಬನು ಸಹಿ ಮಾಡಬೇಕಾಗುತ್ತದೆ.</t>
  </si>
  <si>
    <t> 4. मध्यवर्ती बोनस</t>
  </si>
  <si>
    <t> 4. অ্যাকচুয়ারী যিনি ঝুঁকি বিশ্লেষণ করবেন</t>
  </si>
  <si>
    <t> 4. એફડી</t>
  </si>
  <si>
    <t> 4. कोई अधोहस्ताक्षर (अंडरराइटिंग) नहीं</t>
  </si>
  <si>
    <t> 4. காப்புறுதி ஆராய்ச்சி முகமைகள்</t>
  </si>
  <si>
    <t> 3. ప్రతిపాదించే వ్యక్తి యొక్క పొరుగువారు</t>
  </si>
  <si>
    <t> 3. ಎಡಗೈ ಹೆಬ್ಬೆರಳಿನ ತೃಪ್ತಿಕರವಾಗಿರುತ್ತದೆ ಮತ್ತು ದೃಢೀಕರಿಸಬೇಕಾದ ಅಗತ್ಯತೆಯಿಲ್ಲ.</t>
  </si>
  <si>
    <t> 3. सातत्य बोनस</t>
  </si>
  <si>
    <t> 3. বীমার অর্থ প্রদানের দায় স্বীকারকারী (আন্ডাররাইটার)</t>
  </si>
  <si>
    <t> 3. દેવું મ્યુચ્યુઅલ ફંડ</t>
  </si>
  <si>
    <t> 3. चिकित्सीय</t>
  </si>
  <si>
    <t> 3. கடன் மதிப்பு ஆய்வு முகமைகள்</t>
  </si>
  <si>
    <t> 2. బీమా ఏజెంట్‌</t>
  </si>
  <si>
    <t> 2. ಎಡಗೈ ಹೆಬ್ಬೆರಳಿನ ಗುರುತನ್ನು ತೆಗೆದುಕೊಳ್ಳಲಾಗುತ್ತದೆ ಮತ್ತು ಸಲಹಾಕಾರನು ಇದನ್ನು ದೃಢೀಕರಿಸಬೇಕಾಗುತ್ತದೆ.</t>
  </si>
  <si>
    <t> 2. मिश्र फ़ेरतपासणी बोनस</t>
  </si>
  <si>
    <t> 2. ঝুঁকির শ্রেনী বিভাগকরণের বিভাগ</t>
  </si>
  <si>
    <t> 2. ઈક્વિટી માર્કેટમાં</t>
  </si>
  <si>
    <t> 2. नैतिक खतरा</t>
  </si>
  <si>
    <t> 2. விசேஷமாக்கப்பட்ட முகமைகள்</t>
  </si>
  <si>
    <t> 1. ప్రతిపాదిత పత్రం</t>
  </si>
  <si>
    <t> 1. ಎಡಗೈ ಹೆಬ್ಬೆರಳಿನ ಗುರುತನ್ನು ತೆಗೆದುಕೊಳ್ಳಲಾಗುತ್ತದೆ ಮತ್ತು ಒಬ್ಬ ಮೂರನೇ ವ್ಯಕ್ತಿಯು ಇದನ್ನು ದೃಢೀಕರಿಸಬೇಕಾಗುತ್ತದೆ.</t>
  </si>
  <si>
    <t> 1. साधा फ़ेरतपासणी केलेला बोनस</t>
  </si>
  <si>
    <t> 1. ঝুঁকি বিশ্লেষণ বিভাগ</t>
  </si>
  <si>
    <t> 1. शारीरिक दुर्घटना</t>
  </si>
  <si>
    <t> 1. நிதி ஆய்வு முகமைகள்</t>
  </si>
  <si>
    <t xml:space="preserve">ఈ దిగువ పేర్నొన్న వాటిలో ఏది.... కు సంబంధించిన సమాచారం వనరు కాదు? </t>
  </si>
  <si>
    <t>ಒಬ್ಬ ಅನಕ್ಷರಸ್ಥ ವ್ಯಕ್ತಿಯು ಒಂದು ಪಾಲಿಸಿಯನ್ನು ಹೊಂದಲು ಬಯಸಿದಾಗ.............</t>
  </si>
  <si>
    <t>दीर्घकालीन विमाधारकाला विमाकरकाकडून प्रोत्साहन म्हणून कोणता विमा दिला जातो?</t>
  </si>
  <si>
    <t>প্রস্তাবের ফর্মগুলির শ্রেনীবিভাগ এবং বিশ্লেষণের দায়িত্ব বর্তায় কার ওপর?</t>
  </si>
  <si>
    <t>રાજેશ, શ્રેષ્ઠ માર્ગ બેંક અથવા sn કટોકટી ફંડ છે જાળવવા માંગે ...</t>
  </si>
  <si>
    <t xml:space="preserve">मनीष अपने परिवार के लिए एकमात्र कमाऊ व्यक्ति है। उसने अपना बीमा नहीं करवाया है। पर वह अपने बेटे के लिए बीमा करवाना चाहता है। किसकी संभावना हो सकती है? </t>
  </si>
  <si>
    <t>திரு. ஃபெரோஸ், ரூ. நான்கு கோடிக்கான ஆயுள் காப்பீட்டுக்காக விண்ணப்பித்துள்ளார். பின்வரும் முகமை நிறுவனங்களில் ஒன்றிடம் இருந்து, உறுதியைப் பெற்ற பிறகு மட்டுமே, காப்புறுதி நிறுவனம் முன்மொழிதலை ஏற்றுக்கொள்ளும் அல்லது நிராகரிக்கும்.</t>
  </si>
  <si>
    <t> 4. ਜੋਖਮ, ਸਰੀਰਕ Hazzard</t>
  </si>
  <si>
    <t> 4. ಹಿಂದಿನ ಗಳಿಕೆಗಳ ಭವಿಷ್ಯದ ಮೌಲ್ಯ.</t>
  </si>
  <si>
    <t> 4. ग्राहकला वेबसाईट अ‍ॅड्रेस द्यावा</t>
  </si>
  <si>
    <t> 4. કોઈ વીમો રસ છે કારણ કે ના, રમેશ તેમના મિત્ર જીવન પર જીવન વીમા ખરીદી શકતા નથી</t>
  </si>
  <si>
    <t> 4. पूर्व आय का भविष्य का मूल्य</t>
  </si>
  <si>
    <t> 4. நெறிமுறைசார் இடர்</t>
  </si>
  <si>
    <t> 3. Hazzard, ਜੋਖਮ</t>
  </si>
  <si>
    <t> 3. ಹಿಂದಿನ ಗಳಿಕೆಗಳ ಪ್ರಸಕ್ತ ಮೌಲ್ಯ.</t>
  </si>
  <si>
    <t> 3. अटी आणि नियमांचे दस्तैवज ग्राहकला द्यावे</t>
  </si>
  <si>
    <t> 3. ના, રમેશ, કારણ કેવિયેટેમ્પ્ટરઃ ના સિદ્ધાંત ની તેમના મિત્ર જીવન પર જીવન વીમા ખરીદી શકતા નથી</t>
  </si>
  <si>
    <t> 3. पूर्व आय का प्रतिशत मूल्य</t>
  </si>
  <si>
    <t> 3. மனவியல்சார் இடர்</t>
  </si>
  <si>
    <t> 2. ਸੰਕਟ, Hazzard</t>
  </si>
  <si>
    <t> 2. ಭವಿಷ್ಯದ ಗಳಿಕೆಗಳ ಪ್ರಸಕ್ತ ಮೌಲ್ಯ.</t>
  </si>
  <si>
    <t> 2. फ़ायद्याची उदाहरणे देणारे दस्तैवज ग्राहकला द्यावे</t>
  </si>
  <si>
    <t> 2. હા, રમેશ તેમના મિત્ર જીવન પર વીમો ખરીદી શકો</t>
  </si>
  <si>
    <t> 2. भविष्य की आय का प्रतिशत मूल्य</t>
  </si>
  <si>
    <t> 2. உடல்சார் இடர்</t>
  </si>
  <si>
    <t> 1. ಪ್ರಸಕ್ತ ಗಳಿಕೆಗಳ ಭವಿಷ್ಯದ ಮೌಲ್ಯ.</t>
  </si>
  <si>
    <t> 1. ग्राहकला उत्पादन पत्रिका देणे</t>
  </si>
  <si>
    <t> 1. તેમણે લગ્ન કર્યા છે કારણ ના, રમેશ તેમના મિત્ર જીવન પર જીવન વીમા ખરીદી શકતા નથી</t>
  </si>
  <si>
    <t> 1. वर्तमान आय का भविष्य का मूल्य</t>
  </si>
  <si>
    <t> 1. குணவியல்சார் இடர்</t>
  </si>
  <si>
    <t>ಆದಾಯ ಮರುಬದಲಾವಣೆಯ ವಿಧಾನಗಳು ............... ಗೆ ಮಾನವ ಜೀವನ ಮೌಲ್ಯವನ್ನು (HLV) ಸರಿದೂಗಿಸುತ್ತವೆ.</t>
  </si>
  <si>
    <t>एखाद्या उत्पादनाचे फ़ायदे सांगायचे असल्यास विमा सल्लागाराने</t>
  </si>
  <si>
    <t>રમેશ લગ્ન કર્યા છે અને તેના મિત્રો જીવન પર જીવન વીમા પોલિસી ખરીદી કરવા માંગે છે. તેના વિકલ્પ માટે તે શોધો -</t>
  </si>
  <si>
    <t xml:space="preserve">आय प्रतिस्थापन विधि मानव जीवन मूल्य (HLV) को किसके बराबर मानता है? </t>
  </si>
  <si>
    <t>திரு. ரமேஷ், ஒரு சுரங்க நிறுவனத்தில் வேலை செய்கிறார். எனவே அவர் ----- இடருக்கு தள்ளப்பட்டுள்ளார்.</t>
  </si>
  <si>
    <t> 4. ਟ੍ਰਿਟੋਨ ਬੀਮਾ ਕੋ ਲਿਮਟਿਡ</t>
  </si>
  <si>
    <t> 4. ൧൫൦,൦൦൦/- (150,000/-)</t>
  </si>
  <si>
    <t> 4. అతని యొక్క కమిషన్‌పై ప్రభావం ఉంటుంది</t>
  </si>
  <si>
    <t> 4. ಬೋನಸ್ ಘೋಷಿಸಲು</t>
  </si>
  <si>
    <t> 4. नैतिशस्त्रातील धोके</t>
  </si>
  <si>
    <t> 4. এসএসএলসি-এর বই/চিহ্ন তালিকা সহ গ্রহণীয়</t>
  </si>
  <si>
    <t> 4. રૂ.400 / -</t>
  </si>
  <si>
    <t> 4. SSLC बुक/मार्क लिस्ट के साथ स्वीकार्य</t>
  </si>
  <si>
    <t> 3. ਬੰਬੇ ਿਮਊਚਲ ਭਰੋਸਾ ਸੁਸਾਇਟੀ ਲਿਮਟਿਡ</t>
  </si>
  <si>
    <t> 3. ൧൦,൦൦൦/-(10,000/-)</t>
  </si>
  <si>
    <t> 3. పేరుప్రఖ్యాతులు పెరుగుతాయి</t>
  </si>
  <si>
    <t> 3. ಮರಣ ಸರಾಸರಿಯನ್ನು ನಿರ್ಧರಿಸಲು</t>
  </si>
  <si>
    <t> 3. मानसिक धोके</t>
  </si>
  <si>
    <t> 3. কোন ভাবেই গ্রহনীয় নয়</t>
  </si>
  <si>
    <t> 3. રૂ.80 / -</t>
  </si>
  <si>
    <t> 3. तनिक भी स्वीकार्य नहीं</t>
  </si>
  <si>
    <t> 2. ਨੈਸ਼ਨਲ ਬੀਮਾ ਕੰਪਨੀ</t>
  </si>
  <si>
    <t> 2. ൧൫,൦൦൦/- (15,000/-)</t>
  </si>
  <si>
    <t> 2. ఏజెంట్ల యొక్క సంపాదన పెరగడం</t>
  </si>
  <si>
    <t> 2. ಲಾಭದಾಯಕತೆಯನ್ನು ಹೆಚ್ಚಿಸಲು</t>
  </si>
  <si>
    <t> 2. शारीरिक धोके</t>
  </si>
  <si>
    <t> 2. আদর্শ না হলেও গ্রহণীয়</t>
  </si>
  <si>
    <t> 2. રૂ.200 / -</t>
  </si>
  <si>
    <t> 2. मानक नहीं पर स्वीकार्य</t>
  </si>
  <si>
    <t> 1. ਓਰੀਐਟਲ ਜੀਵਨ ਬੀਮਾ ਕੋ ਲਿਮਟਿਡ</t>
  </si>
  <si>
    <t> 1. ൫൦,൦൦൦/- (50,000/-)</t>
  </si>
  <si>
    <t> 1. మరింత వ్యాపారాన్ని పెంచుతుంది</t>
  </si>
  <si>
    <t> 1. ಪ್ರೀಮಿಯಂ ಲೆಕ್ಕ ಮಾಡಲು</t>
  </si>
  <si>
    <t> 1. नैतिक धोका</t>
  </si>
  <si>
    <t> 1. আদর্শ এবং গ্রহণীয়</t>
  </si>
  <si>
    <t> 1. રૂ.100 / -</t>
  </si>
  <si>
    <t> 1. मानक तथा स्वीकार्य</t>
  </si>
  <si>
    <t> 1. SUMASSURED TAKEN BY THE PROPOSER FROM THE INSURANCE COMPANY</t>
  </si>
  <si>
    <t>ਭਾਰਤ ਵਿਚ ਪਹਿਲੀ ਭਾਰਤੀ ਬੀਮਾ ਕੰਪਨੀ ਸੀ?</t>
  </si>
  <si>
    <t>తక్కువ నిరంతరత రేటు వల్ల ఏజెంట్‌పై ఉండే ప్రభావం ఏమిటి?</t>
  </si>
  <si>
    <t>ಹೆಚ್ಚಿನ ಸಂಖ್ಯೆಯ ಕಾನೂನುಗಳು ವಿಮಾಕರ್ತರಿಗೆ ಸಹಾಯಕವಾಗುವುದು....</t>
  </si>
  <si>
    <t>श्री. रमेश हे एका खनिज कंपनीत काम करतात. ते ....... धोक्यांना सामोरी जातात.</t>
  </si>
  <si>
    <t>গ্রাম পঞ্চায়েত থেকে দেওয়া বয়সের প্রমাণপত্রটি:</t>
  </si>
  <si>
    <t>400 મકાનો પૈકી, દરેક રૂ મૂલ્ય.સરેરાશ 4 ઘરો પર 20,000 રૂપિયા આવાસના નુકશાન પરિણમે દર વર્ષે બળી મળે છે. 80,000. સારી આ નુકશાન બનાવવા માટે દરેક ઘરમાં માલિક ના વાર્ષિક યોગદાન કેવું હોવું જોઈએ?</t>
  </si>
  <si>
    <t xml:space="preserve">ग्राम पंचायत द्वारा सौंपा जाने वाला आयु प्रमाण होता है: </t>
  </si>
  <si>
    <t>IRDA ஒழுங்குவிதிகளின் படி, முன்மொழிதல் மீதான தீர்மானங்கள் --------- நாட்களுக்குள், முன்மொழிபவருக்கு தெரியப்படுத்த வேண்டும்.</t>
  </si>
  <si>
    <t> 4. ਇਹ ਸਾਰੇ</t>
  </si>
  <si>
    <t> 4.  ബോണസ് പ്രഖ്യാപിക്കാന്‍</t>
  </si>
  <si>
    <t> 4. విశాల్‌ ఒక ఎమ్‌ఎన్‌సిలో పనిచేస్తున్నాడు</t>
  </si>
  <si>
    <t> 4. ಆಯ್ಕೆ 1 ಮತ್ತು 3 ಸರಿಯಾಗಿವೆ.</t>
  </si>
  <si>
    <t> 4. એકમો કિંમત વીમાદાતા એક ફોર્મ્યુલા મુજબ અગાઉથી નક્કી થાય છે.</t>
  </si>
  <si>
    <t> 4. धनवान वर्ग</t>
  </si>
  <si>
    <t> 4. முந்தைய சம்பாத்தியங்களின் வருங்கால மதிப்பு</t>
  </si>
  <si>
    <t> 4. Are returned</t>
  </si>
  <si>
    <t> 3. ਨੈਤਿਕ ਅਤੇ ਨੈਤਿਕ ਦੋਨੋ</t>
  </si>
  <si>
    <t> 3. മരണ നിരക്ക് കണക്കാക്കാന്‍</t>
  </si>
  <si>
    <t> 3. సందీప్‌,విశాల్‌ కంటే ఎక్కువ సంపాదిస్తున్నాడు</t>
  </si>
  <si>
    <t> 3. ಶೈಲೇಶ್ ಮತ್ತು ಅಂಕಿತ್ ಹಾಗೆ ಮಾಡಲು ಬಯಸಿರುವರು.</t>
  </si>
  <si>
    <t> 3. યુલિપ માં રોકાણ જોખમ વીમાદાતા દ્વારા જન્મેલા થયેલ યોજના ધરાવે છે.</t>
  </si>
  <si>
    <t> 3. निम्न आय</t>
  </si>
  <si>
    <t> 3. முந்தைய சம்பாத்தியங்களின் தற்போதைய மதிப்பு</t>
  </si>
  <si>
    <t> 3. Remain constant</t>
  </si>
  <si>
    <t> 2. ਬੀਮਾ ਕੰਪਨੀ</t>
  </si>
  <si>
    <t> 2. ലാഭമുണ്ടാക്കാനുള്ള കഴിവ് വര്‍ദ്ധിപ്പിക്കാന്‍</t>
  </si>
  <si>
    <t> 2. విశాలికి సందీప్‌ కంటే వయస్సు ఎక్కువ</t>
  </si>
  <si>
    <t> 2. ಶೈಲೇಶ್ ರವರ ಆದಾಯವು ಅಂಕಿತ್ ಹೊಂದಿರುವ ಆದಾಯಕ್ಕಿಂತಲೂ ಹೆಚ್ಚಾಗಿದೆ.</t>
  </si>
  <si>
    <t> 2. ULIPs શબ્દ છે, ખર્ચ અને બચત ઘટકો સ્પષ્ટ પાસા હોય</t>
  </si>
  <si>
    <t> 2. मध्यम वर्ग</t>
  </si>
  <si>
    <t> 2. வருங்கால சம்பாத்தியங்களின் தற்போதைய மதிப்பு</t>
  </si>
  <si>
    <t> 2. Decrease</t>
  </si>
  <si>
    <t> 1. ਪੁਲਿਸ ਨੇ ਧਾਰਕ</t>
  </si>
  <si>
    <t> 1. പ്രിമിയം കണക്കുകൂട്ടാന്‍</t>
  </si>
  <si>
    <t> 1. సందీప్‌ ఎక్స్ వైజడ్‌ జీవితబీమా కంపెనీ నుంచి మరో బీమా తీసుకున్నాడు</t>
  </si>
  <si>
    <t> 1. ಶೈಲೇಶ್ ಅಂಕಿತ್ ಗಿಂತಲೂ ವಯಸ್ಸಿನಲ್ಲಿ ದೊಡ್ಡವರು</t>
  </si>
  <si>
    <t> 1. ULIPS ઉત્પાદનો બનીને રહ્યા</t>
  </si>
  <si>
    <t> 1. उच्च आय</t>
  </si>
  <si>
    <t> 1. தற்போதைய சம்பாத்தியங்களின் வருங்கால மதிப்பு</t>
  </si>
  <si>
    <t> 1. Insurance</t>
  </si>
  <si>
    <t>ਇਸ ਨੂੰ ਅਤਿ ਚੰਗਾ ਨਿਹਚਾ ਨੂੰ ਕਾਇਮ ਰੱਖਣ ਲਈ ਕਿਸ ਦਾ ਫਰਜ਼ ਹੈ?</t>
  </si>
  <si>
    <t>കൂടിയ എണ്ണത്തിന്റെ നിയമം (ലാ ഓഫ് ലാര്‍ജ് നമ്പര്‍ ) ഇന്‍ഷുററെ സഹായിക്കുന്നു, .....................</t>
  </si>
  <si>
    <t>విశాల్‌ మరియు సందీప్‌లు, ఎక్స్ వైజడ్‌ జీవిత బీమా కంపెనీ నుంచి ఒక ఆరోగ్య బీమాకు దాఖలు చేశారు. విశాల్‌ మెడికల్‌ చెకప్‌కు వెళ్లమని కోరబడింది. అదేవిధంగా సందీప్‌ను అడగలేదు. దీనికి సంభావ్య కారణం ఏమిటి?</t>
  </si>
  <si>
    <t>ಶೇಲೇಶ್ ಮತ್ತು ಅಂಕಿತ್ 65 ವರ್ಷ ವಯಸ್ಸಿನಲ್ಲಿ ನಿವೃತ್ತರಾಗಲು ಬಯಸಿರುವರು. ಆದರೆ ಶೈಲೇಶ್ ಅದೇ ಪಾಲಿಸಿಗಾಗಿ ಅಂಕಿತ್ ಗಿಂತಲೂ ಹೆಚ್ಚು ಹಣವನ್ನು ಪಾವತಿಸುತ್ತಿರುವರು. ಏಕೆ?</t>
  </si>
  <si>
    <t>સાચો વિકલ્પ રહે?</t>
  </si>
  <si>
    <t xml:space="preserve">लघु बीमा विशेषतः ____ के लोगों के लिए किया जाता है। </t>
  </si>
  <si>
    <t>வருமான மாற்று முறைகள் ----- உடன் மானுட ஆயுள் மதிப்பை (HLV) சமப்படுத்துகிறது.</t>
  </si>
  <si>
    <t>In decreasing-term insurance,the premium paid______over time.</t>
  </si>
  <si>
    <t> 4. ਸੁਰੱਖਿਆ ਅਤੇ ਬੱਚਤ ਤੱਤ ਦੇ ਵੱਖ</t>
  </si>
  <si>
    <t> 4. విద్యా రుజువు</t>
  </si>
  <si>
    <t> 4. आयकर भरतात त्याचा पुरावा</t>
  </si>
  <si>
    <t> 4. শানভি (মনোনিত)কে তার ১৮ বছর বয়সে</t>
  </si>
  <si>
    <t> 4. ઝડપી, ધીમી</t>
  </si>
  <si>
    <t> 4. आयकर कर दाता का प्रमाण</t>
  </si>
  <si>
    <t> 3. ਸੁਰੱਖਿਆ ਅਤੇ ਬੱਚਤ ਤੱਤ ਦਾ ਏਕੀਕਰਨ</t>
  </si>
  <si>
    <t> 3. చిరునామా రుజువు</t>
  </si>
  <si>
    <t> 3. पत्त्याकरीता दाखला</t>
  </si>
  <si>
    <t> 3. শুধু মাত্র অ্যাপয়েন্টিকে</t>
  </si>
  <si>
    <t> 3. ઊંચા, લોઅર</t>
  </si>
  <si>
    <t> 3. एक पता प्रमाण</t>
  </si>
  <si>
    <t> 2. ਇਕਿਵਟੀ ਨਾਲ ਜੀਵਨ ਬੀਮਾ ਪਰ੍ੋਡੱਕਟ ਦੇ ਸਬੰਧ</t>
  </si>
  <si>
    <t> 2. గుర్తింపు రుజువు</t>
  </si>
  <si>
    <t> 2. सामान्य वयाचा दाखला</t>
  </si>
  <si>
    <t> 2. জীবনবীমাকারীর আইনানুগ উত্তরাধিকারীকে</t>
  </si>
  <si>
    <t> 2. લોઅર, ઉચ્ચ</t>
  </si>
  <si>
    <t> 2. मानक आयु प्रमाण</t>
  </si>
  <si>
    <t> 1. ਬਡ ਦੇ ਨਾਲ ਜੀਵਨ ਬੀਮਾ ਪਰ੍ੋਡੱਕਟ ਦੇ ਸਬੰਧ</t>
  </si>
  <si>
    <t> 1. వయస్సు ధృవీకరణ</t>
  </si>
  <si>
    <t> 1. सर्वसामान्य दर्जानुसार वयाचा दाखला नको</t>
  </si>
  <si>
    <t> 1. শুধুমাত্র মনোনীতকে</t>
  </si>
  <si>
    <t> 1. ઊંચા, ઉચ્ચ</t>
  </si>
  <si>
    <t> 1. नन मानक (गैर मानक) आयु साक्ष्य</t>
  </si>
  <si>
    <t>ਜੀਵਨ ਬੀਮਾ ਪਰ੍ੋਡੱਕਟ ਨੂੰ unbundling ਹਵਾਲਾ ਦਿੰਦਾ ਹੈ ਕੀ ਕਰਨ ਦੀ ਹੈ?</t>
  </si>
  <si>
    <t>కెవైసి ప్రక్రియ ద్వారా ఒక వ్యక్తి యొక్క గుర్తింపును రుజువు చేయడం కొరకు, ఖాతాదారుడు ఈ దిగువ డాక్యుమెంట్లలో ఇది మినహా జతచేయాలి?</t>
  </si>
  <si>
    <t>ज्योती नवीन मनी बॅक पॉलिसी घेण्याकरीता आपल्या पॅन नंची प्रत देत आहे.इथे तिचे वय काय समजले जाईल</t>
  </si>
  <si>
    <t>৩২ বছর বয়সের গৌরব একটি এমএনসিতে কাজ করে এবং একটি নির্দিষ্ট সময়ের নির্দিষ্ট অর্থের পরিকল্পনা গ্রহণ করেছে| সে তার ১ বছরের কন্যাকে মনোনীত করেছে, কিন্তু তার স্ত্রী উপস্থিত না থাকার জন্য অ্যাপয়েন্টির স্বাক্ষরটি করাতে পারেনি| ৫ বছরের পর পথ দুর্ঘটনায় তার মৃত্যু হয়| এখন দাবির টাকা দেওয়া হবে:</t>
  </si>
  <si>
    <t>આ ________ તમારા જીવન વીમા તરફ તમારા દ્વારા ચૂકવવામાં પ્રીમિયમ, આ ________ તમારા મૃત્યુ ઘટનામાં લાભાર્થી માટે ચૂકવવામાં વળતર હશે.</t>
  </si>
  <si>
    <t xml:space="preserve">ज्योति एक मनी बैक प्लान खरीदने के लिए अपनी आयु प्रमाणपत्र के रूप में पर्मानेंट अकाउंट नम्बर कार्ड जमा कराती है। उसकी आयु को क्या माना जाएगा? </t>
  </si>
  <si>
    <t> 4. ਜੋਿਖਮ ਪੂਲ</t>
  </si>
  <si>
    <t> 4. അയാള്‍ നിരുപദ്രവകരമായ ഒരു തെറ്റായ പ്രതിനിധീകരണം നടത്തി</t>
  </si>
  <si>
    <t> 4. संपूर्ण अभिहस्तांकन</t>
  </si>
  <si>
    <t> 4. শর্তাধীন হস্তান্তর এবং নিঃশর্ত হস্তান্তর একই এবং সমান|</t>
  </si>
  <si>
    <t> 4. ટ્રાઇટોન વીમા કો લિ</t>
  </si>
  <si>
    <t> 4. निरपेक्ष अनुदेशन (ऐब्सॉल्यूट असाइनमेंट)</t>
  </si>
  <si>
    <t> 3. കളവായ വസ്തുതകള്‍ നല്‍കിക്കൊണ്ട് അയാള്‍ കമ്പനിയെ വഞ്ചിച്ചു</t>
  </si>
  <si>
    <t> 3. कर्जाचा करार</t>
  </si>
  <si>
    <t> 3. বীমা আইনের ৪৫ নং ধারায় হস্তান্তর সম্পর্কে বলা আছে|</t>
  </si>
  <si>
    <t> 3. બોમ્બે સ્ટોક ખાતરી સોસાયટી લિ</t>
  </si>
  <si>
    <t> 3. ऋण समझौता</t>
  </si>
  <si>
    <t> 2. വസ്തുതകള്‍ മറച്ചുവെച്ചുകൊണ്ട് അയാള്‍ കമ്പനിയെ വഞ്ചിച്ചു</t>
  </si>
  <si>
    <t> 2. सशर्त अभिहस्तांकन</t>
  </si>
  <si>
    <t> 2. হস্তান্তরের সময় হস্তান্তরকারীর প্রাপ্তবয়স্ক হবার প্রয়োজন নাই|</t>
  </si>
  <si>
    <t> 2. નેશનલ ઇન્સ્યોરન્સ કંપની</t>
  </si>
  <si>
    <t> 2. सशर्त समनुदेशन (कंडिशनल असाइनमेंट)</t>
  </si>
  <si>
    <t> 1. വസ്തുതകള്‍ വെളിപ്പെടുത്തരുത് എന്ന നിബന്ധന അയാള്‍ ലംഘിച്ചു</t>
  </si>
  <si>
    <t> 1. कर्जाचे अभिहस्तांकन</t>
  </si>
  <si>
    <t> 1. যাঁর প্রতি হস্তান্তরিত করা হয়েছে তিনি নতুন ভাবে পলিসিতে মনোনয়ন করতে পারেন না</t>
  </si>
  <si>
    <t> 1. આ ઓરિએન્ટલ લાઇફ ઇન્શ્યોરન્સ કું લિ</t>
  </si>
  <si>
    <t> 1. ऋण समनुदेशन (लोन असाइनमेंट)</t>
  </si>
  <si>
    <t>ਕੌਣ ਇੱਕ ਨਿਸ਼ਚਿਤ ਲਾਭ ਸਾਲਨਾ ਦੀ ਦੇ ਨਿਵੇਸ਼ ਦਾ ਜੋਖਿਮ ਦਿੰਦਾ ਹੈ?</t>
  </si>
  <si>
    <t>മിസ്റ്റര്‍ . ജോഷ് പ്രൊപ്പോസല്‍ ഫോം പൂരിപ്പിക്കുമ്പോള്‍ അയാളുടെ അമ്മ അരികിലുണ്ടായിരുന്നു. അയാള്‍ മദ്യപിക്കുകയും പുകവലിക്കുകയും ചെയ്യുമെങ്കിലും പ്രൊപ്പോസല്‍ ഫോമിലെ പുകവലിയുടേയും മദ്യപാനത്തിന്റേയും കോളത്തില്‍ അയാള്‍ “ഇല്ല” എന്ന് രേഖപ്പെടുത്തി. ഇത് സൂചിപ്പിക്കുന്നത്?</t>
  </si>
  <si>
    <t>मनिषने पंकज कडून १० लाखाचे कर्ज घेतले, पंकजने आपली विमा पॉलिसी मनिषच्या नावे केली, जी १०० लाखाची होती. कर्जाची संपूर्ण परतफ़ेड झाल्यानंतर आपोआप पॉलिसी मनिषच्या नाववर होईल, ह्याला काय म्हणतात</t>
  </si>
  <si>
    <t>হস্তান্তরের ক্ষেত্রে নিচের কোন কথাটি সঠিক?</t>
  </si>
  <si>
    <t>ભારતમાં પ્રથમ ભારતીય વીમા કંપની હતી?</t>
  </si>
  <si>
    <t xml:space="preserve">मनीष ने पंकज से 10 लाख रु. का ऋण लिआ। पंकज ने सुरक्षा के तौर पर 10 लाख रु. की अपनी बीमा पॉलिसी मनीष के नाम कर दी, जिसमें यह घोषणा की गई कि ऋण पूरा चुकाने के बाद यह पॉलिसी पुनः पंकज के नाम पर आ जाएगी; इसे कहते हैं: </t>
  </si>
  <si>
    <t> 4. ਇਸ ਦੇ ਸ਼ੇਅਰ ਦਾ ਭਵਿੱਖ ਦਾ ਮੁੱਲ</t>
  </si>
  <si>
    <t> 4. ഇന്‍ഷ്വറര്‍മാരോ പ്രൊപ്പോസര്‍മാരോ അല്ല</t>
  </si>
  <si>
    <t> 4. ఒడంబడికలో ఆఫర్‌ చేయడం మరియు అంగీకరించడం</t>
  </si>
  <si>
    <t> 4. ಅವರು ಸಂಪೂರ್ಣ ಜೀವ ವಿಮಾ ಪಾಲಿಸಿಯಿಂದ ಸಾಲವನ್ನು ಪಡೆಯಲು ಸಾಧ್ಯವಿಲ್ಲ ಆದರೆ ಮನಿ ಬ್ಯಾಕ್ ಪಾಲಿಸಿಯಿಂದ ಸಾಲವು ಲಭ್ಯವಿದೆ.</t>
  </si>
  <si>
    <t> 4. বীমা আইন ১৯৩৮-এর ৩৯ নং ধারায় মনোনয়ন সম্পর্কে বলা আছে|</t>
  </si>
  <si>
    <t> 4. રિસ્ક એવોઇડન્સ</t>
  </si>
  <si>
    <t> 4. திரு. ஷாந்த் காப்பிறுதியிடுனரின் அங்கீகாரத்தின் பேரில் தான் பாலிசியை புதுப்பிக்க முடியும்.</t>
  </si>
  <si>
    <t> 4. Declined lives</t>
  </si>
  <si>
    <t> 3. ਇਸ ਦੇ ਸ਼ੇਅਰ ਦਾ ਮੌਜੂਦਾ NAV</t>
  </si>
  <si>
    <t> 3. ഇന്‍ഷുറര്‍മാരും പ്രയോക്താക്കളും രണ്ടുപേരും</t>
  </si>
  <si>
    <t> 3. అంత వరకు సమ్మతి</t>
  </si>
  <si>
    <t> 3. ಅವರು ಮನಿ ಬ್ಯಾಕ್ ಪಾಲಿಸಿಯಿಂದ ಸಾಲವನ್ನು ಪಡೆಯಲು ಸಾಧ್ಯವಿಲ್ಲ ಆದರೆ ಸಂಪೂರ್ಣ ಜೀವ ವಿಮಾ ಪಾಲಿಸಿಯಿಂದ ಸಾಲವು ಲಭ್ಯವಿದೆ.</t>
  </si>
  <si>
    <t> 3. অন্য মানুষের জীবনের উপর বীনাধারী একজন ব্যক্তি মনোনয়ন করতে পারন|</t>
  </si>
  <si>
    <t> 3. રિસ્ક ટ્રાન્સફર</t>
  </si>
  <si>
    <t> 3. வேறு விதிமுறைகள் மற்றும் நிபந்தனைகள் மீது பாலிசி புதுப்பிக்கப்படலாம்</t>
  </si>
  <si>
    <t> 3. Substandard lives</t>
  </si>
  <si>
    <t> 2. ਇਸ ਨੂੰ ਹਾਸਲ ਕੀਤੀ ਜ ਖਰੀਦੀ ਹੈ, ਜਿਸ 'ਤੇ ਜਾਇਦਾਦ ਦੇ ਮੁੱਲ</t>
  </si>
  <si>
    <t> 2. പ്രയോക്താക്കള്‍ മാത്രം</t>
  </si>
  <si>
    <t> 2. ఒడంబడిక సామర్థ్యం</t>
  </si>
  <si>
    <t> 2. ಅವರು ಸಂಪೂರ್ಣ ಜೀವ ವಿಮಾ ಪಾಲಿಸಿಯನ್ನು ಒಪ್ಪಿಸಬಹುದು ಮತ್ತು ಮನಿ ಬ್ಯಾಕ್ ಪಾಲಿಸಿಯಿಂದ ಸಾಲವನ್ನು ಪಡೆಯಬಹುದು.</t>
  </si>
  <si>
    <t> 2. পলিসি কেনার বা পরেও মনোনয়ন করা যায়|</t>
  </si>
  <si>
    <t> 2. નુકશાન નિવારણ</t>
  </si>
  <si>
    <t> 2. திரு. ஷாந்த் பாலிசியைப் புதுப்பிக்க முடியாது</t>
  </si>
  <si>
    <t> 2. Preferred risks</t>
  </si>
  <si>
    <t> 1. ਇਸ ਦੀ ਜਾਇਦਾਦ ਦੀ ਮੌਜੂਦਾ ਮਾਰਕੀਟ ਕੀਮਤ</t>
  </si>
  <si>
    <t> 1. ഇന്‍ഷ്വറര്‍മാര്‍ മാത്രം</t>
  </si>
  <si>
    <t> 1. ఒడంబడికలోని పరిగణన</t>
  </si>
  <si>
    <t> 1. ಅವರು ಪ್ರೀಮಿಯಂ ಅನ್ನು ನಿಯತವಾಗಿ ಪಾವತಿಸುವರು, ಹಾಗಾಗಿ ಅವರು ಎರಡೂ ಪಾಲಿಸಿಗಳಿಂದಲೂ ಸಾಲ ಪಡೆಯಬಹುದು.</t>
  </si>
  <si>
    <t> 1. জীবনবীমাকারী এক বা একের অধিক ব্যক্তিকে মনোনীত করতে পারেন|</t>
  </si>
  <si>
    <t> 1. રિસ્ક રીટેન્શન</t>
  </si>
  <si>
    <t> 1. தற்போது இருக்க கூடிய விதிமுறைகள் மற்றும் நிபந்தனைகளிலேயே பாலிசி புதுப்பிக்கப்படும்</t>
  </si>
  <si>
    <t> 1. Standard lives</t>
  </si>
  <si>
    <t>ਇੱਕ ਬੀਮਾ ਕਰਨ ਦੀ ਮਾਰਕੀਟ ਕੀਮਤ ਕੀ ਹੈ?</t>
  </si>
  <si>
    <t>പരമാവധി ശുഭാപ്തി വിശ്വാസത്തിന്റെ തത്വം ബാധകമാണ് ........................</t>
  </si>
  <si>
    <t xml:space="preserve">ఆకాశ్‌ ప్రతిపాదన పత్రాన్ని నింపాడు కానీ కంపెనీకి దాఖలు చేయడానికి ముందు పదిహేను సంవత్సరాల పాటు తాను చెల్లించగల నమ్మకం లేదని అతడు ఏజెంట్‌తో చర్చించాడు. ఈ ప్రవర్తన ఒడంబడిక యొక్క ఏ భాగంపై ప్రభావం చూపిస్తుంది? </t>
  </si>
  <si>
    <t>ಶ್ರೀ. ಮನೀಶ್ ಒಂದು ಮನಿ ಬ್ಯಾಕ್ ಪಾಲಿಸಿಯನ್ನು ಮತ್ತು ಒಂದು ಸಂಪೂರ್ಣ ಜೀವ ವಿಮೆಯನ್ನು ಹೊಂದಿರುವರು. ಅವರು ಪ್ರೀಮಿಯಂ ಅನ್ನು ನಿಯತವಾಗಿ ಪಾವತಿಸುತ್ತಿರುವುದರಿಂದ ಸ್ವಲ್ಪ ಪ್ರಮಾಣದ ಸಾಲವನ್ನು ಪಡೆಯಲು ಯೋಜಿಸಿರುವರು. ನಿಮ್ಮ ಸಲಹೆ ಏನು?</t>
  </si>
  <si>
    <t>মনোনয়নের ক্ষেত্রে নীচের কোন কথাটি সত্য নয়?</t>
  </si>
  <si>
    <t>આ પગલાં જોખમ ઘટના તકો _____ તરીકે ઓળખાય છે ઘટાડવા.</t>
  </si>
  <si>
    <t>திரு.ஷாந்த், ABC காப்புறுதி நிறுவனத்துடன், ௰௫(15) வருடங்களுக்கான ஒரு உரிமை வழங்குப் பாலிசியை (எண்டோவ்மென்ட் பாலிசி) எடுத்துள்ளார். அவர் ௪(4) வருடங்களுக்கு தவணையை (பிரிமியம்) செலுத்தியுள்ளார், அதன் பிறகு ௫(5) வது மற்றும் ௬(6) வது வருடம் தவணையை அவரால் செலுத்த இயலவில்லை. ௭(7) வது வருடத்தில், அவர் பாலிசியைப் புதுப்பிக்க வேண்டும் என நிறுவனத்தை அணுகுகிறார். இப்பொழுது அவருக்கு பின்வரும் விருப்பத்தேர்வுகள் பொருந்தும்?</t>
  </si>
  <si>
    <t> 4. సోదరుడు - సోదరి</t>
  </si>
  <si>
    <t> 4. ಷರತ್ತುಬದ್ದ ನಿಗದಿತ ಕಾರ್ಯ ಮತ್ತು ನಿರುಪಾಧಿಕ ನಿಗದಿತ ಕಾರ್ಯಗಳು ಒಂದೇ ಆಗಿರುತ್ತವೆ.</t>
  </si>
  <si>
    <t> 4. त्याला होल लाईफ़ पॉलिसी मधून कर्ज काढता येणार नाही पण पैसे परत योजना (मनी बॅक प्लान) वापरून कर्ज काढता येईल.</t>
  </si>
  <si>
    <t> 4. ৫০০০ টাকা</t>
  </si>
  <si>
    <t> 4. પેન્શન</t>
  </si>
  <si>
    <t> 4. श्री संत बीमाकर्ता की स्वीकृति पर पॉलिसी नवीकृत कर सकते हैं।</t>
  </si>
  <si>
    <t> 4. Balanced Fund</t>
  </si>
  <si>
    <t> 3. భర్త మరియు భార్య</t>
  </si>
  <si>
    <t> 3. ವಿಮಾ ಕಾಯಿದೆಯ ಕಲಂ 45 ನಿಗದಿತ ಕಾರ್ಯದ ಬಗ್ಗೆ ಹೇಳುತ್ತದೆ.</t>
  </si>
  <si>
    <t> 3. त्याला पैसे परत योजना (मनी बॅक प्लान) मधून कर्ज काढता येणार नाही पण होल लाईफ़ पॉलिसीवापरून काही कर्ज मिळू शकेल.</t>
  </si>
  <si>
    <t> 3. ২৫০০০০ টাকা</t>
  </si>
  <si>
    <t> 3. યુલિપ</t>
  </si>
  <si>
    <t> 3. पॉलिसी अलग नियम-शर्तों पर नवीकृत की जा सकती है।</t>
  </si>
  <si>
    <t> 3. Equity Fund</t>
  </si>
  <si>
    <t> 2. ఉద్యోగి - యజమాని</t>
  </si>
  <si>
    <t> 2. ನಿಗದಿತ ಕಾರ್ಯದ ಸಮಯದಲ್ಲಿ ವರ್ಗಕಾರನು ಪ್ರಮುಖನಾಗಿರಬೇಕಾದ ಅಗತ್ಯವಿಲ್ಲ</t>
  </si>
  <si>
    <t> 2. त्याला होल लाईफ़ पॉलिसी सरेंडर करून पैसे परत योजना (मनी बॅक प्लान) मधून कर्ज काढता येईल.</t>
  </si>
  <si>
    <t> 2. ২৫০০০ টাকা</t>
  </si>
  <si>
    <t> 2. પૈસા પાછા</t>
  </si>
  <si>
    <t> 2. श्री संत पॉलिसी नवीकृत नहीं कर सकते।</t>
  </si>
  <si>
    <t> 2. Debt Fund</t>
  </si>
  <si>
    <t> 1. జామీను, సహ జామీను</t>
  </si>
  <si>
    <t> 1. ಬದಲಿ ಪ್ರತಿನಿಧಿಯು ಪಾಲಿಸಿಯಲ್ಲಿ ಹೊಸ ನಾಮನಿರ್ದೇಶನವನ್ನು ಮಾಡಲು ಸಾಧ್ಯವಿಲ್ಲ</t>
  </si>
  <si>
    <t> 1. तो नियमित प्रिमियम भरत असल्याने त्याला दोन्ही पॉलिसीमधून कर्ज घेता येईल.</t>
  </si>
  <si>
    <t> 1. ২৫০০ টাকা</t>
  </si>
  <si>
    <t> 1. એન્ડોમેન્ટ</t>
  </si>
  <si>
    <t> 1. पॉलिसी मौजूदा नियम-शर्तों पत नवीकृत कर दी जाएगी।</t>
  </si>
  <si>
    <t> 1. Money Market Fund</t>
  </si>
  <si>
    <t>ਹੇਠ ਹੈ, ਜੋ ਕਿ ਲੈਣ-ਉਤਪਾਦ ਅਧੀਨ ਰੱਖਿਆ ਜਾ ਸਕਦਾ ਹੈ ਵਿੱਚ?</t>
  </si>
  <si>
    <t>ఈ దిగువ ఆప్షన్లలో మీరు ఎక్కడ బీమాభిలాషను కనుగొంటారు</t>
  </si>
  <si>
    <t>ನಿಗದಿತ ಕಾರ್ಯದ ಸಂಬಂಧದಲ್ಲಿ ಈ ಕೆಳಗಿನ ಯಾವ ಹೇಳಿಕೆಗಳು ಸರಿಯಾಗಿವೆ?</t>
  </si>
  <si>
    <t>श्री.मनीष यांच्याकडे एक पैसे परत योजना (मनी बॅक प्लान) आणि एक व्होल लाईफ़ पॉलिसी आहे. ह्या दोन पॉलिसीवरती काही कर्ज घेण्याचा त्यांचा विचार आहे, कारण ते नियमित प्रिमियम भरतात. तुमचा सल्ला काय असेल?</t>
  </si>
  <si>
    <t>শ্রী রাজেশ এবিসি বীমা সংস্থা থেকে বাত্সরিক ৫০,০০০ টাকা প্রিমিয়াম দিয়ে ৫০০০০০ টাকা বীমাকৃত রাশির একটি পলিসি নিয়েছেন| সংস্থাটি ৫ শতাংশ রিভিশনারি বোনাস ঘোষণা করলে, বোনাসের রাশিটি কত?</t>
  </si>
  <si>
    <t>આ શબ્દ ઓવરને અંતે ખાતરી શબ્દ અને સરવાળા ની સિલક દરમિયાન સમયાંતરે હપતામાં વીમા રકમના એક ભાગ ના વળતર માટે જોગવાઈ ____________________ છે</t>
  </si>
  <si>
    <t xml:space="preserve">श्री संत ने ABC कंपनी से 15 वर्षों के लिए एक एंडाउमेंट पॉलिसी ली। उन्होंने 4 वर्षों के लिए प्रीमियम का भुगतान किया पर वे 5वें तथा 6ठे वर्षों के प्रीमियम का भुगतान नहीं कर पाए। 7वें वर्ष वे कंपनी से पॉलिसी को नवीकृत करने के लिए संपर्क करते हैं। निम्नांकित में से कौन सा विकल्प उनपर लागू होगा? </t>
  </si>
  <si>
    <t>Suggest a fund for investor who wants to park his money in to secure investment like Govt.bond/FD/Corporate Bond?</t>
  </si>
  <si>
    <t> 4. ਟੈਕਸ ਦੇ ਬ੍ਰੇਕ ਦਾ ਪੂਰਾ ਪੂਰਾ ਫਾਇਦਾ</t>
  </si>
  <si>
    <t> 4. ಶ್ರೀ. ಶಾಂತ್‌ರವರು ಕೇವಲ ವಿಮಾಕರ್ತನ ಅನುಮೋದನೆಯ ಮೇಲೆ ಪಾಲಿಸಿಯನ್ನು ನವೀಕರಿಸಬಹುದು.</t>
  </si>
  <si>
    <t> 4. जिम आणि गाडीमधील विमीत व्याज हे करणच्या परताव्या पर्यंत ग्राह्य असेल.</t>
  </si>
  <si>
    <t> 4. আদর্শ হস্তান্ত এবং অ-আদর্শ হস্তান্তর|</t>
  </si>
  <si>
    <t> 4. ரூ. ௫௲(5000)/-</t>
  </si>
  <si>
    <t> 3. ਟੈਕਸ ਚੋਰੀ</t>
  </si>
  <si>
    <t> 3.  കാപട്യത്തോടെ വസ്തുതകള്‍ തെറ്റായി പ്രസ്താവിക്കല്‍</t>
  </si>
  <si>
    <t> 3. ಪಾಲಿಸಿಯು ವಿಭಿನ್ನ ನಿಬಂಧನೆಗಳು ಮತ್ತು ಷರತ್ತುಗಳ ಮೇಲೆ ನವೀಕರಿಸಲ್ಪಡಬಹುದು</t>
  </si>
  <si>
    <t> 3. गाडी आणि करणमधील विमीत व्याज हे त्याचा मालकी हक्क असे पर्यंत ग्राह्य असेल.</t>
  </si>
  <si>
    <t> 3. জীবন হস্তান্তর এবং সাধারণ হস্তান্তর|</t>
  </si>
  <si>
    <t> 3. સામાન્ય આરોગ્ય શરતો</t>
  </si>
  <si>
    <t> 3. ரூ. ௨௫௰௲ (250000)/-</t>
  </si>
  <si>
    <t> 2. ਚੁਸਤ ਨਿਵੇਸ਼ ਦੇ ਨਤੀਜੇ ਦੇ ਤੌਰ ਸੋਧੀ ਟੈਕਸ ਦੇ ਬੋਝ</t>
  </si>
  <si>
    <t> 2. യഥാര്‍ത്ഥ വസ്തുതകള്‍ മറച്ചു വെയ്ക്കല്‍</t>
  </si>
  <si>
    <t> 2. ಶ್ರೀ. ಶಾಂತ್‌ರವರು ಪಾಲಿಸಿಯನ್ನು ನವೀಕರಿಸಲು ಸಾಧ್ಯವಿಲ್ಲ</t>
  </si>
  <si>
    <t> 2. गाडी आणि करणमधील विमीत व्याज हे ६ महिन्यांकरीता ग्राह्य असेल.</t>
  </si>
  <si>
    <t> 2. শর্তাধীন এবং নিঃশর্ত হস্তান্তর|</t>
  </si>
  <si>
    <t> 2. પ્રીમિયમ ઉપરાંત વ્યાજ</t>
  </si>
  <si>
    <t> 2. ரூ. ௨௫௲(25000)/-</t>
  </si>
  <si>
    <t> 1. ਵੱਧ ਟੈਕਸ ਦੇ ਲਾਭ</t>
  </si>
  <si>
    <t> 1. യഥാര്‍ത്ഥ വസ്തുതകള്‍ വെളിപ്പെടുത്താതിരിക്കല്‍</t>
  </si>
  <si>
    <t> 1. ಪಾಲಿಸಿಯು ಅಸ್ಥಿತ್ವದಲ್ಲಿರುವ ನಿಬಂಧನೆಗಳು ಷರತ್ತುಗಳ ಮೇಲೆ ನವೀಕರಿಸಲ್ಪಡುತ್ತದೆ.</t>
  </si>
  <si>
    <t> 1. गाडी आणि व्यायामशाळेमधील विमित व्याज हे ६ महिन्याकरीता ग्राह्य असेल.</t>
  </si>
  <si>
    <t> 1. পূর্ণ হস্তান্ত এবং আংশিক হস্তান্তর</t>
  </si>
  <si>
    <t> 1. પૂર્વવત્ ફી</t>
  </si>
  <si>
    <t> 1. ரூ. ௨௫௱ (2500)/-</t>
  </si>
  <si>
    <t>ਹੇਠ ਆਪਸ ਵਿੱਚ, ਜੋ ਕਿ ਟੈਕਸ ਦੀ ਯੋਜਨਾਬੰਦੀ, ਦਾ ਇੱਕ ਉਦੇਸ਼ ਹੈ?</t>
  </si>
  <si>
    <t>ഈ സാഹചര്യത്തില്‍ അങ്ങേയറ്റം ശുഭാപ്തിവിശ്വാസത്തിന്റെ കര്‍ത്തവ്യം ലംഘിക്കപ്പെടാന്‍ വഴിതുറന്നേക്കാം</t>
  </si>
  <si>
    <t>ಶ್ರೀ. ಶಾಂತ್‌ರವರು ಎಬಿಸಿ ವಿಮಾ ಕಂಪನಿಯೊಂದಿಗೆ 15 ವರ್ಷಗಳಿಗಾಗಿ ಒಂದು ಎಂಡೋಮೆಂಟ್ ಪಾಲಿಸಿಯನ್ನು ಪಡೆದರು. ಅವರು 4 ವರ್ಷಗಳ ಕಾಲ ಪ್ರೀಮಿಯಂ ಪಾವತಿಸಿದರು ಮತ್ತು ಅವರು 5 ಮತ್ತು 6ನೇ ವರ್ಷದಲ್ಲಿ ಪ್ರೀಮಿಯಂ ಪಾವತಿಸಲಿಲ್ಲ. 7ನೇ ವರ್ಷದಲ್ಲಿ ಪಾಲಿಸಿಯನ್ನು ನವೀಕರಿಸಲು ಅವರು ಕಂಪನಿಯನ್ನು ಸಂಪರ್ಕಿಸಿದರು. ಈಗ ಈ ಕೆಳಗಿನ ಯಾವ ಆಯ್ಕೆಗಳು ಅವರಿಗೆ ಅನ್ವಯಿಸುತ್ತವೆ?</t>
  </si>
  <si>
    <t>श्री.करण ह्यांना ६ महिन्याकरीता आपल्या कार्यालयीन कामामुळे परदेशी जायचे आहे. त्यांनी आपली गाडी आपले मित्र श्री.जिम ह्यांच्याकडे ठेवण्याचा निर्णय घेतला आहे. ह्या बाबी मध्ये विमीत व्याजाची ग्राह्यता किती असेल?</t>
  </si>
  <si>
    <t>অধিকার হস্তান্তরের বিভিন্ন প্রকারগুলি কি কি?</t>
  </si>
  <si>
    <t>નીતિ પુનરોદ્ધારમાં સંકળાયેલી પ્રક્રિયા શું છે?</t>
  </si>
  <si>
    <t>ரூ. ௫௱௲(500000) உறுதியளிக்கப்பட்ட தொகைக்காக (சம் அஷ்யூர்டு), வருடம்தோறும் ரூ.௫௰௲(50,000) செலுத்தி, திரு. ராஜேஷ் ABC காப்புறுதி நிறுவனத்திடமிருந்து ஒரு பாலிசியை எடுத்துள்ளார். நிறுவனம் ௫(5) சதவீதம் சாதாரண ரிவர்ஷனரி மிகையூதியத்தை அறிவித்தது. மிகையூதியத்தொகை என்னவாக இருக்கும்?</t>
  </si>
  <si>
    <t> 4. ഉയര്‍ന്ന തലം</t>
  </si>
  <si>
    <t> 4. कर्ज ठराविक मुदतीच्या योजना (टर्म प्लाम) मध्ये दिली जातात</t>
  </si>
  <si>
    <t> 4. উচ্চস্তর</t>
  </si>
  <si>
    <t> 4. ઓછી સંભાવના, ઓછી તીવ્રતા</t>
  </si>
  <si>
    <t> 3. താണ തലം</t>
  </si>
  <si>
    <t> 3. బీమా చేసిన మొత్తం</t>
  </si>
  <si>
    <t> 3. विमा पॉलिसीमध्ये कर्जाचा भाग येरच नागी</t>
  </si>
  <si>
    <t> 3. নিন্নস্তর</t>
  </si>
  <si>
    <t> 3. ઓછી સંભાવના, હાઇ ઉચ્ચતા</t>
  </si>
  <si>
    <t> 3. उच्च रिटर्न (लाभ)</t>
  </si>
  <si>
    <t> 3. விசயமில்லாத உண்மைகள்</t>
  </si>
  <si>
    <t> 3. Risk transfer</t>
  </si>
  <si>
    <t> 2. ഏറ്റവും ഉയര്‍ന്ന തലം</t>
  </si>
  <si>
    <t> 2. చెల్లించాల్సిన ప్రీమియంలు</t>
  </si>
  <si>
    <t> 2. श्री. शांत ह्यांना करज घेता येईल जे पॉलिसीच्या सरेंडर किमतीच्या टक्केवारीनुसार असेल</t>
  </si>
  <si>
    <t> 2. সর্বচ্চো স্তর</t>
  </si>
  <si>
    <t> 2. ઊંચી સંભાવના, ઓછી તીવ્રતા</t>
  </si>
  <si>
    <t> 2. अनिश्चित आय</t>
  </si>
  <si>
    <t> 2. சட்டத்தின் உண்மைகள்</t>
  </si>
  <si>
    <t> 2. Loss prevention</t>
  </si>
  <si>
    <t> 1. മധ്യതലം</t>
  </si>
  <si>
    <t> 1.  ప్రీమియంచెల్లించిన మొత్తం సంవత్సరాలు</t>
  </si>
  <si>
    <t> 1. श्री. शांता यांना कर्ज दिल्या जाणार नाही.</t>
  </si>
  <si>
    <t> 1. মধ্যবর্তী স্তর</t>
  </si>
  <si>
    <t> 1. ઊંચી સંભાવના, હાઇ ઉચ્ચતા</t>
  </si>
  <si>
    <t> 1. कर बचाना</t>
  </si>
  <si>
    <t> 1. சாதாரண அறிவுக்கு எட்டும் உண்மைகள்</t>
  </si>
  <si>
    <t> 1. Risk retention</t>
  </si>
  <si>
    <t>വിനീത്, സുമീത് എന്ന രണ്ട് കുട്ടികളുടെ പിതാവായ രാജേഷിന് 34 (൩൪)വയസ്സുണ്ട്. രാജേഷ് ഉള്‍പ്പെടുന്ന നഷ്ടസാധ്യതഅപ്പറ്റൈറ്റ് ലെവല്‍ ...................... ഏതാണ്</t>
  </si>
  <si>
    <t>పాలసీ యొక్క సరెండర్‌ వాల్యూని లెక్కించడంలో ఉన్న కారకాలు ఏమిటి?</t>
  </si>
  <si>
    <t>श्री.शांता ह्यांनी २० वर्षाकरीता सावधि विमापत्र (एनडोमेंटची शाश्वती योजना) पॉलिसी घेतली. त्यांनी १० वर्ष प्रिमियम भरला आणि आता पॉलिसी फ़ोर्समध्ये आलेली आहे. तर मग ह्या वेळेला शांता ह्यांना कर्ज घेता येईल का?</t>
  </si>
  <si>
    <t>রাজেশের বয়স ৩৪ বছর এবং তার দুটি ছেলে আছে, ভিনীত এবং সুমিত| রাজেশ ঝুঁকি বহনের স্তরে রয়েছ ___________|</t>
  </si>
  <si>
    <t>જ્યારે એક વીમા લેવી જોઈએ?</t>
  </si>
  <si>
    <t xml:space="preserve">स्वरोजगार प्राप्त के लिए बीमा करवाने का मुख्य कारण होता है? </t>
  </si>
  <si>
    <t>உச்ச நன்னோக்கத் தத்துவம் --------க்கு பொருந்தாது</t>
  </si>
  <si>
    <t>The measures to reduce chances of occurrence of risk are known as _____.</t>
  </si>
  <si>
    <t> 4.  സുരക്ഷ</t>
  </si>
  <si>
    <t> 4. यापैकी सग:ए</t>
  </si>
  <si>
    <t> 4. હાઉસ</t>
  </si>
  <si>
    <t> 3. ഉയര്‍ന്ന വരുമാനം</t>
  </si>
  <si>
    <t> 3. राजकिय लोकांना पॉलिसी घेता येत नाही</t>
  </si>
  <si>
    <t> 3. એર</t>
  </si>
  <si>
    <t> 2. അസ്ഥിര വരുമാനം</t>
  </si>
  <si>
    <t> 2. उच्च धोका असणाऱ्या लोकांनी विमा घेऊ नये.</t>
  </si>
  <si>
    <t> 2. માનવ જીવન</t>
  </si>
  <si>
    <t> 1. विमाचा वापर हा फ़ायद्याकरीता करता येत नाही.</t>
  </si>
  <si>
    <t> 1. કાર</t>
  </si>
  <si>
    <t>സ്വയംതൊഴില്‍ ചെയ്യുന്നവര്‍ ഇന്‍ഷുറന്‍സ് എടുക്കുന്നതിനുള്ള പ്രധാന കാരണം എന്താണ്.</t>
  </si>
  <si>
    <t>क्षतिपूर्तीचे तत्वं म्हणजे......</t>
  </si>
  <si>
    <t>નીચેના વચ્ચે જે એક એસેટ તરીકે ઓળખવામાં આવે છે નથી કરી શકો છો?</t>
  </si>
  <si>
    <t> 4. പലിശ</t>
  </si>
  <si>
    <t> 4. ಬೇಸ್ ಪಾಲಿಸಿ ಪ್ರೀಮಿಯಂನ 40ಶೇಕಡಾ</t>
  </si>
  <si>
    <t> 4. ५० किंवा १०० ग्राम</t>
  </si>
  <si>
    <t> 4. সুদ</t>
  </si>
  <si>
    <t> 4. बकाया राशि के साथ प्रीमियम चेक</t>
  </si>
  <si>
    <t> 4. ௯௨௪௰ (9240)</t>
  </si>
  <si>
    <t> 4. AUM</t>
  </si>
  <si>
    <t> 3. ഇടവേള (ഫ്രീക്വന്‍സി)</t>
  </si>
  <si>
    <t> 3. ಬೇಸ್ ಪಾಲಿಸಿ ಪ್ರೀಮಿಯಂನ 30ಶೇಕಡಾ</t>
  </si>
  <si>
    <t> 3. १५ किंवा २५ ग्राम</t>
  </si>
  <si>
    <t> 3. পৌনঃপুনিকতা</t>
  </si>
  <si>
    <t> 3. केवल स्वास्थ्य प्रमाणपत्र</t>
  </si>
  <si>
    <t> 3. ௯௪௫௬ (9456)</t>
  </si>
  <si>
    <t> 3. Profit</t>
  </si>
  <si>
    <t> 2. നിക്ഷേപം</t>
  </si>
  <si>
    <t> 2. ಬೇಸ್ ಪಾಲಿಸಿ ಪ್ರೀಮಿಯಂನ 25ಶೇಕಡಾ</t>
  </si>
  <si>
    <t> 2. १० किंवा १५ ग्राम</t>
  </si>
  <si>
    <t> 2. বিনিয়োগ</t>
  </si>
  <si>
    <t> 2. प्रीमियम चेक तथा स्वास्थ्य प्रख्यापन</t>
  </si>
  <si>
    <t> 2. ௮௩௨௰ (8320)</t>
  </si>
  <si>
    <t> 2. Book Value</t>
  </si>
  <si>
    <t> 1. ലോഡിംഗ്</t>
  </si>
  <si>
    <t> 1. ಬೇಸ್ ಪಾಲಿಸಿ ಪ್ರೀಮಿಯಂನ 15ಶೇಕಡಾ</t>
  </si>
  <si>
    <t> 1. ५ किंवा १० ग्राम</t>
  </si>
  <si>
    <t> 1. ভার চাপানো</t>
  </si>
  <si>
    <t> 1. पुनर्स्थापन शुक्ल (रीइंस्टेटमेंट फी) तथा अच्छे स्वास्थ्य के निरंतरता का प्रमाण</t>
  </si>
  <si>
    <t> 1. ௮௲(8000)</t>
  </si>
  <si>
    <t> 1. Surplus</t>
  </si>
  <si>
    <t>ഒരു പ്ലാനില്‍ ബോണസ് നല്‍കിയിട്ടുണ്ട് എങ്കില്‍ അധികമായി കൂട്ടിച്ചേര്‍ത്ത പ്രീമിയം അറിയപ്പെടുന്നത്</t>
  </si>
  <si>
    <t>ಆಕಸ್ಮಿಕ ಮರಣ ಪ್ರಯೋಜನದ ರೈಡರ್ ಏನನ್ನು ಮೀರಬಾರದು?</t>
  </si>
  <si>
    <t>आपल्याकडे जर सोन्याच्या ई.टी.एफ़मध्ये १०० युनिट असतील तर आपल्याकडे भौतिक पातळीवरती किती ग्राम सोने आहे</t>
  </si>
  <si>
    <t>যদি কোন একটি পরিকল্পনার অধীনে বোনাস প্রদান করা হয় তাহলে প্রযুক্ত অতিরিক্ত প্রিমিয়ামটিকে বলে</t>
  </si>
  <si>
    <t xml:space="preserve">ऐसी स्थिति में जब ग्राहक पॉलिसी के लिए भुगतान करना बंद कर देता है, पॉलिसी को बहाल करने के लिए आवश्यक वे दो सबसे अहम चीज़ क्या होती है? </t>
  </si>
  <si>
    <t xml:space="preserve">ஒரு திட்டத்தில் வருடாந்திர தவணை ரூ ௩௨௲(32000) மேலும் காலாண்டு தவணையின் (பிரிமியம்) பேரில் ௪(4) சதவீதம் அடுத்தடுத்த ஏற்றங்கள் சேர்க்கப்படுகின்றன. செலுத்தப்பட வேண்டிய தொகை என்ன? </t>
  </si>
  <si>
    <t>When the value of assets exceeds over liabilities, what is it called?</t>
  </si>
  <si>
    <t> 4. സാധുവാണ്</t>
  </si>
  <si>
    <t> 4. ಗಳಿಸಿದ ಬಡ್ಡಿಯನ್ನು ಕಳೆದ ರಿಸ್ಕ್ ಪ್ರೀಮಿಯಂ</t>
  </si>
  <si>
    <t> 4. ঝুঁকির প্রিমিয়াম বিয়োগ সুদ আয়ে</t>
  </si>
  <si>
    <t> 4. समग्र प्रीमियम (ग्रॉस प्रीमियम) बढ़ती है।</t>
  </si>
  <si>
    <t> 4. குழந்தை</t>
  </si>
  <si>
    <t> 4. Hospitalisation costs as a result of heart attack</t>
  </si>
  <si>
    <t> 3. ਟੀਚੇ ਦੀ ਦੇਖਭਾਲ</t>
  </si>
  <si>
    <t> 3. അസാധുവാണ്</t>
  </si>
  <si>
    <t> 3. ಗಳಿಸಿದ ಬಡ್ಡಿಯನ್ನು ಕಳೆದ ಪ್ರೀಮಿಯಂ</t>
  </si>
  <si>
    <t> 3. প্রিমিয়াম বিয়োগ সুদ আয়</t>
  </si>
  <si>
    <t> 3. यह नियत रहती है।</t>
  </si>
  <si>
    <t> 3. ஓய்வுக்காலம்</t>
  </si>
  <si>
    <t> 3. Setting aside reserves as a provision for meeting potential losses in the future</t>
  </si>
  <si>
    <t> 2. ਟੀਚੇ ਦਾ ਅਨੁਵਾਦ</t>
  </si>
  <si>
    <t> 2.  പുനപരിശോധിക്കപ്പെട്ടത്</t>
  </si>
  <si>
    <t> 2. ರಿಸ್ಕ್ ಪ್ರೀಮಿಯಂ ಜೊತೆಗೆ ಗಳಿಸುವ ಬಡ್ಡಿ</t>
  </si>
  <si>
    <t> 2. ঝুঁকির প্রিমিয়াম এবং সুদআয়ের যোগফল</t>
  </si>
  <si>
    <t> 2. यह गिर जाती है।</t>
  </si>
  <si>
    <t> 2. ஓய்வூக்கு முந்தையக் காலம்</t>
  </si>
  <si>
    <t> 2. Goods damaged cost</t>
  </si>
  <si>
    <t> 1. ਇੱਕ ਦੇ ਜ਼ਿੰਦਗੀ ਦੇ ਟੀਚੇ ਦੀ ਪਛਾਣ</t>
  </si>
  <si>
    <t> 1. കാലാവധി കഴിഞ്ഞത്</t>
  </si>
  <si>
    <t> 1. ಪ್ರೀಮಿಯಂ ಜೊತೆಗೆ ಗಳಿಸುವ ಬಡ್ಡಿಯ</t>
  </si>
  <si>
    <t> 1. প্রিমিয়াম এবং সুদআয়ের যোগফল</t>
  </si>
  <si>
    <t> 1. ટેબલ</t>
  </si>
  <si>
    <t> 1. यह बढ़ती है।</t>
  </si>
  <si>
    <t> 1. இளைஞர்</t>
  </si>
  <si>
    <t> 1. Business interruption cost</t>
  </si>
  <si>
    <t>ਵਿੱਤੀ ਟੀਚਾ ਦੇ ਵਿਕਾਸ ਦਾ ਹਿੱਸਾ ਹੈ / ਹਨ</t>
  </si>
  <si>
    <t>ഒരു ലൈഫ് ഇന്‍ഷ്വറന്‍സ് പോളിസിയില്‍ പോളിസിയുടമയ്ക്ക് ഇന്‍ഷുറബിള്‍ ഇന്ററസ്റ്റ് ഇല്ല എന്ന് പിന്നീട് കാണുകയുണ്ടായി, അങ്ങനെയെങ്കില്‍ കരാര്‍ ...........</t>
  </si>
  <si>
    <t>ನಿವ್ವಳ ಪ್ರೀಮಿಯಂ ಸಮನಾಗಿರುವುದು....</t>
  </si>
  <si>
    <t>নেট প্রিমিয়াম এটির সমান</t>
  </si>
  <si>
    <t xml:space="preserve">यदि बीमाकृत राशि समान रहती है, तो पॉलिसी धारक की उम्र बढ़ने पर नेट प्रीमियम पर क्या प्रभाव पड़ेगा? </t>
  </si>
  <si>
    <t>எந்த வயதினருக்கு, ஆயுள் காப்பீடு மிகவும் முக்கியமானது</t>
  </si>
  <si>
    <t>Which among the following is a secondary burden of risk?</t>
  </si>
  <si>
    <t> 4. നഷ്ടസാധ്യതയുടെ പങ്കുവെയ്ക്കല്‍</t>
  </si>
  <si>
    <t> 4. ಒಬ್ಬರಿಗೆ ಮರು-ವಿಮೆಗೊಳಿಸುವ ಮೂಲಕ ಸಾಧ್ಯ.</t>
  </si>
  <si>
    <t> 4. होये, कारण हे ३ महिन्याच्या आत आहे</t>
  </si>
  <si>
    <t> 4. જાણકારી ડૉકેટ</t>
  </si>
  <si>
    <t> 4. அபாயத்தை பங்கிடுதல்</t>
  </si>
  <si>
    <t> 4.  A house may lose value due to natural wear and tear</t>
  </si>
  <si>
    <t> 3. ഇന്‍ഷ്വര്‍ ചെയ്യാവുന്ന നഷ്ടസാധ്യത</t>
  </si>
  <si>
    <t> 3. ಪಾಲಿಸಿದಾರನಿಗೆ ಅಪಾಯವನ್ನು ವರ್ಗಾಯಿಸುವ ಮೂಲಕ ಸಾಧ್ಯ.</t>
  </si>
  <si>
    <t> 3. नाही, कारण २० दिवसांचा कालावधी संपलेला आहे</t>
  </si>
  <si>
    <t> 3. નીતિ દસ્તાવેજ</t>
  </si>
  <si>
    <t> 3. காப்பீடு செய்யக்கூடிய அபாயம்</t>
  </si>
  <si>
    <t> 3. Stock prices may fall drastically</t>
  </si>
  <si>
    <t> 2. നഷ്ടസാധ്യതയുടെ സഞ്ചയീകരണം (പൂളിംഗ്)</t>
  </si>
  <si>
    <t> 2. ಜೀವವು ಹಲವಾರು ಅಪಾಯಗಳನ್ನು ಹೊಂದಿರುವುದರಿಂದ ಸಾಧ್ಯವಿಲ್ಲ.</t>
  </si>
  <si>
    <t> 2. होय, कारण हे १ वर्षाच्या आत आहे</t>
  </si>
  <si>
    <t> 2. પ્રોસ્પેક્ટસ</t>
  </si>
  <si>
    <t> 2. அபாயத்தை திரட்டுதல்</t>
  </si>
  <si>
    <t> 2. A person may lose his wallet</t>
  </si>
  <si>
    <t> 1.  ശുദ്ധമായ നഷ്ടസാധ്യത</t>
  </si>
  <si>
    <t> 1. ಪಾಲಿಸಿಯ ಮಾಲೀಕತ್ವವನ್ನು ಉಳಿಸಿಕೊಳ್ಳುವುದು</t>
  </si>
  <si>
    <t> 1. नाही, कारण १५ दिवसांचा कालावधी संपलेला आहे</t>
  </si>
  <si>
    <t> 1. உண்மை அபாயம்</t>
  </si>
  <si>
    <t> 1.  The sole bread winner of a family might die untimely</t>
  </si>
  <si>
    <t>ഒരു ഇന്‍ഷുറന്‍സ് കമ്പനി, ഒരേ തരത്തിലുള്ള റിസ്കുകള്‍ക്കെതിരെ ഇന്‍ഷുറന്‍സ് നല്‍കിക്കൊണ്ട് ധാരാളം വ്യക്തികളില്‍ നിന്നും ശേഖരിക്കുന്ന പ്രീമിയങ്ങള്‍ ഒന്നിച്ച് സഞ്ചയിപ്പിക്കുന്നതിനെ (പൂള്‍ ചെയ്യുന്നതിനെ) വിളിക്കുന്നത്:</t>
  </si>
  <si>
    <t>ಅಪಾಯವನ್ನು ಉಳಿಸಿಕೊಳ್ಳುವಲ್ಲಿ ಈ ಕೆಳಗಿನ ಯಾವ ಒಂದರ ಸಾಧ್ಯತೆಯಿದೆ?</t>
  </si>
  <si>
    <t>विजयला त्याच्या पॉलिसीचा बॉन्ड ११ जून२०१मध्ये मिळाला, काही वैयक्तिक समस्यांमुळे त्याने ८ जौलै २०१० ला पॉलिसी रद्दकरण्याचा निर्णय घेतला. त्याला पॉलिसी रद्द किंवा परत करता येते का?</t>
  </si>
  <si>
    <t>ઔપચારિક કાનૂની દસ્તાવેજ બધા ઉત્પાદન / પોલિસી વિગતો પૂરી પાડવા માટે વપરાય છે જે?</t>
  </si>
  <si>
    <t>காப்புறுதி நிறுவனம் பல தனிநபர்களிடமிருந்து வசூலிக்கப்பட்ட. தவணைகளை (பிரிமியம்) அவர்களை ஒரே மாதிரியான இடர்களிலிருந்து காப்பு செய்வதற்காக ஒன்றுசேர்ப்பது .................என்று அழைக்கப்படுகிறது.</t>
  </si>
  <si>
    <t>Which among the following scenarios warrants insurance?</t>
  </si>
  <si>
    <t> 4. ਕਲੇਮ ਫਾਰਮ</t>
  </si>
  <si>
    <t> 4. 229333 మరియు 293333</t>
  </si>
  <si>
    <t> 4. धुम्रपान नैतिक हानी तर फ़ुफ़्फ़ुसाचा कर्क रोग ही जोखीम(पेरील)</t>
  </si>
  <si>
    <t> 4. એન્ડોમેન્ટ પૉલિસી</t>
  </si>
  <si>
    <t> 4. ௩(3) மாதங்கள்</t>
  </si>
  <si>
    <t> 4. Sales managers</t>
  </si>
  <si>
    <t> 3. ਪ੍ਰਾਸਪੈਕਟਸ</t>
  </si>
  <si>
    <t> 3. അനിശ്ചിതത്വം</t>
  </si>
  <si>
    <t> 3. 229333 మరియు 273333</t>
  </si>
  <si>
    <t> 3. फ़ुफ़्फ़ुसाचा कर्करोग जोखीम आणि धुम्रपान नैतिक धोका</t>
  </si>
  <si>
    <t> 3. বিনিয়োগ</t>
  </si>
  <si>
    <t> 3. સમગ્ર જીવન</t>
  </si>
  <si>
    <t> 3. ௨(2) மாதங்கள்</t>
  </si>
  <si>
    <t> 3. Bank assurance</t>
  </si>
  <si>
    <t> 2. ਜੀਵਨ ਬੀਮਾ ਪਾਲਸੀ ਦਸਤਾਵੇਜ਼</t>
  </si>
  <si>
    <t> 2. നിരപ്പ് (ലെവല്‍)</t>
  </si>
  <si>
    <t> 2. 213333 మరియు 229333</t>
  </si>
  <si>
    <t> 2. धुम्रपान धोका आहे तर फ़ुफ़्फ़ुसाचा कर्क रोग होतो</t>
  </si>
  <si>
    <t> 2. সঞ্চয়</t>
  </si>
  <si>
    <t> 2. ௩௰(30) நாட்கள்</t>
  </si>
  <si>
    <t> 2. Insurance agents</t>
  </si>
  <si>
    <t> 1. പെറില്‍ (ഹാനി) ഉം ആപത്ത് ( ഹസാര്‍ഡും ) ഉം</t>
  </si>
  <si>
    <t> 1. 213333 మరియు 273333</t>
  </si>
  <si>
    <t> 1. फ़ुफ़्फ़ुसाचा कर्करोग हा धोका (हजार्ड) आहे तर धुम्रपान जोखीम(पेरील)</t>
  </si>
  <si>
    <t> 1. আয়কর সুবিধা</t>
  </si>
  <si>
    <t> 1. ௰௫(15) நாட்கள்</t>
  </si>
  <si>
    <t> 1. Telemarketing</t>
  </si>
  <si>
    <t>ਬੀਮਾ ਕਰਨ ਅਤੇ ਬੀਮਤ ਵਿਚਕਾਰ ਇਕਰਾਰ ਦਾ ਇੱਕ ਸਬੂਤ ਹੇਠ ਦਸਤਾਵੇਜ਼ ਦਾ ਕਿਹੜਾ ਹੈ?</t>
  </si>
  <si>
    <t>“നഷ്ടസാധ്യത” ഉള്‍ക്കൊള്ളുന്നു......</t>
  </si>
  <si>
    <t>శైలేష్‌కు 30 సంవత్సరాల కాలవ్యవధి కలిగిన ఎండోమెంట్‌ పాలసీ ఉన్నది, ఎనిమిది సంవత్సరాల పాటు అతడు చెల్లింపులు జరిపాడు. బీమా చేసిన మొత్తం రూ.8,00,000 మరియు అతడు రూ.60,000 బోనస్‌ పొందాడు. ఒకవేళ బోనస్‌ పొందిన సందర్భంలోను, బోనస్‌ పొందని సందర్భంలోను అతనికి చెల్లించే మొత్తం ఎంత?</t>
  </si>
  <si>
    <t xml:space="preserve">विम्या नुसारकोणती संज्ञा बरोबर आहे? </t>
  </si>
  <si>
    <t>জীবনবীমা পলিসি গ্রহণের প্রধান উদ্দেশ্যটি কি?</t>
  </si>
  <si>
    <t>જે જીવન વીમા જે વ્યક્તિ મૃત્યુ ઘટનામાં એક પોલીસી માતાનો ગીરો બંધ ચૂકવે?</t>
  </si>
  <si>
    <t xml:space="preserve">लघु बीमा के अंतर्गत अधिकतम ‘बीमाकृत राशि’ क्या है? </t>
  </si>
  <si>
    <t>ஆம்ட்ஸ்மேன் எத்தனை நாட்களுக்குள் அதன் தீர்மானத்தை வழங்கவேண்டும்?</t>
  </si>
  <si>
    <t xml:space="preserve">Which among these is a part of Direct marketing? </t>
  </si>
  <si>
    <t> 4. పెయిడ్‌ అప్‌ విలువ</t>
  </si>
  <si>
    <t> 4. ಪೈಡ್ ಅಪ್ ಮೌಲ್ಯ</t>
  </si>
  <si>
    <t> 4. বিপদগুলি হল সেই উপাদনগুলি যেগুলি বীমাকৃত কোন একটি ঘটনাকে প্রভাবিত করে এবং ঝুঁকিগুলি হল সেই ঘটনার বাস্তব যা অর্থ প্রদান উত্সাহিত করবে|</t>
  </si>
  <si>
    <t> 4. ஆயுள் அல்லா மற்றும் ஆயுள் முறையே</t>
  </si>
  <si>
    <t> 4.  Subsidy</t>
  </si>
  <si>
    <t> 3.  సరెండర్‌ విలువ</t>
  </si>
  <si>
    <t> 3. ಸರಂಡರ್ ಮೌಲ್ಯ</t>
  </si>
  <si>
    <t> 3. বিপদগুলি হল সেই উপাদানগুলি যেগুলি বীমাকৃত ঝুঁকিগুলিকে প্রভাবিত করে এবং ঝুঁকি হল বীমাকৃত বিপদের পরিমাপ|</t>
  </si>
  <si>
    <t> 3. निवेश</t>
  </si>
  <si>
    <t> 3. இரண்டுமே ஆயுள் அல்லா காப்பீடு</t>
  </si>
  <si>
    <t> 3.  Principle of mutuality</t>
  </si>
  <si>
    <t> 2. బీమా చేసిన మొత్తం</t>
  </si>
  <si>
    <t> 2. ಖಾತರಿ ಮೊತ್ತ</t>
  </si>
  <si>
    <t> 2. বিপদগুলি হল ঝুঁকিগুলি যেখানে একটি নির্দিষ্ট তারিখের পূর্বেই পলিসি ধারকের মৃত্যু হবে এবং ঝুঁকিগুলি হল সেই উপাদানগুলি যেসুলি সেই ঝুঁকিকে প্রভাবিত করতে পারে|</t>
  </si>
  <si>
    <t> 2. இரண்டுமே ஆயுள் காப்பீடு</t>
  </si>
  <si>
    <t> 2.  Risk</t>
  </si>
  <si>
    <t> 1. మొత్తం చెల్లించిన ప్రీమియం</t>
  </si>
  <si>
    <t> 1. ಒಟ್ಟಾರೆ ಪಾವತಿಸಿದ ಪ್ರೀಮಿಯಂ</t>
  </si>
  <si>
    <t> 1. বিপদগুলি হল মৃত্যঝুঁকির প্রভাব সৃষ্টিকারী চিকিত্সা গত উপাদানসমূহ এবং ঝুঁকি হল বিপদসঙ্কুল জীবন যাপনের অভ্যাস যেগুলি মৃত্যুর ঝুঁকিগুলিকে প্রভাবিত করে৷</t>
  </si>
  <si>
    <t> 1. कर लाभ</t>
  </si>
  <si>
    <t> 1. ஆயுள் மற்றும் ஆயுள் அல்லா முறையே</t>
  </si>
  <si>
    <t> 1.  Asset</t>
  </si>
  <si>
    <t>జీవిత బీమా పాలసీ కింద లభ్యమయ్యే రుణ మొత్తం సాధారణంగా దీనిపై ఆధారపడి ఉంటుంది?</t>
  </si>
  <si>
    <t>ಒಂದು ಜೀವ ವಿಮಾ ಪಾಲಿಸಿಯ ಅಡಿಯಲ್ಲಿ ಲಭ್ಯವಿರುವ ಸಾಲದ ಮೊತ್ತವು ಸಾಮಾನ್ಯವಾಗಿ ಆಧಾರಿತವಾಗಿರುವುದು...</t>
  </si>
  <si>
    <t>বীমা পলিসির ভাষায় কিভাবে বিপদ এবং ঝুঁকির পার্থক্য করা হয়?</t>
  </si>
  <si>
    <t>આ નીચે ક્રિયા જે "ઉબરરિમા ખાતરી" ના સિદ્ધાંત બતાવે?</t>
  </si>
  <si>
    <t xml:space="preserve">जीवन बीमा पॉलिसी लेने का मुख्य उद्देश्य क्या होता है? </t>
  </si>
  <si>
    <t>தேகநலக் காப்பீடு சாருரை (ஹெல்த் இன்சூரன்ஸ் ரைடர்) மற்றும் நெருக்கடி விளைவிக்கும் நோய்க்கான சாருரை, எதன் கீழ் வகைப்படுத்தப்பட்டுள்ளது</t>
  </si>
  <si>
    <t>Which of the below is not an element of the life insurance business?</t>
  </si>
  <si>
    <t> 4. ਸਾਰੇ ਉਪਰੋਕਤ</t>
  </si>
  <si>
    <t> 4. മരണമാണ് പ്രതിവിധി</t>
  </si>
  <si>
    <t> 4. గణిత డేటా</t>
  </si>
  <si>
    <t> 4. आयुर्विम्याचे दावे भरण्याकरीता सारखेच पूल वापरणे</t>
  </si>
  <si>
    <t> 4. গাণিতিক পরিসংখ্যান</t>
  </si>
  <si>
    <t> 4. जीवन (लाइफ), स्वास्थ्य (हेल्थ), लघु बीमा (माइक्रो इंश्युरेंस)</t>
  </si>
  <si>
    <t> 3. ਜਨਵਰੀ-ਆਰੋਗ</t>
  </si>
  <si>
    <t> 3. മരണത്തിന്റെ കാലഗണന അനിശ്ചിതം</t>
  </si>
  <si>
    <t> 3. గణాంక వివరాలు</t>
  </si>
  <si>
    <t> 3. आयुर्विमा आणि गृह विम्याकरीता सारख्याच पूलचा वापर करणे</t>
  </si>
  <si>
    <t> 3. পরিসংখ্যান ভিত্তিক তথ্য</t>
  </si>
  <si>
    <t> 3. जीवन (लाइफ) , गैर जीवन (नॉन-लाइफ), पुनर्बीमा (री-इंश्युरेंस)</t>
  </si>
  <si>
    <t> 2. ਬੀਮਾ ਸਕੀਮ ਕਤਰਨ</t>
  </si>
  <si>
    <t> 2. മരണം അനിശ്ചിതം</t>
  </si>
  <si>
    <t> 2. గత డేటా</t>
  </si>
  <si>
    <t> 2. आयुर्विम्याचे दावे भरण्याकरीता वेगवेगळे पूल वापरणे</t>
  </si>
  <si>
    <t> 2. অতীত পরিসংখ্যান</t>
  </si>
  <si>
    <t> 2. जीवन (लाइफ) , गैर-जीवन (नॉन-लाइफ) , अन्य</t>
  </si>
  <si>
    <t> 1. ਕਰਮਚਾਰੀ ਰਾਜ ਬੀਮਾ ਕਾਰਪੋਰੇਸ਼ਨ</t>
  </si>
  <si>
    <t> 1. മരണം സുനിശ്ചിതം</t>
  </si>
  <si>
    <t> 1. భవిష్యత్‌ డేటా</t>
  </si>
  <si>
    <t> 1. आयुर्विमा आणि वाहानाच्या विम्याचे दावे, त्याच रकमेतून भरणे</t>
  </si>
  <si>
    <t> 1. ভবিষ্যত পরিসংখ্যান</t>
  </si>
  <si>
    <t> 1. जीवन (लाइफ), गैर-जीवन (नन-लाइफ), लघु बीमा (माइक्रो इंश्युरेंस)</t>
  </si>
  <si>
    <t>ਹੇਠ ਦੇ ਕਿਸ ਕਰਤਾ ਦੁਆਰਾ &amp; ਨਾ ਸਰਕਾਰ ਦੁਆਰਾ ਚਲਾਇਆ ਜਾ ਰਿਹਾ ਹੈ</t>
  </si>
  <si>
    <t>മനുഷ്യന് ലൈഫ് ഇന്‍ഷുറന്‍സ് ആവശ്യമാണ്, കാരണം................</t>
  </si>
  <si>
    <t>... ఆధారంగా జీవిత బీమా యొక్క రిస్క్ తెలుసుకోబడుతుంది.</t>
  </si>
  <si>
    <t>विम्याच्या भाषेत, पूलिंग ऑफ़ रिस्क म्हणजे ..........</t>
  </si>
  <si>
    <t>জীবনবীমায় ঝুঁকি নির্ধারিত হয় এর ওপর ..........</t>
  </si>
  <si>
    <t xml:space="preserve">बीमा व्यवसाय को तीन मुख्य प्रकारों में वर्गीकृत किया गया है: </t>
  </si>
  <si>
    <t> 4. ਜਾਰਜ ਸੋਰੋਸ</t>
  </si>
  <si>
    <t> 4. ആരോഗ്യ &amp; സമ്പാദ്യ ഇന്‍ഷ്വറന്‍സ് വിപണികള്‍</t>
  </si>
  <si>
    <t> 4. ಸಮೂಹದ ವೈದ್ಯಕೀಯ ಇತಿಹಾಸ</t>
  </si>
  <si>
    <t> 4. ६० दिवस</t>
  </si>
  <si>
    <t> 4. इंटरनेट के जरिए</t>
  </si>
  <si>
    <t> 4. ஒரு தரப்பு அளித்தல்களை வழங்குகின்றனர் மற்றொரு தரப்பு அளித்தல்களைப் பெறுகின்றது.</t>
  </si>
  <si>
    <t xml:space="preserve">4.  Bonds  </t>
  </si>
  <si>
    <t> 3. ਪ੍ਰੋ Hubener</t>
  </si>
  <si>
    <t> 3. സര്‍ക്കാര്‍ &amp; സ്വകാര്യ ഇന്‍ഷ്വറന്‍സ് വിപണികള്‍</t>
  </si>
  <si>
    <t> 3. ಸಮೂಹದ ವಯಸ್ಸು</t>
  </si>
  <si>
    <t> 3. ४५ दिवस</t>
  </si>
  <si>
    <t> 3. નીતિ દસ્તાવેજ ભારતીય સ્ટેમ્પ એક્ટ મુજબ એક સક્ષમ સત્તા દ્વારા સહી થયેલ હોવું જ જરૂર નથી પરંતુ બીબીમાં આવશે જોઇએ</t>
  </si>
  <si>
    <t> 3. बीमा ब्रोकर</t>
  </si>
  <si>
    <t> 3. ஒரு தரப்பு செய்கிற அளித்தல்களுக்கு மற்றொரு தரப்பு எதிர் அளித்தல்களை வழங்குகின்றனர்.</t>
  </si>
  <si>
    <t xml:space="preserve">3.  Share  </t>
  </si>
  <si>
    <t> 2. ਵਾਰਨ ਬੱਫਟ</t>
  </si>
  <si>
    <t> 2. ലൈഫ് &amp; ജെനറല്‍ (നോണ്‍ - ലൈഫ് ) ഇന്‍ഷ്വറന്‍സ്</t>
  </si>
  <si>
    <t> 2. ನೌಕರರು</t>
  </si>
  <si>
    <t> 2. ३० दिवस</t>
  </si>
  <si>
    <t> 2. बैंक का आश्वासन</t>
  </si>
  <si>
    <t> 2. ஒரு தரப்பு செய்கிற அளித்தல்களுக்கு மற்றொரு தரப்பு கூடுதல் நிபந்தனையின்றி போடுகின்றனர்.</t>
  </si>
  <si>
    <r>
      <rPr>
        <sz val="11"/>
        <color indexed="10"/>
        <rFont val="Calibri"/>
        <family val="2"/>
      </rPr>
      <t>2.  Life insurance</t>
    </r>
    <r>
      <rPr>
        <sz val="11"/>
        <color theme="1"/>
        <rFont val="Calibri"/>
        <family val="2"/>
        <scheme val="minor"/>
      </rPr>
      <t xml:space="preserve"> </t>
    </r>
  </si>
  <si>
    <t> 1. ਡਾ ਮਾਰਟਿਨ ਲੂਥਰ ਕਿੰਗ</t>
  </si>
  <si>
    <t> 1. എന്‍ഡോവ്മെന്റ് &amp; മണി ബാക്ക് ഇന്‍ഷ്വറന്‍സ്</t>
  </si>
  <si>
    <t> 1. ಸಮೂಹ ಜೀವನಶೈಲಿ</t>
  </si>
  <si>
    <t> 1. १५ दिवस</t>
  </si>
  <si>
    <t> 1. निजी एजेंट</t>
  </si>
  <si>
    <t> 1. ஒரு தரப்பு செய்கிற அளித்தல்களை மற்றொரு தரப்பு நிபந்தனையின்றி ஏற்கின்றனர்.</t>
  </si>
  <si>
    <r>
      <t xml:space="preserve">1.  Bank deposits </t>
    </r>
    <r>
      <rPr>
        <sz val="11"/>
        <color indexed="10"/>
        <rFont val="Calibri"/>
        <family val="2"/>
      </rPr>
      <t/>
    </r>
  </si>
  <si>
    <t>ਕੌਣ HLV ਦੀ ਧਾਰਨਾ ਤਿਆਰ?</t>
  </si>
  <si>
    <t>ഇന്‍ഷുറന്‍സ് വിപണി ………….. ആയി വിഭജിക്കപ്പെട്ടിരിക്കുന്നു</t>
  </si>
  <si>
    <t>ಒಂದು ಸಮೂಹ ಆರೋಗ್ಯ ವಿಮಾ ಪಾಲಿಸಿಯ ಅಪಾಯವನ್ನು ಮೌಲ್ಯಮಾಪನ ಮಾಡುವುದಕ್ಕಾಗಿ, ಈ ಕೆಳಗಿನ ಯಾವ ಮಾಹಿತಿಯು ಅತ್ಯಂತ ನಿರ್ಣಯಾತ್ಮಕವಾಗಿದೆ?</t>
  </si>
  <si>
    <t>फ़्री लोक पिरेड किती दिवस रहातो?</t>
  </si>
  <si>
    <t>આ નિવેદનો જે યોગ્ય છે?</t>
  </si>
  <si>
    <t xml:space="preserve">निम्नलिखित में से कौन से सीधी विपणन चैनल में शामिल नहीं होता है? </t>
  </si>
  <si>
    <t>ஒரு ஒப்பந்தமானது எப்பொழுது அமலுக்கு வருகிறது?</t>
  </si>
  <si>
    <t xml:space="preserve">Which among the following can be categorised under contingency products?  </t>
  </si>
  <si>
    <t> 4. ਕਰਮਚਾਰੀ</t>
  </si>
  <si>
    <t> 4. ವಿಮೆಯಿಂದ ಲಾಭಗಳಿಸುವಿಕೆ</t>
  </si>
  <si>
    <t> 4. বীমা থেকে লাভ করা</t>
  </si>
  <si>
    <t> 4. குழுவின் நோய் வரலாறு</t>
  </si>
  <si>
    <t> 3. ವಿಮಾ ವ್ಯಾಪ್ತಿಗಾಗಿ ಹೆಚ್ಚಾಗಿ ಪಾವತಿ ಮಾಡುವಿಕೆ</t>
  </si>
  <si>
    <t> 3. 100000</t>
  </si>
  <si>
    <t> 3. বীমা আচ্ছাদনের জন্য অত্যধিক অর্থ প্রদান</t>
  </si>
  <si>
    <t> 3. குழுவின் வயது</t>
  </si>
  <si>
    <t> 2. ਸਰਕਾਰ ਨੂੰ ਪੈਸੇ ਪ੍ਰਾਪਤ ਕਰਨ ਵਾਲੇ ਗੈਰ-</t>
  </si>
  <si>
    <t> 2. ಸುಳ್ಳು ಮಿಮಾ ಕ್ಲೈಮುಗಳನ್ನು ಮಾಡುವುದು</t>
  </si>
  <si>
    <t> 2. 75000</t>
  </si>
  <si>
    <t> 2. মিথ্যা বীমা দাবি উত্থাপনে</t>
  </si>
  <si>
    <t> 2. ஊழியர்கள்</t>
  </si>
  <si>
    <t> 1. ਬੀਮਾ ਕੰਪਨੀ</t>
  </si>
  <si>
    <t> 1. ಅಸ್ಥಿತ್ವದಲ್ಲಿರುವ ನಷ್ಟಗಳಿಗಾಗಿ ವಿಮೆ</t>
  </si>
  <si>
    <t> 1. 60000</t>
  </si>
  <si>
    <t> 1. বর্তমান ক্ষতির বীমাকরণে</t>
  </si>
  <si>
    <t> 1. குழுவின் வாழ்க்கைமுறை</t>
  </si>
  <si>
    <t>ਕੌਣ ਜਨਤਕ ਪੈਨਸ਼ਨ ਦਿੰਦਾ ਹੈ?</t>
  </si>
  <si>
    <t>ನಷ್ಟಭರ್ತಿಯ ಪರಿಕಲ್ಪನೆಯು ಪಾಲಿಸಿದಾರರು ಯಾವುದರಿಂದ ನಿರ್ಬಂಧಿಸಲ್ಪಡಬಹುದಾದ ಮುಖ್ಯ ತತ್ವದ ಮೇಲೆ ಆಧಾರಿತವಾಗಿದೆ?</t>
  </si>
  <si>
    <t>जर ५ टक्के बोनस १ लाख एस.ए करीता दर वर्षी दिला जातो, तर मग सामान्य सिविझनरी बोनस प्रणाली नुसार १५ वर्षानंतर किती रक्कम द्यावी लागेल?</t>
  </si>
  <si>
    <t>ক্ষতিপূরণের ধারণাটি সেই মুখ্য নীতির ভিত্তিক যেখানে বীমাকারীকে নিরুত্সাহ করা যায়</t>
  </si>
  <si>
    <t xml:space="preserve">यदि 5 प्रतिशत बोनस प्रतिवर्ष दिया जाता है तो 1 लाख के SA ( सम इन्सुरड) बीमाकृत राशि के लिए एक साधारण रिवीजनरी बोनस सिस्टम में 15 साल के बाद बड़ा भुगतान क्या होगा? </t>
  </si>
  <si>
    <t>குழு அடிப்படையிலான உடல்நலக் காப்புறுதியின் இடரை மதிப்பிடும்போது, கீழ்க்காணும் தகவல்களுள் எது மிகவும் முக்கியமான ஒன்றாகிறது?</t>
  </si>
  <si>
    <t> 4. 30ಶೇಕಡಾ</t>
  </si>
  <si>
    <t> 4. স্থানান্তর (শিফটিং)</t>
  </si>
  <si>
    <t> 4. મનની શાંતિ આનંદ અને વધુ અસરકારક રીતે વ્યક્તિના બિઝનેસ કરવાની યોજના</t>
  </si>
  <si>
    <t> 4. இடம் மாற்றுதல்</t>
  </si>
  <si>
    <t> 3. 20ಶೇಕಡಾ</t>
  </si>
  <si>
    <t> 3. পুনর্নির্দেশনা (রিডাইরেক্টিং)</t>
  </si>
  <si>
    <t> 3. અમારા અસ્કયામતો સામનો સંભવિત જોખમો અવગણો</t>
  </si>
  <si>
    <t> 3. மாற்றிவிடுதல்</t>
  </si>
  <si>
    <t> 2. 10ಶೇಕಡಾ</t>
  </si>
  <si>
    <t> 2. মন্থন (চার্নিং)</t>
  </si>
  <si>
    <t> 2. ખોટ ઘટનામાં વીમા થી કમાણી કરવા માટે</t>
  </si>
  <si>
    <t> 2. சர்னிங்</t>
  </si>
  <si>
    <t> 1. পরিবর্তন (সুইচিং)</t>
  </si>
  <si>
    <t> 1. અમારા અસ્કયામતો અંગે બેદરકાર બની</t>
  </si>
  <si>
    <t> 1. நிலைமாற்றுதல்</t>
  </si>
  <si>
    <t>ಒಂದು ವೇಳೆ ಗ್ರಾಹಕರು 5000/- ಪ್ರೀಮಿಯಂ ಅನ್ನು ಕಟ್ಟಿ ತದನಂತರ ಮೆಚ್ಯುರಿಟಿಗಿಂತ ಮೊದಲೇ ಅನಾರೋಗ್ಯಕ್ಕೆ ಒಳಗಾದರೆ ಅನ್ವಯಿಸುವ ತೆರಿಗೆ ದರವೇನು?</t>
  </si>
  <si>
    <t>যদি গয়ারাম নামে কোনো পরামর্শদাতা একজন গ্রাহককে পুরোনো পলিসি বন্ধ করে নতুন পলিসি নিতে বলেন। কিন্তু নতুন পলিসিতে গ্রাহকের বাড়তি কোনো সুযোগ-সুবিধা না থাকে কিন্তু এতে গয়ারামের অনেক বেশি কমিশন থাকে। তাহলে একে বলা হয়...</t>
  </si>
  <si>
    <t>વીમાદાતા માટે જોખમ પરિવહન દ્વારા, તે ___________ શક્ય બને છે.</t>
  </si>
  <si>
    <t>திரு. ஜெயராம், ஆலோசகர், வாடிக்கையாளர் ஒருவரை பழைய பாலிசியை முடித்து விட்டு, புதிய பாலிசி ஒன்றை எடுக்குமாறு ஆலோசனை செய்தார். ஆனால், புதிய பாலிசியில் எந்த ஒரு கூடுதல் பயன்களும் இல்லை. ஆனால், இதில் திரு. ஜெயராமுக்கு அதிக கமிஷன் கிடைக்கும். அது ------- என்று அழைக்கப்படுகிறது.</t>
  </si>
  <si>
    <t> 4. ഏജന്റ് ഒരു മാസത്തില്‍ ൩ (3) ല്‍ കൂടുതല്‍ പോളിസികള്‍ ചെയ്യുകയാണെങ്കില്‍</t>
  </si>
  <si>
    <t> 4. ಗ್ರಾಹಕರಿಗೆ ಮೌಖಿಕ ಸೂಚನೆ</t>
  </si>
  <si>
    <t> 4. स्तूत्य</t>
  </si>
  <si>
    <t> 4. વાર્ષિકી ચૂકવણી અવધિ</t>
  </si>
  <si>
    <t> 4. उपरोक्त सभी</t>
  </si>
  <si>
    <t> 3. ഏജന്റ് കമ്പനിയില്‍ ൧൦ ( 10) വര്‍ഷത്തിലധികം ജോലി ചെയ്യുകയാണെങ്കില്‍</t>
  </si>
  <si>
    <t> 3. ಪ್ರತಿನಿಧಿಗಳಿಂದ ಲಿಖಿತವಾದ ಹೇಳಿಕೆ</t>
  </si>
  <si>
    <t> 3. आवश्यक</t>
  </si>
  <si>
    <t> 3. વળતર દર</t>
  </si>
  <si>
    <t> 3. अध्ययन जो किसी व्यक्ति के कार्य को सही या गलत ठहराता है।</t>
  </si>
  <si>
    <t> 2. ഏജന്റ് കമ്പനിയില്‍ ൫ ( 5) വര്‍ഷത്തിലധികം ജോലിചെയ്യുകയാണെങ്കില്‍</t>
  </si>
  <si>
    <t> 2. ಬ್ರೋಷರ್</t>
  </si>
  <si>
    <t> 2. वाईट</t>
  </si>
  <si>
    <t> 2. રોકાણ સમયગાળા</t>
  </si>
  <si>
    <t> 2. वह व्यवहार जो किसी व्यक्ति के नैतिक निर्णयों के अनुरूप हो</t>
  </si>
  <si>
    <t> 1. ഒരു ഇന്‍ഷ്വറന്‍സ് കമ്പനി അതിന്റെ പ്രവര്‍ത്തനത്തിന്റെ ആദ്യ 10 (൧൦)വര്‍ഷങ്ങളിലായിരിക്കുമ്പോള്‍</t>
  </si>
  <si>
    <t> 1. ಮಾರಾಟ ವಿವರಣೆಯ ಸಹಿ ಮಾಡಿದ ಪ್ರತಿ</t>
  </si>
  <si>
    <t> 1. चांगले</t>
  </si>
  <si>
    <t> 1. મની મુખ્ય રકમ</t>
  </si>
  <si>
    <t> 1. वे मूल्य जिन्हें प्रायः सभी “अच्छा” और “सही” मानते हैं।</t>
  </si>
  <si>
    <t>എപ്പോഴാണ് ഒരു ഇന്‍ഷ്വറന്‍സ് കമ്പനി 35% (൩൫%)ല്‍ അധികം ആദ്യവര്‍ഷ കമ്മിഷന്‍ നല്‍കുന്നത്?</t>
  </si>
  <si>
    <t>తప్పుడు చర్యల వల్ల ఒక ఏజెంట్‌ యొక్క లైసెన్స్ 2010 లో ఉపసంహరించబడినది, అతడు మళ్లీ లైసెన్స్ కోసం ఎప్పుడు దాఖలు చేయవచ్చు?</t>
  </si>
  <si>
    <t>ಐಆರ್‌ಡಿಎ ಪ್ರತಿನಿಧಿಗಳ ನೀತಿ ಸಂಹಿತೆಯ ಪ್ರಕಾರ, ಸಲಹಾಗಾರರು (ಅಡ್ವೈಸರ್) ಗಳಿಸುವ ಕಮೀಶನ್ ಮೊತ್ತವನ್ನು ತೋರಿಸುವ ಅತ್ಯುತ್ತಮ ವಿಧಾನವೇನು</t>
  </si>
  <si>
    <t>विमा सल्लागाराकरीता चर्निंग ची सवय कशी असते.......</t>
  </si>
  <si>
    <t>ચૂકવવાપાત્ર વાર્ષિકી જથ્થો વર્ગના વ્યસ્ત નીચેનામાંથી જે સાથે સંબંધિત છે:</t>
  </si>
  <si>
    <t>नैतिकता (एथिक) को इस रूप में परिभाषित किया जा सकता है...</t>
  </si>
  <si>
    <t> 4. ਮੁਫ਼ਤ ਦੀ ਸੁਣਵਾਈ</t>
  </si>
  <si>
    <t> 4. ഉപഭോക്തൃസംരക്ഷണ ഡിപ്പാര്‍ട്ട്മെന്റ് (CPD)</t>
  </si>
  <si>
    <t> 4. 20000</t>
  </si>
  <si>
    <t> 4. 16</t>
  </si>
  <si>
    <t> 4. সামান্য কম হবে</t>
  </si>
  <si>
    <t> 4. घटा हुआ जीवन कोष</t>
  </si>
  <si>
    <t> 4. ௨௰௲ (20000)</t>
  </si>
  <si>
    <t> 3. ਰੱਦ</t>
  </si>
  <si>
    <t> 3. ഉപഭോക്തൃകാര്യ വകുപ്പ് (CAD)</t>
  </si>
  <si>
    <t> 3. 15000</t>
  </si>
  <si>
    <t> 3. সামান্য বেশি হবে</t>
  </si>
  <si>
    <t> 3. बढ़ी हुई देयता वाला</t>
  </si>
  <si>
    <t> 3. ௰௫௲ (15000)</t>
  </si>
  <si>
    <t> 2. ਮੁਫ਼ਤ ਨਜ਼ਰ</t>
  </si>
  <si>
    <t> 2. കസ്റ്റമര്‍ ഗ്രീവന്‍സ് ഡിപ്പാര്‍ട്ട്മെന്റ് (CGD)</t>
  </si>
  <si>
    <t> 2. 10000</t>
  </si>
  <si>
    <t> 2. এটা কম হবে</t>
  </si>
  <si>
    <t> 2. उच्च लाभ का</t>
  </si>
  <si>
    <t> 2. ௰௲ (10000)</t>
  </si>
  <si>
    <t> 1. ਮੁਫ਼ਤ ਪੜਤਾਲ</t>
  </si>
  <si>
    <t> 1. കസ്റ്റമര്‍ കമ്പ്ലെയിന്റ് ഡിപ്പാര്‍ട്ട്മെന്റ് ( CCD)</t>
  </si>
  <si>
    <t> 1. 5000</t>
  </si>
  <si>
    <t> 1. 15</t>
  </si>
  <si>
    <t> 1. এটা বেশি হবে</t>
  </si>
  <si>
    <t> 1. कम लाभ का</t>
  </si>
  <si>
    <t> 1. ௫௲ (5000)</t>
  </si>
  <si>
    <t>ਜੀਵਨ ਬੀਮਾ ਪਾਲਸੀ-ਇੱਕ ਜੀਵਨ ਬੀਮਾ ਪਾਲਸੀ ਖਰੀਦੀ ਹੈ ਅਤੇ ਇਸ ਨੂੰ ਚਾਹੁੰਦੇ ਨਾ ਕਰਦਾ, ਜੇ _________ ਅਵਧੀ ਦੇ ਦੌਰਾਨ, ਉਸ ਨੇ / ਉਸ ਨੇ ਇਸ ਨੂੰ ਵਾਪਸ ਆਉਣ ਅਤੇ ਇੱਕ ਰਿਫੰਡ ਪ੍ਰਾਪਤ ਕਰ ਸਕਦੇ ਹੋ.</t>
  </si>
  <si>
    <t>ഉപഭോക്താക്കളുടെ പരാതികള്‍ പരിഹരിക്കുന്നതിനായി IRDA സ്ഥാപിച്ചിട്ടുള്ള ഡിപ്പാര്‍ട്ട്മെന്റിന്റെ പേരെന്താണ്?</t>
  </si>
  <si>
    <t>భారతదేశంలో ఎన్ని అంబుడ్స్ మెన్‌ ఆఫీసులున్నాయి?</t>
  </si>
  <si>
    <t>ಮೈಕ್ರೋ ಫೈನಾನ್ಸ್‌ ಗೆ ಅನುಮತಿಸಲಾಗುವ ಕನಿಷ್ಠ ವಿಮಾ ಮೊತ್ತವು ಏನು?</t>
  </si>
  <si>
    <t>विमीत ग्राहकाच्या यातना सोडविण्याकरीता सरकारला लोकपालाची किती कार्यालयं सुरू करावी लागतात.</t>
  </si>
  <si>
    <t>লিয়েন-এর চতুর্থ বছরের তুলনায় তৃতীয় বছরে লিয়েন অর্থ কী হবে?</t>
  </si>
  <si>
    <t>आग्रह (परसिस्टेंसी) के असफल होने पर बीमाकर्ता को क्या नुकसान होता है?</t>
  </si>
  <si>
    <t>நுண்முறை காப்புறுதிக்காக அனுமதிக்கப்படுகிற குறைந்த பட்ச உறுதியளிக்கப்படு தொகை (சம் அஷ்யூர்டு) என்ன?</t>
  </si>
  <si>
    <t> 4. ਰੀਨੀਊਅਲ ਪ੍ਰੀਮੀਅਮ ਦੀ ਰਸੀਦ</t>
  </si>
  <si>
    <t> 4. ൬ (6) മാസം</t>
  </si>
  <si>
    <t> 4. ವಿಮೆಗಳು ತಮ್ಮ ಹಿಂದಿನ ಅನುಭವಗಳ ಆಧಾರದಲ್ಲಿ ತಮ್ಮ ಉತ್ಪನ್ನಗಳ ದರವನ್ನು ನಿಗದಿಪಡಿಸಬಹುದು</t>
  </si>
  <si>
    <t> 4. সারা জীবনের পরিকল্পনা (প্ল্যান)</t>
  </si>
  <si>
    <t> 4. समाज के सदस्य</t>
  </si>
  <si>
    <t> 4. தணிக்கை தலைவர் மூலம் ஆய்வு</t>
  </si>
  <si>
    <t xml:space="preserve">4.  Health insurance neither deals with morbidity or mortality </t>
  </si>
  <si>
    <t> 3. ਮੁੜ ਪ੍ਰੀਮੀਅਮ ਦੀ ਰਸੀਦ</t>
  </si>
  <si>
    <t> 3. ൩ (3) മാസം</t>
  </si>
  <si>
    <t> 3. ಉದ್ಯಮದ ಟ್ರೆಂಡ್ ಪ್ರಕಾರ ಒಂದು ಹಂತಕ್ಕೆ ತಲುಪುತ್ತದೆ</t>
  </si>
  <si>
    <t> 3. মানি ব্যাক পরিকল্পনা (প্ল্যান)</t>
  </si>
  <si>
    <t> 3. परिवार-जन</t>
  </si>
  <si>
    <t> 3. தலைமை இணங்கள் அலுவலரை நியமித்தல்</t>
  </si>
  <si>
    <t xml:space="preserve">3.  Health insurance deals with morbidity as well as mortality </t>
  </si>
  <si>
    <t> 2. ਬਹਾਲੀ ਪਰ੍ੀਮੀਅਮ ਦੀ ਰਸੀਦ</t>
  </si>
  <si>
    <t> 2. ൨ (2) മാസം</t>
  </si>
  <si>
    <t> 2. ಕಡಿಮೆಯಾಗುತ್ತದೆ</t>
  </si>
  <si>
    <t> 2. এনডাওমেন্ট পরিকল্পনা (প্ল্যান)</t>
  </si>
  <si>
    <t> 2. पति-पत्नी</t>
  </si>
  <si>
    <t> 2. நிதித்துறை அமைச்சகம் மூலம் தணிக்கை</t>
  </si>
  <si>
    <t xml:space="preserve">2.  Health insurance deals with mortality </t>
  </si>
  <si>
    <t> 1. ਬੇਦਾਰੀ ਪਰ੍ੀਮੀਅਮ ਦੀ ਰਸੀਦ</t>
  </si>
  <si>
    <t> 1. 1 (൧) മാസം</t>
  </si>
  <si>
    <t> 1. ಹೆಚ್ಚುತ್ತದೆ</t>
  </si>
  <si>
    <t> 1. মেয়াদী পরিকল্পনা (প্ল্যান)</t>
  </si>
  <si>
    <t> 1. नियोक्ता-कर्मचारी</t>
  </si>
  <si>
    <t> 1.  IRDA மூலம் ஆய்வு</t>
  </si>
  <si>
    <r>
      <rPr>
        <sz val="11"/>
        <color indexed="10"/>
        <rFont val="Calibri"/>
        <family val="2"/>
      </rPr>
      <t>1.  Health insurance deals with morbidity</t>
    </r>
    <r>
      <rPr>
        <sz val="11"/>
        <color theme="1"/>
        <rFont val="Calibri"/>
        <family val="2"/>
        <scheme val="minor"/>
      </rPr>
      <t xml:space="preserve"> </t>
    </r>
  </si>
  <si>
    <t>ਪਹਿਲੀ ਪਰ੍ੀਮੀਅਮ ਦਾ ਬਾਅਦ ਬੀਮਾ ਕੰਪਨੀ ਦੁਆਰਾ ਪ੍ਰਾਪਤ ਤੇ ਬਾਅਦ ਪਰ੍ੀਮੀਅਮ ਦਾ ਲਈ, ਕੰਪਨੀ __________ ਜਾਰੀ ਕਰੇਗਾ.</t>
  </si>
  <si>
    <t>തര്‍ക്കമുള്ള ക്ലെയിമില്‍ അന്വേഷണത്തിനുള്ള ഏറ്റവും കൂടിയ സമയം?</t>
  </si>
  <si>
    <t>ಡೀ-ಟ್ಯಾರಿಫಿಕೇಶನ್ ಎನ್ನುವುದು ಒಂದು ಪ್ರಕ್ರಿಯೆಯಾಗಿದ್ದು, ಇದರ ಮೂಲಕ ವಿಮೆಯ ದರವು</t>
  </si>
  <si>
    <t>হর্ষের পলিসি পূর্ণবিকশিত হয়ে গেছে, যদিও সময় মতো তাঁর সমস্ত প্রিমিয়ম জমা দেওয়া সত্ত্বেও বীমাকৃত অর্থের মাত্র ২৫শতাংশই তাঁকে দেওয়া হয়েছে। এতে এটাই বোঝা যায় যে তাঁর পলিসিটা হলো</t>
  </si>
  <si>
    <t>समूह बीमा निम्नलिखित संबंध में किया जाएगा-</t>
  </si>
  <si>
    <t>செய்முறை, பயிற்சி மற்றும் தணிக்கை தவிர ஒவ்வொரு காப்புறுதியினரின் AML நிகழ்ச்சியும்.............. உள்ளடக்கி இருக்க வேண்டும்.</t>
  </si>
  <si>
    <r>
      <t xml:space="preserve">Identify which of the below statement is correct?  </t>
    </r>
    <r>
      <rPr>
        <sz val="11"/>
        <color indexed="10"/>
        <rFont val="Calibri"/>
        <family val="2"/>
      </rPr>
      <t/>
    </r>
  </si>
  <si>
    <t> 4. ਅਸਥਿਰ ਸਾਲਨਾ ਨੂੰ</t>
  </si>
  <si>
    <t> 4. 49ಶೇಕಡಾ</t>
  </si>
  <si>
    <t> 4. भारतीय विमा संश्था</t>
  </si>
  <si>
    <t> 4. ग्राहक लोकपाल से शिकायत करेगा।</t>
  </si>
  <si>
    <t> 3. ਤਤਕਾਲੀ ਪੈਨਸ਼ਨ</t>
  </si>
  <si>
    <t> 3. 74ಶೇಕಡಾ</t>
  </si>
  <si>
    <t> 3. चार्टर्ड विमा संस्था</t>
  </si>
  <si>
    <t> 3. राघव के लाइसेंस को रद्द किया जाएगा</t>
  </si>
  <si>
    <t> 2. ਸਥਗਤ ਸਾਲਨਾ ਨੂੰ</t>
  </si>
  <si>
    <t> 2. 24ಶೇಕಡಾ</t>
  </si>
  <si>
    <t> 2. राष्ट्रीय विमा अकॅडमी</t>
  </si>
  <si>
    <t> 2. राघव को हटा दिया जाएगा</t>
  </si>
  <si>
    <t> 1. ਵੱਧਦੀ ਸਾਲਨਾ</t>
  </si>
  <si>
    <t> 1. ൧൯൫൬ (1956)</t>
  </si>
  <si>
    <t> 1. 26ಶೇಕಡಾ</t>
  </si>
  <si>
    <t> 1. भारतीय विमा संस्था</t>
  </si>
  <si>
    <t> 1. राघव को अगले स्तर के लिए पदोन्नति मिल जाएगी।</t>
  </si>
  <si>
    <t>ਕੁਮਾਰ ਨੇ ਅੱਜ ਇੱਕ ਸਾਲਨਾ ਜੀਵਨ ਬੀਮਾ ਪਾਲਿਸੀ ਨੂੰ ਲੱਗਦਾ ਹੈ ਅਤੇ ਅਗਲੇ ਸਾਲ ਦੇ ਪਹਿਲੇ ਸਾਲਨਾ ਅਦਾਇਗੀ ਨੂੰ ਪ੍ਰਾਪਤ ਕਰਦਾ ਹੈ, ਜੇ ਸਾਲਨਾ ਕਿਹਾ ਗਿਆ ਹੈ,</t>
  </si>
  <si>
    <t>ಯಾವ ಶೇಕಡಾದಲ್ಲಿ ಸರ್ಕಾರವು ಜೀವ ವಿಮಾ ಕ್ಷೇತ್ರದಲ್ಲಿ ಎಫ್‌ಡಿಐ ಅನ್ನು ಅನುಮತಿಸುತ್ತದೆ</t>
  </si>
  <si>
    <t>भारतात विम्यावरती शिक्षण आणि प्रशिक्षण देण्याकरीता कोणत्या संस्थेची स्थापना करण्यात आली</t>
  </si>
  <si>
    <t>ভারতীয় বীমা প্রতিষ্ঠান (III) গঠিত হয়েছে ............ সালে</t>
  </si>
  <si>
    <t>श्री राघव तथ्य अंवेषण के मामले में विशेषज्ञ हैं। बीमा करने में तथ्य अंवेषण के बाद अपने ग्राहक की सूचनाओं को एकत्र करने के काम में वह अपने भाई की मदद करते हैं । इसका क्या परिणाम निकलेगा?</t>
  </si>
  <si>
    <t> 4. ഉറപ്പുള്ള ഏറ്റവും കൂടിയ തുകയുടെ ൫൦ (50)%</t>
  </si>
  <si>
    <t> 4. పోటీ నుంచి ఏజెంట్ అర్హత పొందుతాడు</t>
  </si>
  <si>
    <t> 4. संविधान</t>
  </si>
  <si>
    <t> 4. જોખમ વારાઓ શક્યતા આવા જોખમો ટ્રાન્સફર મારફતે પ્રાપ્ત કરી શકાય છે.</t>
  </si>
  <si>
    <t> 4. ௭௬ (76) சதவீதம்</t>
  </si>
  <si>
    <t> 4.  The policy will be declared as void and the insurer will be asked to return the premium to the insured without any interest</t>
  </si>
  <si>
    <t> 3. അയാള്‍ പ്രീമിയം അടയ്ക്കാന്‍ തയാറാണെങ്കില്‍ ഏത് തുകയും അയാള്‍ക്കെടുക്കാം</t>
  </si>
  <si>
    <t> 3. ఏజెంట్‌ తొలగించబడతాడు</t>
  </si>
  <si>
    <t> 3. નુકશાન નિવારણ જોખમ રીટેન્શન કશું પણ છે</t>
  </si>
  <si>
    <t> 3. ௪ ௯(49) சதவீதம்</t>
  </si>
  <si>
    <t> 3.  The policy will be declared as void and the insurer will be asked to return the premium with interest to the insured</t>
  </si>
  <si>
    <t> 2.  ബെയ്സ് കവറിന് തുല്യം</t>
  </si>
  <si>
    <t> 2. ఖాతాదారులకు ఇవ్వబడే ఆఫర్‌ల వల్ల కంపెనీ యొక్క పేరుప్రఖ్యాతులు పెరుగుతాయి</t>
  </si>
  <si>
    <t> 2. आय.आर.डी.ए</t>
  </si>
  <si>
    <t> 2. જોખમ તકો જોખમ રીટેન્શન દ્વારા ઘટાડી રહ્યા</t>
  </si>
  <si>
    <t> 2. ௨௬ (26) சதவீதம்</t>
  </si>
  <si>
    <t> 2.  In favour of the insurer</t>
  </si>
  <si>
    <t> 1. വിദഗ്ദോപദേശം സ്വീകരിക്കണം</t>
  </si>
  <si>
    <t> 1. ఇది కంపెనీ మరియు ఖాతాదారులిద్దరికీ లాభం కలిగిస్తుంది</t>
  </si>
  <si>
    <t> 1. आर.बी.आय</t>
  </si>
  <si>
    <t> 1. રિસ્ક નિવારણ વીમા દ્વારા નુકશાન ખાતે હેતુ</t>
  </si>
  <si>
    <t> 1. ௭௪ (74) சதவீதம்</t>
  </si>
  <si>
    <t> 1.  In favour of the insured</t>
  </si>
  <si>
    <t>ഒരാള്‍ 20 (൨൦)ലക്ഷത്തിന്റെ ഒരു ടേം പ്ലാന്‍ എടുക്കാന്‍ ആഗ്രഹിക്കുകയും ഒരു ADB റൈഡര്‍ എടുക്കാന്‍ ആഗ്രഹിക്കുകയും ചെയ്യുന്നു. എന്നാല്‍ ADB റൈഡറിനായി എത്ര ഉറപ്പുള്ള തുക എടുക്കണമെന്ന് അയാള്‍ക്ക് നിശ്ചയമില്ല. എന്താണ് നിങ്ങളുടെ നിര്‍ദ്ദേശം?</t>
  </si>
  <si>
    <t xml:space="preserve">శ్రీమతి హంస ఒక ఏజెంట్‌, కంపెనీ యొక్క నిర్ధారిత లక్ష్యాలను చేరుకోవడం కోసం ఖాతాదారులుకు గరిష్ట రిబేట్లు ఇవ్వడం ద్వారా అతి తక్కువ సమయంలోనే ఎక్కువ మొత్తంలో ఉత్పత్తుల్ని అమ్మాలని ప్లాన్‌ చేసుకుంది </t>
  </si>
  <si>
    <t>भारतातील चलनी (पैशाची) प्रणाली कोण नियंत्रित करते?</t>
  </si>
  <si>
    <t>યોગ્ય વિધાન જણાવવાનું</t>
  </si>
  <si>
    <t>வெளிநாட்டு நிறுவனம் இந்தியாவில் உள்ள ஒரு காப்புறுதி நிறுவனத்தில் அதிகபட்சமாக கொண்டிருக்கக் கூடிய பங்கு எவ்வளவு?</t>
  </si>
  <si>
    <t>If complex language is used to word a certain policy document and it has given rise to an ambiguity, how will it generally be construed?</t>
  </si>
  <si>
    <t> 4. ਦੋ ਦੇ ਨਾ ਮਹੇਸ਼ ਨੂੰ ਦਿਲ ਦਾ ਦੌਰਾ ਪਿਆ ਹੈ, ਪਰ ਜੀਵਨ ਬੀਮਾ ਪਾਲਿਸੀ ਨੂੰ ਕਰਨ ਦੇ ਹੱਕ ਵਿਚ ਦਿੱਤਾ ਜਾਦਾ ਹੈ, ਕਿਉਕਿ.</t>
  </si>
  <si>
    <t> 4. ഒരു അവാര്‍ഡ് നല്‍കണം</t>
  </si>
  <si>
    <t> 4. पैसे परत योजना (मनी बॅक प्लान)</t>
  </si>
  <si>
    <t> 4. আহিলকারী।</t>
  </si>
  <si>
    <t> 4. पॉलिसी का आरंभ।</t>
  </si>
  <si>
    <t> 4. வெளிப்படுத்த தேவையில்லை.</t>
  </si>
  <si>
    <t> 4.  The signature of the authorised signatory and policy stamp</t>
  </si>
  <si>
    <t> 3. കേസ് ഡിസ്മിസ് ചെയ്യണം</t>
  </si>
  <si>
    <t> 3. শাখা পরিচালন টিম</t>
  </si>
  <si>
    <t> 3. கோரப்படும்பொழுது கமிஷனின் தொகையை வெளிப்படுத்த வேண்டும்.</t>
  </si>
  <si>
    <t> 3.  The rights and privileges and other conditions, which are applicable under the contract</t>
  </si>
  <si>
    <t> 2. ഒരു ഉപഭോക്തൃ ഫോറവുമായി ചേര്‍ന്ന് ഒരു കൂട്ടായ തീരുമാനം നല്‍കുക</t>
  </si>
  <si>
    <t> 2. सावधि विमापत्र (एनडोमेंटची शाश्वती योजना) प्लान</t>
  </si>
  <si>
    <t> 2. নির্দিষ্ট ব্যক্তি</t>
  </si>
  <si>
    <t> 2. पॉलिसी के पहले दो साल।</t>
  </si>
  <si>
    <t> 2. கமிஷனின் தொகையை வெளிப்படுத்த வேண்டும்.</t>
  </si>
  <si>
    <t> 2.  Name of the nominee</t>
  </si>
  <si>
    <t> 1. ഒരു ശുപാര്‍ശ നല്‍കണം</t>
  </si>
  <si>
    <t> 1. ठराविक मुदतीच्या योजना (टर्म प्लाम)</t>
  </si>
  <si>
    <t> 1. বীমা সংস্থার</t>
  </si>
  <si>
    <t> 1. पॉलिसी के पहले 5 वर्षों</t>
  </si>
  <si>
    <t> 1. கமிஷனின் தொகையை வெளிப்படுத்த தேவையில்லை.</t>
  </si>
  <si>
    <t> 1.  Date of commencement, date of maturity and due date of last premium</t>
  </si>
  <si>
    <t>ഒരു കേസ് ഉപഭോക്തൃ ഫോറത്തില്‍ നില നില്‍ക്കുമ്പോള്‍ ഓംബുഡ്സ്മാന്‍</t>
  </si>
  <si>
    <t>आशिष वेगवेगळे विमा प्लान बघतो आहे ज्यामुळे त्याला किमान प्रिमियममध्ये संरक्षण मिळू शकेल. त्याच्याकरीता सगळ्यात उत्तम प्लान कोणता?</t>
  </si>
  <si>
    <t xml:space="preserve">বীমা সংস্থায় এজেন্টদেরর লাইসেন্স দেওয়া/খারিজ করে দেওয়ার এক্তিয়ার কার </t>
  </si>
  <si>
    <t xml:space="preserve">निम्नलिखित के दौरान बीमा कंपनी द्वारा अविवाद्यता उपबंध आरोपित किया जा सकता है- </t>
  </si>
  <si>
    <t>IRDA சுற்றறிக்கையின் படி காப்புறுதி முகவர் ஒருவர் --------</t>
  </si>
  <si>
    <t> 4. ਮਹੇਸ਼ ਦੀ ਮਲਕੀਅਤ ਿਮਊਚਲ ਫੰਡ</t>
  </si>
  <si>
    <t> 4. ക്ലെയിം കാലാവധി തികയുന്നതിനു മുന്‍പേയുള്ളതാണ്</t>
  </si>
  <si>
    <t> 4. పాలసీ హక్కులకు లోబడినది</t>
  </si>
  <si>
    <t> 4. फ़क्त देय रक्कम</t>
  </si>
  <si>
    <t> 4. পলিসিটি লিয়েন করা যেতে পারে।</t>
  </si>
  <si>
    <t> 4. नामांकन या मनोनयन नहीं किय गया हो।</t>
  </si>
  <si>
    <t> 4. மரணவிசாரணை அதிகாரியின் அறிக்கை</t>
  </si>
  <si>
    <t> 4.  Mode of payment like cash, cheque, car chosen by the buyer</t>
  </si>
  <si>
    <t> 3. ਿਮਆਦੀ ਜੀਵਨ ਬੀਮਾ ਜੀਵਨ ਬੀਮਾ ਪਾਲਿਸੀ ਨੂੰ MWP ਐਕਟ ਦੀ ਧਾਰਾ 6 ਅਧੀਨ ਖਰੀਦੀ</t>
  </si>
  <si>
    <t> 3. ക്ലെയിം ഫ്രോഡുലന്റ് ആയിരുന്നു</t>
  </si>
  <si>
    <t> 3. బీమా చేసిన మొత్తం మరియు మెచ్యూరిటీకి చెల్లించాల్సిన మొత్తం నుంచి చెల్లించిన ప్రీమియంను తగ్గించడం</t>
  </si>
  <si>
    <t> 3. समाश्युअर्ड + वेस्टेड बोनस - कर्जातील थकबाकी/प्रिमियम आणि व्याज</t>
  </si>
  <si>
    <t> 3. না-দেওয়া প্রিমিয়ম বাদ দিয়ে পলিসির পূর্ণবিকাশের সময় পাওয়া যাবে বিমাকৃত অর্থ।</t>
  </si>
  <si>
    <t> 3. तथ्यों को सही ढंग से प्रस्तुत न किया गया हो।</t>
  </si>
  <si>
    <t> 3. பிரேத பரிசோதனை அறிக்கை</t>
  </si>
  <si>
    <t> 3.  Term of the plan chosen by the buyer</t>
  </si>
  <si>
    <t> 2. ਮਹੇਸ਼ ਦੇ ਬਕ ਖਾਤੇ</t>
  </si>
  <si>
    <t> 2. പോളിസിയില്‍ ഈ വ്യവസ്ഥ ഉണ്ടായിരുന്നില്ല</t>
  </si>
  <si>
    <t> 2. మెచ్యూరిటీ సమయంలో ప్రీమియం(Premium) తిరిగి చెల్లించడం</t>
  </si>
  <si>
    <t> 2. समाश्युअर्ड + बोनस</t>
  </si>
  <si>
    <t> 2. পূর্ণবিকাশের সময় প্রিমিয়াম ফেরত পাওয়া</t>
  </si>
  <si>
    <t> 2. पॉलिसी गिरवी रखी गई हो।</t>
  </si>
  <si>
    <t> 2. ஆலோசகர் இரகசிய அறிக்கை</t>
  </si>
  <si>
    <t> 2.  Type of policy chosen by the buyer</t>
  </si>
  <si>
    <t> 1. ਮਹੇਸ਼ ਅਧੀਨ ਜਾਇਦਾਦ 'ਦੇ ਨਾਮ</t>
  </si>
  <si>
    <t> 1. പോളിസി നടപ്പിലില്ല</t>
  </si>
  <si>
    <t> 1. పెయిడ్ అప్ గా మార్చబడుతుంది, మరియు తగ్గించబడ్డ బీమా చేసిన మొత్తం మెచ్యూరిటీ సమయంలో చెల్లించబడుతుంది.</t>
  </si>
  <si>
    <t> 1. फ़क्त अशुअर्ड रक्कम</t>
  </si>
  <si>
    <t> 1. তিনি এটাকে পেইড আপ করে দিতে পারেন। তাতে বীমাকৃত অর্থ পলিসির পূর্ণবিকাশের সময় পাওয়া যাবে।</t>
  </si>
  <si>
    <t> 1. हो सकता है कि दावा वैध न हो।</t>
  </si>
  <si>
    <t> 1. பாலிசி முதல் தகவல் அறிக்கை</t>
  </si>
  <si>
    <t> 1.  Sum assured chosen by the buyer</t>
  </si>
  <si>
    <t>ਮਹੇਸ਼ ਉਧਾਰ ਦੀ ਰਾਜਧਾਨੀ 'ਤੇ ਇੱਕ ਵਪਾਰ ਭੱਜ. ਉਸ ਦੀ ਅਚਾਨਕ ਮੌਤ ਦੇ ਬਾਅਦ, ਸਾਰੇ ਲੈਣਦਾਰ ਮਹੇਸ਼ 's ਜਾਇਦਾਦ ਦੇ ਬਾਅਦ ਜਾਣ ਲਈ ਆਪਣੇ ਵਧੀਆ ਕਰ ਰਹੇ ਹਨ. ਹੇਠ ਦੀ ਜਾਇਦਾਦ ਦੇ ਕਿਹੜੇ ਲੈਣਦਾਰ ਦੀ ਪਹੁੰਚ ਤੋ ਪਰੇ ਹੈ?</t>
  </si>
  <si>
    <t>അമന്‍ 20 (൨൦) വര്‍ഷത്തേക്കുള്ള ഒരു ടേം പ്ലാനില്‍ അംഗമായി . മൂന്നാം വര്‍ഷത്തില്‍ സാമ്പത്തിക ബുദ്ധിമുട്ട് ഉണ്ടാവുകയും പ്രിമിയം ഗ്രേസ് പിരിയഡിനുള്ളില്‍ അടയ്ക്കാന്‍ കഴിയാതെ വരികയും 1 (൧)മാസത്തിനുള്ളില്‍ മരണമടയുകയും ചെയ്തു. അവകാശി ക്ലെയിം ഫയല്‍ ചെയ്യുകയും കമ്പനി അത് നിരസിക്കുകയും ചെയ്തു കാരണം</t>
  </si>
  <si>
    <t>కొన్ని ఆర్థిక కారణాల వల్ల ప్రణబ్‌, నిరంతరం ప్రీమియంలను చెల్లించలేకపోయాడు, కనుక, పాలసీని సరెండర్‌ చేయడానికి బదులుగా, అతడు, దాన్ని ..... గా మార్చే మార్గం ఉంటుంది.</t>
  </si>
  <si>
    <t>अजय नी २० वर्षांचा फ़ायदेशीर सावधि विमापत्र (एनडोमेंटची शाश्वती योजना) प्लान घेतलेला आहे, जर त्याने पॉलिसीच्या पाचव्या वर्षी कर्ज घेतले आणि मॅच्युरीटीच्या दोन वर्ष आधी त्याचा मऋत्यु झाला, तर त्याला मॅच्युरीटी नंतर किती पैसे मिळतील</t>
  </si>
  <si>
    <t>কিছু আর্থিক সমস্যার কারণে প্রণব প্রিমিয়াম দেওয়া চালিয়ে যেতে পারেননি। তাই পলিসিটি জমা ফেরত না দিয়ে আর তিনি কী করতে পারেন?</t>
  </si>
  <si>
    <t xml:space="preserve">किसी पॉलिसी के खो जाने पर, बीमा कंपनी द्वारा परिपक्वता दावा के निबटारे के लिए पूर्ण सावधानी बरती जाती है क्योंकि </t>
  </si>
  <si>
    <t>பங்கஜ் திட்டம் ஒன்றை ௨௱௯(2009)ல் வாங்கி சாலை விபத்தொன்றில் ௨௰௰௧(2011)ல் இறந்துவிட்டார் எனில் கீழ்க்காணும் அறிக்கைகளுள் எது கருதப்படுவது கிடையாது:</t>
  </si>
  <si>
    <t>Life insurance companies may offer rebate to the buyer on the premium that is payable on the basis of ___________.</t>
  </si>
  <si>
    <t> 4. അനുബന്ധ ആനുകൂല്യ ക്ലെയിമുകള്‍</t>
  </si>
  <si>
    <t> 4. ಮೆಚ್ಯುರಿಟಿ/ಕ್ಲೇಮ್ ಸೆಟಲ್ ಆದ ನಂತರ</t>
  </si>
  <si>
    <t> 4. रायडरचे फ़ायदे असणारे दावे</t>
  </si>
  <si>
    <t> 4. காப்புறுதியிடுநர் விசாரணையை முடித்துள்ளார்</t>
  </si>
  <si>
    <t> 4.  Universal life assurance</t>
  </si>
  <si>
    <t> 3. കാലാവധിക്കു മുന്‍പേയുള്ള ഡെത്ത് ക്ലെയിം</t>
  </si>
  <si>
    <t> 3. ನಾಮಿಯು ಬದಲಾದ ನಂತರ</t>
  </si>
  <si>
    <t> 3. लवकर झालेल्या मृत्युंचे दावे</t>
  </si>
  <si>
    <t> 3. காப்புறுதி செய்யப்பட்ட நிகழ்ச்சி நடந்துள்ளது</t>
  </si>
  <si>
    <t> 3.  Variable life assurance</t>
  </si>
  <si>
    <t> 2. എല്ലാ ഡെത്ത് ക്ലെയിമുകളും</t>
  </si>
  <si>
    <t> 2. ಗ್ರಾಹಕರ ಅಗತ್ಯತೆಗಳನ್ನು ತಿಳಿದುಕೊಂಡ ಬಳಿಕ</t>
  </si>
  <si>
    <t> 2. सगळे मृत्युचे दावे</t>
  </si>
  <si>
    <t> 2. நியமனம் செய்யப்பட்டவர் கோரிக்கை ஒன்றை செய்கிறார்</t>
  </si>
  <si>
    <t> 2.  Decreasing term life assurance</t>
  </si>
  <si>
    <t> 1.  മെച്ചൂരിറ്റി ക്ലെയിം</t>
  </si>
  <si>
    <t> 1. ಗ್ರಾಹಕರ (ಕ್ಲೈಂಟ್) ಪಾಲಿಸಿಯನ್ನು ನೀಡಿದ ನಂತರ</t>
  </si>
  <si>
    <t> 1. मॅच्युरीटीचा दावा</t>
  </si>
  <si>
    <t> 1. பாலிசிதாரர் கோரிக்கை ஒன்று செய்கிறார்</t>
  </si>
  <si>
    <t> 1.  Increasing term life assurance</t>
  </si>
  <si>
    <t>……………… കേസില്‍ വിശദമായ അന്വേഷണം ആരംഭിക്കും</t>
  </si>
  <si>
    <t>ಏಜೆಂಟ್‌ಗಳ ಕರ್ತವ್ಯಗಳು ಮತ್ತು ಜವಾಬ್ದಾರಿಗಳು ಈ ಸಂದರ್ಭದಲ್ಲಿ ಕೊನೆಗೊಳ್ಳುತ್ತದೆ</t>
  </si>
  <si>
    <t>............ बाबीमध्ये तपशीलवार तपासणीकरण्याची वेळ कधी येऊ शकते.</t>
  </si>
  <si>
    <t xml:space="preserve">........................... இல்லாவிடில் காப்புறுதியிடுநர் கோரிக்கைக்கான தொகையை கொடுக்கமாட்டார் </t>
  </si>
  <si>
    <t>Mortgage redemption insurance (MRI) can be categorised under ________.</t>
  </si>
  <si>
    <t> 4. చెల్లించని లోన్‌ మొత్తం మినహాయించుకున్న తరువాత క్లెయిం సెటిల్‌ చేయబడుతుంది</t>
  </si>
  <si>
    <t> 4. ಕ್ಲೇಮ್ ವಿಳಂಬಗೊಳ್ಳುತ್ತದೆ</t>
  </si>
  <si>
    <t> 4. এস বি আই</t>
  </si>
  <si>
    <t> 4. बीमा कंपनी।</t>
  </si>
  <si>
    <t> 4. எட்டு வருடங்கள்</t>
  </si>
  <si>
    <t> 4. Chances of occurrences of risk are achieved through transfer of such risks.</t>
  </si>
  <si>
    <t> 3. చెల్లించని ప్రీమియంను తగ్గించడం ద్వారా క్లెయిం సెటిల్‌ చేయబడుతుంది</t>
  </si>
  <si>
    <t> 3. ಅವರು 2010 ರಲ್ಲೇ ಸಾವನ್ನಪ್ಪಿದ ಕಾರಣದಿಂದ ಕ್ಲೇಮ್ ಅನ್ನು ಸೆಟಲ್ ಮಾಡಲಾಗುವುದು</t>
  </si>
  <si>
    <t> 3. আর বি আই</t>
  </si>
  <si>
    <t> 3. सलाहकार</t>
  </si>
  <si>
    <t> 3. Loss prevention is nothing but retention of risk</t>
  </si>
  <si>
    <t> 2. క్లెయిం సెటిల్‌మెంట్‌కు అర్హత లేకపోవడం</t>
  </si>
  <si>
    <t> 2. 2008 ರಲ್ಲಿ ಕ್ಯಾನ್ಸರ್ ಪತ್ತೆಯಾಗಿಲ್ಲದ ಕಾರಣದಿಂದ ಕ್ಲೇಮ್ ಅನ್ನು ಸೆಟಲ್ ಮಾಡಲಾಗುವುದು</t>
  </si>
  <si>
    <t> 2. এস ই বি আই</t>
  </si>
  <si>
    <t> 2. ஆறு வருடங்கள்</t>
  </si>
  <si>
    <t> 2. Chances of risk are reduced by retention of risk</t>
  </si>
  <si>
    <t> 1. 2006 నుంచి డిసెంబర్‌ 2010 వరకు ప్రీమియం చెల్లించబడటం వల్ల క్లెయింకు అర్హత ఉంటుంది</t>
  </si>
  <si>
    <t> 1. ಕ್ಲೇಮ್ ಅನ್ನು ತಿರಸ್ಕರಿಸಲಾಗುವುದು</t>
  </si>
  <si>
    <t> 1. আই আর ডি এ</t>
  </si>
  <si>
    <t> 1. ஐந்து வருடங்கள்</t>
  </si>
  <si>
    <t> 1. Risk prevention aims at of loss through insurance</t>
  </si>
  <si>
    <t>సంపత్‌ 10, జనవరి 2006లో 12 ఏళ్ల కాలవ్యవధి ఉన్న బీమా పాలసీని తీసుకున్నాడు. ఆర్థిక అస్థిరత్వం వల్ల అతడు 2010 నుంచి చెల్లింపులను నిలిపివేశాడు. అతడు పదమూడు, ఆగస్టు రెండువేల పదిన మరణించాడు. అతని యొక్క డెత్‌ క్లెయింకు సంబంధించి ఏమి జరుగుతుంది?</t>
  </si>
  <si>
    <t>ಶ್ರೀ ಶಾಮ್ ಅವರು 2008 ರಲ್ಲಿ ಅವಧಿ ಯೋಜನೆ (ಟರ್ಮ್ ಪ್ಲಾನ್) ಅನ್ನು ತೆಗೆದುಕೊಂಡರು. ಅವರು 2010 ರಲ್ಲಿ ಕ್ಯಾನ್ಸರ್‌ನಿಂದ ಸಾವನ್ನಪ್ಪಿದರು. ಅವರ ಆರೋಗ್ಯದ ಬಗ್ಗೆ ಮಾಡಿದ ತನಿಖೆಯಿಂದ ಅವರಿಗೆ 2008 ರಲ್ಲೇ ಕ್ಯಾನ್ಸರ್ ಇರುವುದು ಪತ್ತೆಯಾಗಿತ್ತು ಎಂದು ಕಂಡು ಬಂತು. ಅವರ ಸಾವಿನ ಕ್ಲೇಮ್‌ಗೆ ಏನಾಗುತ್ತದೆ?</t>
  </si>
  <si>
    <t xml:space="preserve">ভারতের আর্থিক ব্যবস্থার সুপারভাইজার এবং মনিটরি কর্তৃপক্ষের নিয়ন্ত্রক কে? </t>
  </si>
  <si>
    <t>परिपक्वता दावा प्रक्रिया के निबटारे की पहल किसके द्वारा किया जाता है?</t>
  </si>
  <si>
    <t>காப்புறுதியில் ஒருவரிடமிருந்து ...................ஆண்டுகள் தகவல் எதுவுமில்லை எனில் அவர் இறந்துவிட்டதாகக் கருதப்படுவார்.</t>
  </si>
  <si>
    <t>State the correct statement</t>
  </si>
  <si>
    <t> 4. ਜੀਵਨ ਬੀਮਾ ਪਾਲਿਸੀ ਨੂੰ ਕਮੀ</t>
  </si>
  <si>
    <t> 4. ಅದನ್ನು ಸರೆಂಡರ್ ಮಾಡಲಾಗಿದೆ</t>
  </si>
  <si>
    <t> 4. તેઓ કરારો હોડ માટે સમાન હોય છે</t>
  </si>
  <si>
    <t> 4. ௨௫ (25) வயது</t>
  </si>
  <si>
    <t> 3. ਜੀਵਨ ਬੀਮਾ ਪਾਲਿਸੀ ਨੂੰ ਅੱਪਗਰੇਡ ਲਈ</t>
  </si>
  <si>
    <t> 3. ಅದು ಕಳೆದುಹೋಗಿದೆ</t>
  </si>
  <si>
    <t> 3. તેઓ ભારતીય કોન્ટ્રેક્ટ એક્ટ, 1872 ની જરૂરિયાતો દીઠ બે પક્ષો (વીમાદાતા અને વીમા) વચ્ચે કરાર છે</t>
  </si>
  <si>
    <t> 3. ௨௩ (23) வயது</t>
  </si>
  <si>
    <t> 2. ਐਕੁਆਇਰ ਸਮਰਪਣ ਮੁੱਲ ਲਈ ਵਾਪਸੀ ਵਿੱਚ ਜੀਵਨ ਬੀਮਾ ਪਾਲਸੀ ਸਪੁਰਦ</t>
  </si>
  <si>
    <t> 2. ಅದನ್ನು ಪಾವತಿಸಲಾಗಿದೆ</t>
  </si>
  <si>
    <t> 2. તેઓ કાયદેસર રીતે લાગુ છે, જે મૌખિક હોય</t>
  </si>
  <si>
    <t> 2. ௨௧ (21) வயது</t>
  </si>
  <si>
    <t> 1. ਜੀਵਨ ਬੀਮਾ ਪਾਲਸੀ-ਪ੍ਰੀਮੀਅਮ ਦਾ ਭੁਗਤਾਨ ਦੀ Discontinuation</t>
  </si>
  <si>
    <t> 1. ಅದು ಅಸೈನ್ ಮಾಡಲಾಗಿದೆ</t>
  </si>
  <si>
    <t> 1. તેઓ કાયદેસર રીતે લાગુ ન મૌખિક કરાર છે</t>
  </si>
  <si>
    <t> 1. ௧௮ (18) வயது</t>
  </si>
  <si>
    <t>ਇੱਕ ਜੀਵਨ ਬੀਮਾ ਪਾਲਿਸੀ ਨੂੰ ਵਾਪਸ ਲੈਣ ਦਾ ਕੀ ਹੁੰਦਾ ਹੈ?</t>
  </si>
  <si>
    <t>ಪಾಲಿಸಿಯೊಂದರಲ್ಲಿ ಕ್ಲೇಮ್ ಅನ್ನು ಪಾವತಿಸಲಾಗಿದೆ ಮತ್ತು ಅದನ್ನು ಸುದ್ದಿಪತ್ರಿಕೆಗಳಲ್ಲಿ ಸಹ ಪ್ರಕಟಿಸಲಾಗಿದೆ. ಇದು ಪಾಲಿಸಿಯು ಏನಾಗಿದೆಯೆಂದು ಸೂಚಿಸುತ್ತದೆ</t>
  </si>
  <si>
    <t>નીચેના વચ્ચે જે જીવન વીમા કરાર અંગે વાત સાચી છે?</t>
  </si>
  <si>
    <t>தனிநபர் ஒருவர் ஒப்பந்தம் ஒன்றில் நுழைவதற்கு அவர் ....................... எனில் தகுதியானவராகக் கூறப்படுகிறார்.</t>
  </si>
  <si>
    <t> 4. त्याने सतीश कडून न घेतलेल्या सगळ्या पॉलिसी सरेंडर करण्याचा सल्ला द्यायला हवा</t>
  </si>
  <si>
    <t> 4.  Full advantage of tax breaks</t>
  </si>
  <si>
    <t> 3. त्याने दिलेल्या सल्ल्याची मान्यता किंवा नकार ह्याची तपासणी सतीश ने करायला हवी</t>
  </si>
  <si>
    <t> 3.  Tax evasion</t>
  </si>
  <si>
    <t> 2. एखाद्या पॉलिसीचा सल्ला देण्याकरीताच्या कारणांच विचार सतीशने करायला हवा</t>
  </si>
  <si>
    <t> 2.  Reduced tax burden as a result of prudent investments</t>
  </si>
  <si>
    <t> 1. सतीश ने रमेशच्या गरजा तपासायला हव्या.</t>
  </si>
  <si>
    <t> 1.  Maximum tax benefit</t>
  </si>
  <si>
    <t>सतीश एक विमा सल्लागार आहे, त्याने आपला ग्राहक रमेशला त्याला साजेशा नसलेल्या पॉलिसीचा सल्ला दिला त्याने काय करायला हवे होते</t>
  </si>
  <si>
    <t>Which among the following is not an objective of tax planning?</t>
  </si>
  <si>
    <t> 4. સુરક્ષિત રોકાણ</t>
  </si>
  <si>
    <t> 4. குறைந்த வருமானங்கள்</t>
  </si>
  <si>
    <t>4. Limb transplant</t>
  </si>
  <si>
    <t> 3. નીચલા ઉપજ</t>
  </si>
  <si>
    <t> 3. அதிகரித்த வாடிக்கையாளர் திருப்தி</t>
  </si>
  <si>
    <t>3. Heart transplant</t>
  </si>
  <si>
    <t> 2. અગાઉના વર્ષોમાં નીચા સંચય</t>
  </si>
  <si>
    <t> 2. கட்டணங்களில் கழிவு</t>
  </si>
  <si>
    <t> 2. Surgery</t>
  </si>
  <si>
    <t> 1. ફુગાવાનો corroding અસર આધીન આપે</t>
  </si>
  <si>
    <t> 1. வாடிக்கையாளர் அவரது இலக்குகளை அடைய உதவுதல்</t>
  </si>
  <si>
    <t>1. Dental Treatment</t>
  </si>
  <si>
    <t>રોકડ મૂલ્ય વીમા કરારો એક ફાયદો એ નીચે કયું છે?</t>
  </si>
  <si>
    <t>பின்வருபவைகளில் எந்த ஒன்று விடாப்பிடித்தன்மையின் பயன் இல்லை?</t>
  </si>
  <si>
    <t>What does OP stand for in Health Policies ?</t>
  </si>
  <si>
    <t> 4. ਪੂਰਾ ਜੀਵਨ ਬੀਮਾ</t>
  </si>
  <si>
    <t> 4. పాలసీ యొక్క నిరంతర</t>
  </si>
  <si>
    <t> 4. গ্রাহকের সম্পর্কের তথ্য যোগাড়ের দক্ষতা।</t>
  </si>
  <si>
    <t> 4. ગામ પંચાયત પ્રમાણપત્ર</t>
  </si>
  <si>
    <t> 3. ਬੰਦੋਬਸਤੀ ਬੀਮਾ</t>
  </si>
  <si>
    <t> 3. പോളിസി സേവനം</t>
  </si>
  <si>
    <t> 3. ఖాతాదారునికి డిశ్చార్జ్‌ వోచర్‌ను పంపడం</t>
  </si>
  <si>
    <t> 3. যোগাযোগের দক্ষতা</t>
  </si>
  <si>
    <t> 3. પાસપોર્ટ</t>
  </si>
  <si>
    <t> 2. ਯੂਨੀਵਰਸਲ ਜੀਵਨ ਬੀਮਾ</t>
  </si>
  <si>
    <t> 2. ഉല്പന്ന രൂപകല്പന</t>
  </si>
  <si>
    <t> 2. ఖాతాదారునికి ప్రీమియం(Premium) చెల్లింపుల్లో సరళత్వం</t>
  </si>
  <si>
    <t> 2. শোনার দক্ষতা</t>
  </si>
  <si>
    <t> 2. જન્માક્ષર</t>
  </si>
  <si>
    <t> 2. நிதித் திட்ட்டமிடலில் ஆர்வம் உள்ளவர்களுக்கான பரிந்துரையை கேட்க வேண்டும்</t>
  </si>
  <si>
    <t> 1. ਟਰਮ ਭਰੋਸਾ</t>
  </si>
  <si>
    <t> 1. ഏജന്റിന്റെ ചുമതല</t>
  </si>
  <si>
    <t> 1. ప్రీమియంకు సంబంధించిన ఖాతాదారుని క్రమం తప్పకుండా గుర్తు చేయడం</t>
  </si>
  <si>
    <t> 1. আপত্তি সামলানোর দক্ষতা</t>
  </si>
  <si>
    <t>ਇੱਕ ਗੈਰ-ਰਵਾਇਤੀ ਜੀਵਨ ਬੀਮਾ ਉਤਪਾਦ ਹੇਠਲੇ ਆਪਸ ਵਿੱਚ ਕਿਹੜਾ ਹੈ?</t>
  </si>
  <si>
    <t>സ്ഥിരതയില്‍ (പെഴ്സിസ്റ്റന്‍സി) പ്രഭാവം ചെലുത്തുന്ന ഘടകം ഏതാണ്?</t>
  </si>
  <si>
    <t>నిరంతరతకు సంబంధించి ఈ దిగువ వాటిలో ఏది ప్రభావం చూపదు?</t>
  </si>
  <si>
    <t>আর্থিক পরিকল্পনা নেওয়ার পর একজন প্রত্যাশিত গ্রাহক বলতে পারেন এখন বিনিয়োগ করার মতো টাকা তাঁ কাছে নেই। এই সমস্যার সমাধানে, এজেন্টের কোন দক্ষতার পরীক্ষার মুখে পড়ে?</t>
  </si>
  <si>
    <t>પ્રમાણભૂત ઉંમર સાબિતી એક ઉદાહરણ એ નીચે કયું છે?</t>
  </si>
  <si>
    <t> 4. ਸਾਬਣ</t>
  </si>
  <si>
    <t> 4. ৩০ দিন</t>
  </si>
  <si>
    <t> 4. I અને II ખોટી હોય</t>
  </si>
  <si>
    <t> 4. பாலிசிக்கு தொடர்ச்சியான சேவை வழங்குதல்</t>
  </si>
  <si>
    <t> 4.  Government employee</t>
  </si>
  <si>
    <t> 3. ਇੱਜ਼ਤ</t>
  </si>
  <si>
    <t> 3. పాలసీ సర్వీసింగ్‌</t>
  </si>
  <si>
    <t> 3. ১০ দিন</t>
  </si>
  <si>
    <t> 3. I અને II સત્ય છે</t>
  </si>
  <si>
    <t> 3. வெளியேற்ற சான்றுச் சீட்டை வாடிக்கையாளருக்கு அனுப்பி வைத்தல்</t>
  </si>
  <si>
    <t> 3.  House wife</t>
  </si>
  <si>
    <t> 2. ਹਾਊਸ</t>
  </si>
  <si>
    <t> 2. ఉత్పత్తి డిజైన్‌</t>
  </si>
  <si>
    <t> 2. ১ দিন</t>
  </si>
  <si>
    <t> 2. બીજા સાચું છે</t>
  </si>
  <si>
    <t> 2. வாடிக்கையானருக்கான தவணைத் (பிரிமியம்) தொகையால் இணக்கம்</t>
  </si>
  <si>
    <t> 2.  Minor</t>
  </si>
  <si>
    <t> 1. ఏజెంట్‌ యొక్క పాత్ర</t>
  </si>
  <si>
    <t> 1. ২৪ ঘন্টা</t>
  </si>
  <si>
    <t> 1. હું સાચી છે</t>
  </si>
  <si>
    <t> 1. வாடிக்கையாளருக்கு தவணை (பிரிமியம்) பற்றிய வழக்கமான நினைவூட்டல்கள்</t>
  </si>
  <si>
    <t> 1.  Business owner</t>
  </si>
  <si>
    <t>ਇੱਕ ਅਿਦੱਖ ਉਤਪਾਦ ਹੇਠਲੇ ਆਪਸ ਵਿੱਚ ਕਿਹੜਾ ਹੈ?</t>
  </si>
  <si>
    <t>నిరంతరతపై ఎటువంటి అంశాలు ప్రభావం చూపుతాయి?</t>
  </si>
  <si>
    <t>এই শর্তাধীন সময়সীমাটা ঠিক কী যাতে বীমাকারক পলিসি হোল্ডারের থেকে কিছু জানার পর তার জমবাব দেয়</t>
  </si>
  <si>
    <t>આ નીચે કયું સાર્વત્રિક જીવન વીમા માટે સાદર સાથે યોગ્ય છે? આઇ નિવેદન હું: તે નીતિ માલિક ચૂકવણી બીજા બદલાય શકે છે. વિધાન II: પોલિસી માલિક રોકડ મૂલ્ય પર વળતર બજારમાં આધારિત દર કમાવી શકો છો</t>
  </si>
  <si>
    <t xml:space="preserve">பின்வரும் காரணிகளில் எந்த ஒன்று விடாப்பிடித்தன்மைக்கு உதவுவதில்லை? </t>
  </si>
  <si>
    <t>Which of the below party is not eligible to enter into a life insurance contract?</t>
  </si>
  <si>
    <t> 4. ਕਲੇਮ ਵਿਧੀ</t>
  </si>
  <si>
    <t> 4. വ്യക്തിപരവും സാമ്പത്തികവുമായ വിവര ഷീറ്റ്</t>
  </si>
  <si>
    <t> 4. కాదు, వయస్సు అంతరం ఉన్నది</t>
  </si>
  <si>
    <t> 4. ವೈಯುಕ್ತಿಕ ಮತ್ತು ಹಣಕಾಸಿನ ದತ್ತಾಂಶ ಶೀಟ್</t>
  </si>
  <si>
    <t> 4. युनिटशी निगडीत विमा योजना (युलिप प्लान)</t>
  </si>
  <si>
    <t> 4. আর্থিক তথ্য</t>
  </si>
  <si>
    <t> 4. ન તો હું ન તો બીજા સાચું છે</t>
  </si>
  <si>
    <t> 4. वित्तीय विवरण</t>
  </si>
  <si>
    <t> 4. எதுவுமில்லை</t>
  </si>
  <si>
    <t> 4.  Proposer lying on policy document</t>
  </si>
  <si>
    <t> 3. ਖਾਸ ਜੀਵਨ ਬੀਮਾ ਪਾਲਿਸੀ ਨੂੰ ਪ੍ਰਬੰਧ</t>
  </si>
  <si>
    <t> 3. ഉപഭോക്തൃ വിവര ഷീറ്റ്</t>
  </si>
  <si>
    <t> 3. అవును, ఇద్దరూ టీచర్లు</t>
  </si>
  <si>
    <t> 3. ಗ್ರಾಹಕ ದತ್ತಾಂಶ ಶೀಟ್ (ಕಸ್ಟಮರ್ ದತ್ತಾಂಶ ಶೀಟ್)</t>
  </si>
  <si>
    <t> 3. सावधि विमापत्र प्लान (एनडोमेंटची शाश्वती योजना)</t>
  </si>
  <si>
    <t> 3. তথ্য অনুসন্ধান শিট</t>
  </si>
  <si>
    <t> 3. I અને II બંને સાચા છે</t>
  </si>
  <si>
    <t> 3. तथ्य अंवेषण प्रपत्र ( फैक्ट-फाइंडिंग शीट)</t>
  </si>
  <si>
    <t> 3. தவிர்ப்பது</t>
  </si>
  <si>
    <t> 3.  Insured defaulting on premium payments</t>
  </si>
  <si>
    <t> 2. ਮਿਆਰੀ ਪ੍ਰਬੰਧ</t>
  </si>
  <si>
    <t> 2. ഉപദേഷ്ടാവിന്റെ രഹസ്യാത്മക വിവരങ്ങള്‍</t>
  </si>
  <si>
    <t> 2. లేదా, ఖాతాదారుల యొక్క అవసరాలు విభిన్నం</t>
  </si>
  <si>
    <t> 2. ಸಲಹಾಕಾರ ಗೌಪ್ಯತೆಯ ಶೀಟ್ (ಅಡ್ವೈಸರ್ ಕಾನ್ವ್ಫಿಡೆನ್ಷಿಯಲ್ ಶೀಟ್)</t>
  </si>
  <si>
    <t> 2. ठराविक मुदतीच्या योजना (टर्म प्लाम)</t>
  </si>
  <si>
    <t> 2. বেনিফিট ইলাস্ট্রেশন নথি</t>
  </si>
  <si>
    <t> 2. लाभ चित्रांकन प्रपत्र</t>
  </si>
  <si>
    <t> 2. மாற்றுவது</t>
  </si>
  <si>
    <t> 2.  A person drinking copious amounts of alcohol because he is insured</t>
  </si>
  <si>
    <t> 1. വസ്തുതാ പരിശോധനാ ഷീറ്റ്</t>
  </si>
  <si>
    <t> 1. అవును, నవీన్‌ మరియు రాములు ఇద్దరూ ఒకే వయస్సు వారు.</t>
  </si>
  <si>
    <t> 1. ಸಂಗತಿ ಕಂಡುಕೊಳ್ಳುವ ಶೀಟ್ (ಫ್ಯಾಕ್ಟ್ ಫೈಂಡಿಂಗ್ ಶೀಟ್)</t>
  </si>
  <si>
    <t> 1. पैसे परत योजना (मनी बॅक प्लान)</t>
  </si>
  <si>
    <t> 1. কে ওয়াই সি নথি</t>
  </si>
  <si>
    <t> 1. KYC दस्तावेज</t>
  </si>
  <si>
    <t> 1. தக்க வைத்துக்கொள்வது</t>
  </si>
  <si>
    <t> 1.  Stunt artist dies while performing a stunt</t>
  </si>
  <si>
    <t>ਹੇਠ ਦੀ, ਜੋ ਕਿ ਇੱਕ ਮਿਆਰੀ ਬੀਮਾ ਜੀਵਨ ਬੀਮਾ ਪਾਲਸੀ ਦਸਤਾਵੇਜ਼ ਦੇ ਪਹਿਲੇ ਹਿੱਸੇ ਨੂੰ ਬਣਦਾ ਹੈ?</t>
  </si>
  <si>
    <t>ചുവടെയുള്ള ഏതിലാണ് ഒരു ഏജന്റ് ഒരു കക്ഷിയുടെ വ്യക്തിപരമായ വിവരങ്ങള്‍ , സാമ്പത്തിക വിവരങ്ങള്‍ എന്നിവ ശേഖരിക്കുന്നത്</t>
  </si>
  <si>
    <t>నవీన్‌ వయస్సు 32 సంవత్సరాలు, అతడు మనీ బ్యాక్‌ పాలసీని తీసుకున్నాడు. అతడు వృత్తిరీత్యా టీచరు. నవీన్‌, ప్రసాద్‌ను రామ్‌కు రిఫర్‌ చేశాడు. ప్రసాద్‌ కూడా టీచరే. ఏజెంట్‌ అయిన రాము, ఒకే వయస్సు కాకపోవడంతో(33 సంవత్సరాలు) మనీ బ్యాక్‌ పాలసీని తీసుకోమని సలహా ఇచ్చాడు. ఇది సరైన సలహానేనా? ఎందుకు?</t>
  </si>
  <si>
    <t>ಈ ಕೆಳಗಿನವುಗಳಲ್ಲಿ ಒಬ್ಬ ಏಜೆಂಟನು ಸಂಗ್ರಹಿಸುವ ಗ್ರಾಹಕನ ವೈಯುಕ್ತಿಕ ದತ್ತಾಂಶ, ವೃತ್ತಿಪರ ದತ್ತಾಂಶ ಮತ್ತು ಹಣಕಾಸಿನ ದತ್ತಾಂಶ ಯಾವುದು?</t>
  </si>
  <si>
    <t>आकाश अविवाहीत आहे आणि ए.बी.सी कंपनीत उत्तम पगार मिळवितो आहे. त्याच्यावर कोणतीही जबबदारी नाही. त्याला कोणता प्लान घेण्याचा सल्ला तुम्ही द्याल?</t>
  </si>
  <si>
    <t>গ্যারান্টিকৃত ও গ্যারান্টিবিহীন সুবিধার মধ্যে আলাদা করা যায় কোন তথ্যের মাধ্যমে</t>
  </si>
  <si>
    <t>આ નીચે વિકલ્પની જે MWP એક્ટ કેસો માટે સાદર સાથે સાચું છે? આઇ પરિપક્વતા તપાસમાં II, પૉલિસી માટે ચૂકવણી કરવામાં આવે છે એવો દાવો કરે છે. પરિપક્વતા તપાસમાં ટ્રસ્ટીઓ માટે ચૂકવવામાં આવે છે એવો દાવો કરે છે</t>
  </si>
  <si>
    <t>निम्नलिखित में से कौन सा दस्तावेज गारंटीशुदा और गैर-गारंटीशुदा लाभों के बीच अंतर बताता है?</t>
  </si>
  <si>
    <t>அபாயத்தைப் பேணுவதற்கான சிறந்த தேர்வு எது?</t>
  </si>
  <si>
    <t>Which of the following is an example of moral hazard?</t>
  </si>
  <si>
    <t> 4. നോമിനിയുടെ ജീവന്‍</t>
  </si>
  <si>
    <t> 4. ఇప్పటికే ఉన్న అతని యొక్క పెట్టుబడులను సమీక్షించడం</t>
  </si>
  <si>
    <t> 4. ನಾಮನಿರ್ದೇಶಿತನ ಜೀವನ</t>
  </si>
  <si>
    <t> 4. प्रस्ताव फ़ॉर्म भरावा</t>
  </si>
  <si>
    <t> 4. বাজারের ঝুঁকি</t>
  </si>
  <si>
    <t> 4. विवरणात्मक सवाल।</t>
  </si>
  <si>
    <t> 4. முன்மொழிவுப்படிவத்தை பூர்த்தி செய்வது</t>
  </si>
  <si>
    <t> 3. ഇന്‍ഷ്വര്‍ ചെയ്ത വ്യക്തിയുടെ സാമ്പത്തിക ലക്ഷ്യം</t>
  </si>
  <si>
    <t> 3. ఖాతాదారుని యొక్క కుటుంబాన్ని సంప్రదించడం</t>
  </si>
  <si>
    <t> 3. ವಿಮೆದಾರನ ಹಣಕಾಸಿನ ಗುರಿ</t>
  </si>
  <si>
    <t> 3. उत्पादनांची शिफ़ारस</t>
  </si>
  <si>
    <t> 3. সুদের হার</t>
  </si>
  <si>
    <t> 3. प्रश्नवाचक सवाल।</t>
  </si>
  <si>
    <t> 3. திட்டங்களைப் பரிந்துரை செய்வது</t>
  </si>
  <si>
    <t> 2. വ്യക്തിയുടെ കുടുംബത്തിന്റെ അവശേഷിക്കുന്ന നഷ്ടസാധ്യത</t>
  </si>
  <si>
    <t> 2. ఖాతాదారుని యొక్క తల్లిదండ్రులను సంప్రదించడం</t>
  </si>
  <si>
    <t> 2. ಅಪಾಯವನ್ನು ಇಟ್ಟುಕೊಂಡಿರುವ ವ್ಯಕ್ತಿಯ ಕುಟುಂಬ</t>
  </si>
  <si>
    <t> 2. ग्राहकच्या गरजांची प्राथमिकता बघावी</t>
  </si>
  <si>
    <t> 2. মূল্যবৃদ্ধি</t>
  </si>
  <si>
    <t> 2. खुले सिरे (ओपन एंड) वाले सवाल।</t>
  </si>
  <si>
    <t> 2. வாடிக்கையாளர்களின் தேவையை முன்னுரிமைப்படுத்துவது</t>
  </si>
  <si>
    <t> 1. നഷ്ടപരിഹാരം അടയ്ക്കുന്ന വ്യക്തിയുടെ ജീവന്‍</t>
  </si>
  <si>
    <t> 1. నిజనిర్ధారణ</t>
  </si>
  <si>
    <t> 1. ಪರಿಹಾರವನ್ನು ಪಾವತಿಸುತ್ತಿರುವ ವ್ಯಕ್ತಿಯ ಜೀವ</t>
  </si>
  <si>
    <t> 1. ग्राहकच्या गरजांना परिमाणकता द्या</t>
  </si>
  <si>
    <t> 1. প্রশাসনিক মাশুল</t>
  </si>
  <si>
    <t> 1. बंद सिरे (क्लोज एंड) वाले सवाल</t>
  </si>
  <si>
    <t> 1. வாடிக்கையாளரின் தேவையை அளவிட்டுக் கூறுவும்</t>
  </si>
  <si>
    <t>ഇന്‍ഷ്വറന്‍സ് ചുവടെയുള്ള എന്തൊക്കെ സംരക്ഷിക്കുന്നു?</t>
  </si>
  <si>
    <t xml:space="preserve">పొదుపు ఉత్పత్తుల పెట్టుబడులకు సంబంధించిన </t>
  </si>
  <si>
    <t>ವಿಮೆಯು ಈ ಕೆಳಗಿನವುಗಳಲ್ಲಿ ಯಾವುದನ್ನು ರಕ್ಷಿಸುತ್ತದೆ?</t>
  </si>
  <si>
    <t>वस्तूस्थिती काढताना, ग्राहकच्या गरजा ओळखल्यानंतर पुढचे पाऊल काय असायला हवे?</t>
  </si>
  <si>
    <t>একটি ব্যাঙ্কে গচ্ছিত অর্থের বিনিময়ে আনন্দ আয়কর কাটার পরও ৫ শতাংশ রিটার্ন পেয়েছেন। যদি তাঁর রিটার্ন হয় ৩ শতাংশ, তবে কারণ কী?</t>
  </si>
  <si>
    <t>અધિનિયમ કિસ્સાઓમાં MWp માટે સાદર સાથે સાચું છે એ નીચે વિકલ્પની જે ?, આઇ મૃત્યુ દાવા II, નામાંકિત તરફેણમાં પતાવટ થાય છે.મૃત્યુ દાવા ટ્રસ્ટીઓ તરફેણમાં પતાવટ થાય છે</t>
  </si>
  <si>
    <t>ग्राहक (क्लाइंट) से जानकारी लेने के लिए किस प्रकार के प्रश्न उपयोगी होते हैं?</t>
  </si>
  <si>
    <t>உண்மை கண்டறிதலின் போது, வாடிக்கையாளர்களின் தேவைகளைக் கண்டறிந்த பிறகு, அடுத்தக் கட்டம் என்னவாக இருக்கும்?</t>
  </si>
  <si>
    <t> 4. ഒരു വ്യക്തി തന്റെ ചെലവുകള്‍ ആസൂത്രണം ചെയ്യുമ്പോള്‍ തന്റെ വരുമാനം മനസില്‍ വെയ്ക്കാന്‍ പാടില്ല</t>
  </si>
  <si>
    <t> 4. ಮುಖ್ಯ ಅಗತ್ಯತೆ</t>
  </si>
  <si>
    <t> 4. যখন কোনো একটি পরিবারের কেউই কাজ করেন না।</t>
  </si>
  <si>
    <t> 4. उदासीन</t>
  </si>
  <si>
    <t> 4. சொத்துக்களை மேம்படுத்துவதற்கான தேவை</t>
  </si>
  <si>
    <t> 3. ഒരു വ്യക്തിയുടെ വരുമാനവും ചെലവും തമ്മില്‍ ബന്ധമില്ല</t>
  </si>
  <si>
    <t> 3. ಕಲ್ಪಿತ ಅಗತ್ಯತೆ</t>
  </si>
  <si>
    <t> 3. যখন কোনো একটি পরিবারের আয় অপর একটি পরিবারের আয়ের দ্বিগুণ হয়।</t>
  </si>
  <si>
    <t> 3. જીવન વીમા ન તો ખરીદ્યું ન વેચાય છે; તે જરૂરી છે અને તેથી દરેક વ્યક્તિગત દ્વારા ખરીદી શકાય જોઈએ.</t>
  </si>
  <si>
    <t> 3. सामान्य</t>
  </si>
  <si>
    <t> 3. நிதிப்பாதுகாப்புத் தேவை</t>
  </si>
  <si>
    <t> 2. ഓരോ വ്യക്തിയുടേയും വരവു ചെലവു മാതൃക വ്യത്യസ്തമായിരിക്കും</t>
  </si>
  <si>
    <t> 2. ಗ್ರಹಿಸಿದ ಅಗತ್ಯತೆ</t>
  </si>
  <si>
    <t> 2. যখন পরিবারে দুজন জীবনসঙ্গীই রোজগার করেন।</t>
  </si>
  <si>
    <t> 2. જીવન વીમા વેચાણ કર્યું નથી, ખરીદી છે</t>
  </si>
  <si>
    <t> 2. निम्न</t>
  </si>
  <si>
    <t> 2. வரித்திட்டமிடல் தேவை</t>
  </si>
  <si>
    <t> 1. എല്ലാ വ്യക്തികളുടേയും വരവു ചെലവു മാതൃകകള്‍ തുല്യമായിരിക്കും</t>
  </si>
  <si>
    <t> 1. ನಿಜವಾದ ಅಗತ್ಯತೆ</t>
  </si>
  <si>
    <t> 1. যখন পরিবারের কোনো ব্যক্তি দুটি ব্যবসায়ে বা চাকরিতে যুক্ত থাকেন।</t>
  </si>
  <si>
    <t> 1. જીવન વીમા, વેચાણ કર્યું ખરીદ્યા નથી,</t>
  </si>
  <si>
    <t> 1. उच्च</t>
  </si>
  <si>
    <t> 1. ஓய்வுக்காலத் தேவை</t>
  </si>
  <si>
    <t>ചുവടെയുള്ളതില്‍ ഏതാണ് ശരി?</t>
  </si>
  <si>
    <t>ಶ್ರೀ. ವಿನೋದ್‌ರವರು ಪ್ರತಿದಿನವೂ ಕಛೇರಿಗೆ ತಲುಪಲು ಸಾಕಷ್ಟು ಅನಾನುಕೂಲತೆಯನ್ನು ಹೊಂದಿರುವರು. ಹಾಗಾಗಿ ಅವರು ಸಾಕಷ್ಟು ಹಣವನ್ನು ಹೊಂದಿದಾಗ ದುಬಾರಿಯಾದ ಒಂದು ಕಾರನ್ನು ಖರೀದಿಸಲು ಬಯಸಿರುವರು. ಇಲ್ಲಿ ಶ್ರೀ.ವಿನೋದ್‌ರವರ ಅಗತ್ಯತೆಯು.......</t>
  </si>
  <si>
    <t>দ্বিগুণ রোজগেরে পরিবার বলতে কি বোঝানো হয়?</t>
  </si>
  <si>
    <t xml:space="preserve">श्री शंत अपने आरंभिक 20वें दशक में है और उसने अभी-अभी कमाना शुरू किया है। उसका जोखिम क्षुधा (रिस्क एपिटाइट) ...... माना जाता है। </t>
  </si>
  <si>
    <t>விஜய் 30 வயதுடைய திருமணமான நபர் ஆவார், அவர் தனது குடும்பத்தின் ஒரே குடும்பக் காப்பு பொருளீட்டாளர் ஆவார். அவர் வங்கிகளில் போதிய அளவு சேமிப்பை வைத்துள்ளார். ஒரு முகவராக, எந்த தேவைக்கு நீங்கள் முதல் முன்னுரிமையைத் தருவீர்கள்?</t>
  </si>
  <si>
    <t> 4. ൩ (3 ) ലക്ഷം</t>
  </si>
  <si>
    <t> 4. వ్యక్తుల యొక్క వాస్తవమైన మరియు గుర్తించిన అవసరాలు ఒక్కటే</t>
  </si>
  <si>
    <t> 4. குடும்ப மற்றும் வேலை விபரங்கள்</t>
  </si>
  <si>
    <t xml:space="preserve">4.  Surrender value </t>
  </si>
  <si>
    <t> 3. ൨ (2) ലക്ഷം</t>
  </si>
  <si>
    <t> 3. వ్యక్తులు తమ యొక్క వాస్తవ అవసరాలను అర్థం చేసుకోలేరు మరియు వాటికి ప్రాధాన్యత కల్పించలేరు</t>
  </si>
  <si>
    <t> 3. நடப்பில் உள்ள காப்பீட்டுத் திட்டம்</t>
  </si>
  <si>
    <t xml:space="preserve">3.  Premiums paid will be returned with 2% higher interest rate as compared to a bank‟s savings deposit </t>
  </si>
  <si>
    <t> 2. ൧.൫ (1.5) ലക്ഷം</t>
  </si>
  <si>
    <t> 2. జీవిత చక్రంలోని వివిధ దశల్లో వ్యక్తుల యొక్క ఆర్థిక అవసరాలు ఒకే విధంగా ఉంటాయి.</t>
  </si>
  <si>
    <t> 2. வருங்காலத்தில் தவணைகளைச் (பிரிமியம்) செலுத்துவதற்கான திறன்</t>
  </si>
  <si>
    <r>
      <rPr>
        <sz val="11"/>
        <color indexed="10"/>
        <rFont val="Calibri"/>
        <family val="2"/>
      </rPr>
      <t>2.  Higher of sum assured or fund value</t>
    </r>
    <r>
      <rPr>
        <sz val="11"/>
        <color theme="1"/>
        <rFont val="Calibri"/>
        <family val="2"/>
        <scheme val="minor"/>
      </rPr>
      <t xml:space="preserve"> </t>
    </r>
  </si>
  <si>
    <t> 1. ൧ (1 ) ലക്ഷം</t>
  </si>
  <si>
    <t> 1. వ్యక్తులు తమ యొక్క వాస్తవ అవసరాలను గుర్తించగలరు మరియు వాటికి ప్రాధాన్యత కల్పించగలరు.</t>
  </si>
  <si>
    <t> 1. முன்னுரைக்கக் கூடிய மற்றும் முன்னுரைக்க இயலாத தேவைகளை சந்திப்பதற்கான நிதி ஒதுக்கீடு</t>
  </si>
  <si>
    <r>
      <t>1.  Lower of sum assured or fund value</t>
    </r>
    <r>
      <rPr>
        <sz val="11"/>
        <color indexed="10"/>
        <rFont val="Calibri"/>
        <family val="2"/>
      </rPr>
      <t xml:space="preserve"> </t>
    </r>
  </si>
  <si>
    <t>എന്താണ് 80(൮൦) സി അനുസരിച്ചുള്ള നികുതിയിളവിന്റെ പരിധി</t>
  </si>
  <si>
    <t xml:space="preserve">సలహాదారుని, సంభావ్య ఖాతాదారులతో ఫైనాన్షియల్‌ ప్లానింగ్‌ కార్యకలాపాన్ని చేపట్టడం ఎందుకు అనివార్యంగా చేయాలి? </t>
  </si>
  <si>
    <t xml:space="preserve">தேவைகளின் பகுப்பாய்வு ........ அடையாளம் காண்பதை ஈடுபடுத்துகிறது. </t>
  </si>
  <si>
    <t xml:space="preserve">Shankar  bought  a  10  year  Unit  Linked  Insurance  Plan.  If  he  dies  before  the maturity of the policy which of the below will be paid?   </t>
  </si>
  <si>
    <t> 4. ദേശീയ ഫോറം</t>
  </si>
  <si>
    <t> 4. తటస్థం</t>
  </si>
  <si>
    <t> 4. 50 ಸಾವಿರ</t>
  </si>
  <si>
    <t> 4. पेन्शन चे नियोजन</t>
  </si>
  <si>
    <t> 4. অন্য একজন বীমাকারীর কাছে চলে যেতে হবে</t>
  </si>
  <si>
    <t> 4. अन्य बीमाकर्ता से अदला-बदले की आवश्यकता नहीं है।</t>
  </si>
  <si>
    <t> 3. ജില്ലാ ഫോറം</t>
  </si>
  <si>
    <t> 3. సాధారణ</t>
  </si>
  <si>
    <t> 3. 1 ಲಕ್ಷ</t>
  </si>
  <si>
    <t> 3. गुंतवणूक व्यवस्थापन</t>
  </si>
  <si>
    <t> 3. দাবি করার প্রয়োজন নেই</t>
  </si>
  <si>
    <t> 3. दावे की आवश्यकता नहीं है।</t>
  </si>
  <si>
    <t> 2. ഉപഭോക്തൃ ഫോറം</t>
  </si>
  <si>
    <t> 2. తక్కువ</t>
  </si>
  <si>
    <t> 2. विमा</t>
  </si>
  <si>
    <t> 2. সেই হাসপাতালকে টি পি এ’র সঙ্গে যুক্ত করতে হবে</t>
  </si>
  <si>
    <t> 2. TPA के रूप में उस अस्पताल को शामिल करने की आवश्यकता होती है।</t>
  </si>
  <si>
    <t> 1. ఎక్కువ</t>
  </si>
  <si>
    <t> 1. 75 ಸಾವಿರ</t>
  </si>
  <si>
    <t> 1. बचत ठेव</t>
  </si>
  <si>
    <t> 1. প্রথমে তাঁকে খরচ করতে হবে এবং পরে বীমা কর্তার কাছে দাবি করে সেই টাকা পেতে হবে</t>
  </si>
  <si>
    <t> 1. खर्च करता है और दावा बीमाकर्ता से प्राप्त करता है</t>
  </si>
  <si>
    <t>തര്‍ക്കമുണ്ടാകുന്ന പക്ഷം ഒരാള്‍ക്ക് എവിടെയാണ് സമീപിക്കാവുന്നത്?</t>
  </si>
  <si>
    <t>శనత్‌, ఇరవై ఏళ్ల వయస్సు కలిగి ఉన్నాడు. అతడు, ఇప్పుడే సంపాదనను ప్రారంభించాడు. అతని రిస్క్ స్వభావాన్ని ఇలా ఊహించవచ్చు.</t>
  </si>
  <si>
    <t>ಕಲಂ 80ಸಿ ಅಡಿಯಲ್ಲಿ ಲಭ್ಯವಾಗುವ ತೆರಿಗೆ ಪ್ರಯೋಜನದ ಮಿತಿ ಎಷ್ಟು?</t>
  </si>
  <si>
    <t>सौ.शीला ह्यांना आपल्या पतीच्या मृत्युनंतर काही रक्कम मिळाली.अशा परिस्थितीत त्यांचे सगळ्यात महत्वाचे लक्ष कोणते असेल?</t>
  </si>
  <si>
    <t>স্বাস্থ্য বীমা করা এক ব্যক্তি এমন একটি হাসপাতালে চিকিৎসা করালেন যেখানে ক্যাশলেসের সুবিধা নেই। কীভাবে বীমাকৃত সেই ব্যক্তি সুবিধা পেতে পারেন</t>
  </si>
  <si>
    <t xml:space="preserve">स्वास्थ्य बीमा पॉलिसी धारक का अस्पताल में इलाज होता है जिसमें बिना नकदी (कैसलेस) सुविधा नहीं है। पॉलिसी धारक किस प्रकार लाभांवित होगा? </t>
  </si>
  <si>
    <t> 4. శాశ్వత మినహాయింపులు</t>
  </si>
  <si>
    <t> 4. एस.एच्या ४० टक्के</t>
  </si>
  <si>
    <t> 4. হাসপাতালে থাকাকালীন দৈনিক আর্তিক সুবিধা পরিকল্পনা</t>
  </si>
  <si>
    <t> 4. संचित की हुई राशि का 2/3 भाग।</t>
  </si>
  <si>
    <t> 4. Proposal</t>
  </si>
  <si>
    <t> 3. ఇంతకు ముందే ఉన్న అస్వస్థత</t>
  </si>
  <si>
    <t> 3. एस.ए च्या ३० टक्के</t>
  </si>
  <si>
    <t> 3. ব্যক্তিগত স্বাস্থ্য পরিকল্পনা</t>
  </si>
  <si>
    <t> 3. વીમાદાતા અને વીમો</t>
  </si>
  <si>
    <t> 3. संचित की हुई राशि का 2/5वां भाग।</t>
  </si>
  <si>
    <t> 3. Claim</t>
  </si>
  <si>
    <t> 2. వైద్య పరీక్షలు</t>
  </si>
  <si>
    <t> 2. एस.ए च्या २० टक्के</t>
  </si>
  <si>
    <t> 2. পারিবারিক ফ্লোটার বীমা পরিকল্পনা</t>
  </si>
  <si>
    <t> 2. એજન્ટ અને વીમો</t>
  </si>
  <si>
    <t> 2. संचित की हुई राशि का 1/3 भाग।</t>
  </si>
  <si>
    <t> 2. Agreement</t>
  </si>
  <si>
    <t> 1. తక్షణ సంరక్షణ</t>
  </si>
  <si>
    <t> 1. एस१ च्या १० टक्के</t>
  </si>
  <si>
    <t> 1. গোষ্ঠী স্বাস্থ্য বীমা</t>
  </si>
  <si>
    <t> 1. એજન્ટ અને વીમાદાતા</t>
  </si>
  <si>
    <t> 1. संचित की हुई राशि का 1/5 भाग।</t>
  </si>
  <si>
    <t> 1. Premium</t>
  </si>
  <si>
    <t>‘ ఆరోగ్య బీమా’లో ఎలాంటి పరిస్థితిల్లో ‘ వేచి ఉండే కాలం వర్తించబడుతుంది.</t>
  </si>
  <si>
    <t>गुंतवणूकीच्या काळात आयकराचे फ़ायदे मिळवायचे असल्यास प्रिमियम कमाल किती असायला हवे</t>
  </si>
  <si>
    <t>শারিরীক সমস্যার জন্য নীরজকে হাসপাতালে ভর্তি করা হয়েছে এবং বীমা কোম্পানি তাঁকে প্রতিদিনের ভিত্তিতে নির্দিষ্ট পরিমাণ অর্থ দিয়েছে। কী ধরণের স্বাস্থ্য বীমা তিনি কিনেছিলেন...?</t>
  </si>
  <si>
    <t>વીમા કરાર માં, કરાર વચ્ચે હોય છે?</t>
  </si>
  <si>
    <t xml:space="preserve">आनन्द ने एक पेंशन प्लान खरीदा जो संचयी चरण (ऐक्युमुलेशन फेज) की समाप्ति के करीब है। वह जो कार खरीदना चाहता है उसके नकद भुगतान (डाउनपेमेंट) के लिए उसे वित्त प्रदायन (फाइनांस) की आवश्यकता है। संचयी चरण (ऐक्युमुलेशन फेज) के अंत में वह कितना कर मुक्त निकासी कर सकता है? </t>
  </si>
  <si>
    <t>A________is a demand that the insurer should make as per the promise specified in the contract -</t>
  </si>
  <si>
    <t> 4. ਮਾਮਾ</t>
  </si>
  <si>
    <t> 4. ಮಾರ್ಟ್ಯಾಲಿಟಿ ಸ್ವೀಕರಣ</t>
  </si>
  <si>
    <t> 4. फ़ॅमेली हेल्थ बेनिफ़िट प्लान</t>
  </si>
  <si>
    <t> 4. যৌথ জীবন অ্যান্যুইটি</t>
  </si>
  <si>
    <t> 4. કર્મચારીઓ</t>
  </si>
  <si>
    <t> 4. स्थायी निवारण</t>
  </si>
  <si>
    <t> 4. அதிகரிக்கும் வயதுடன் தவணை (பிரிமியம்) அதிகரிக்காது</t>
  </si>
  <si>
    <t> 4. Leave the client</t>
  </si>
  <si>
    <t> 3. ਮਾਪੇ-ਵਿੱਚ-ਕਾਨੂੰਨ ਨੂੰ</t>
  </si>
  <si>
    <t> 3. ತರಬೇತಿ</t>
  </si>
  <si>
    <t> 3. পিছিয়ে দেওয়া অ্যান্যুইটি</t>
  </si>
  <si>
    <t> 3. पहले से मौजूद बीमारी</t>
  </si>
  <si>
    <t> 3. அதிகரிக்கும் வயதுடன் தவணை (பிரிமியம்) அதிகரிக்க கூடும் இல்லை குறையக் கூடும்</t>
  </si>
  <si>
    <t> 3. Refer him to his superior</t>
  </si>
  <si>
    <t> 2. ਕੰਤ</t>
  </si>
  <si>
    <t> 2. ಸರ್ಕಾರದೊಂದಿಗೆ ಪರಸ್ಪರ ಮಾತುಕತೆ</t>
  </si>
  <si>
    <t> 2. फ़ॅमेली आरोग्य विमा प्लान</t>
  </si>
  <si>
    <t> 2. জীবন অ্যান্যুইটি</t>
  </si>
  <si>
    <t> 2. સરકાર પૈસા મળી જે એનજીઓ</t>
  </si>
  <si>
    <t> 2. चिकित्सीय जांच</t>
  </si>
  <si>
    <t> 2. அதிகரிக்கும் வயதுடன் தவணை (பிரிமியம்) நிலையானதாக இருக்கிறது.</t>
  </si>
  <si>
    <t> 2. Enquire about the reason behind refusal from the customer</t>
  </si>
  <si>
    <t> 1. ਬੱਚੇ</t>
  </si>
  <si>
    <t> 1. ಪ್ರೀಮಿಯಂ ಲೆಕ್ಕ ಮಾಡುವುದು</t>
  </si>
  <si>
    <t> 1. गृप फ़ॅमेली आरोग्य विमा प्लान</t>
  </si>
  <si>
    <t> 1. তুরন্ত অ্যান্যুইটি</t>
  </si>
  <si>
    <t> 1. વીમા કંપની</t>
  </si>
  <si>
    <t> 1. तत्काल देखभाल</t>
  </si>
  <si>
    <t> 1. அதிகரிக்கும் வயதுடன் தவணையும் (பிரிமியம்) குறைகிறது</t>
  </si>
  <si>
    <t> 1. Suggest another product</t>
  </si>
  <si>
    <t>ਕੌਣ ਇੱਕ ਪਿਰਵਾਰ ਫਲੋਟਰ ਜੀਵਨ ਬੀਮਾ ਪਾਲਸੀ ਦੇ ਤਹਿਤ ਕਵਰ ਨਹੀ ਕੀਤਾ ਜਾ ਸਕਦਾ ਹੈ?</t>
  </si>
  <si>
    <t>ರಾಷ್ಟ್ರೀಯ ವಿಮಾ ಅಕಾಡಮಿಯು ಈ ಕೆಳಗಿನ ಪ್ರಮುಖ ಕಾರ್ಯಗಳನ್ನು ಹೊಂದಿದೆ.</t>
  </si>
  <si>
    <t>श्री. रोहित ह्यांना आरोग्य विमा प्लान आपल्या कुटुंब आणि वयस्क लोकांकरीता घ्यायचा आहे, त्यांच्याकरीता सगळ्यात उत्तम प्लान कोणता?</t>
  </si>
  <si>
    <t>শ্রী রমাকান্ত হলেন ৩৫বছরের। তিনি ২০বছরের জন্য অবসরকালীন পরিকল্পনা কিনেছেন। এই ধরণের পেনশন পরিকল্পনাকে বলা হয়...</t>
  </si>
  <si>
    <t>કોણ જાહેર પેન્શન પૂરું પાડે?</t>
  </si>
  <si>
    <t xml:space="preserve">किस परिस्थिति में “वेटिंग पीरियड (प्रतीक्षा अवधि) ” स्वास्थ्य बीमा में लागू होता है? </t>
  </si>
  <si>
    <t>பொதுவாக இளம் வயதில் ஆரோக்கிய காப்புறுதி திட்டத்தை (ஹெல்த் இன்சூரன்ஸ் ப்ளான்) வாங்குவதற்கான தேவை கீழ்க்காணும் காரணிகளுள் எதிலிருந்து விளைகிறது?</t>
  </si>
  <si>
    <t xml:space="preserve">Manish advised Rakesh to invest in a traditional product post need analysis. If Rakesh does not want to go for Traditional products, Manish should - </t>
  </si>
  <si>
    <t> 4. പരിധിയില്ലാതെ</t>
  </si>
  <si>
    <t> 4. ఫ్యామిలీ రక్షక్‌ హెల్త్‌ ప్లాన్‌</t>
  </si>
  <si>
    <t> 4. ಮುಂದೂಡುವ ವರ್ಷಾಸನ (ಡೆಫರ್ಡ್ ಆನ್ಯುಯಿಟಿ)</t>
  </si>
  <si>
    <t> 4. পণ্যটি ক্রেতার কাছে সুপারিশ করার পর</t>
  </si>
  <si>
    <t> 4. प्रस्ताव प्राप्त होने के 30 दिनों के अन्दर</t>
  </si>
  <si>
    <t> 4. மூளை அறுவை சிகிச்சை</t>
  </si>
  <si>
    <t> 4. Consensus Id idem</t>
  </si>
  <si>
    <t> 3. ൧൦൦൦൦൦ (100000 ) വരെ</t>
  </si>
  <si>
    <t> 3. ఫ్యామిలీ ఫ్లోటర్‌ ఆరోగ్యబీమా పథకాలు</t>
  </si>
  <si>
    <t> 3. ವರ್ಷಾಸನ ಮರುವಿಮೆ</t>
  </si>
  <si>
    <t> 3. সংখ্যায় ব্যক্ত করার প্রয়োজনীয়তার পর</t>
  </si>
  <si>
    <t> 3. प्रस्ताव प्राप्त होने के 25 दिनों के अन्दर</t>
  </si>
  <si>
    <t> 3. கோமா</t>
  </si>
  <si>
    <t> 3. Consideration</t>
  </si>
  <si>
    <t> 2. ൯൯൯൯൦ (99990) വരെ</t>
  </si>
  <si>
    <t> 2. మొత్తం సంరక్షణ పాలసీలు</t>
  </si>
  <si>
    <t> 2. ಮುಕ್ತ ಮಾರುಕಟ್ಟೆ</t>
  </si>
  <si>
    <t> 2. তথ্য খোঁজার প্রক্রিয়া শেষ হওয়ার পর</t>
  </si>
  <si>
    <t> 2. प्रस्ताव प्राप्त होने के 20 दिनों के अन्दर</t>
  </si>
  <si>
    <t> 2. உடல் கீழ்பாதி வாதம்</t>
  </si>
  <si>
    <t> 2. Capacity to contract</t>
  </si>
  <si>
    <t> 1. ൫൦൦൦൦ (50000) വരെ</t>
  </si>
  <si>
    <t> 1. కుటుంబ ఆరోగ్య బీమా పథకాలు</t>
  </si>
  <si>
    <t> 1. ಜೀವಿತಾವಧಿಯ ವರ್ಷಾಸನ</t>
  </si>
  <si>
    <t> 1. ক্রেতা যখন তাঁর কাছে জানতে চাইবেন</t>
  </si>
  <si>
    <t> 1. प्रस्ताव प्राप्त करने के 15 दिनों के अन्दर</t>
  </si>
  <si>
    <t> 1. பார்வையின்மை</t>
  </si>
  <si>
    <t> 1. Utmost good faith</t>
  </si>
  <si>
    <t>പ്രിമിയങ്ങള്‍ നിയമാനുസാരമുള്ള ധനാഗമമാര്‍ഗങ്ങളില്‍ നിന്നാണ് അടയ്ക്കുന്നതെന്ന് ഉറപ്പു വരുത്തുന്നതിനായി പണം സ്വീകരിക്കുന്നത്</t>
  </si>
  <si>
    <t>కొన్ని ఆరోగ్య పథకాలు, కుటుంబ సభ్యులకు కూడా కవరేజీ కల్పిస్తాయి. మనం ఈ పథకాలను ఇలా పిలవవచ్చు.</t>
  </si>
  <si>
    <t>ಗ್ರಾಹಕನು ಎ ಕಂಪನಿಯಿಂದ ಒಂದು ಪೆನ್ಷನ್ ಪ್ಲಾನ್‌ನಲ್ಲಿ ಹಣವನ್ನು ಹೂಡುವನು ಮತ್ತು ಬಿ ಕಂಪನಿಯಿಂದ ಒಂದು ವರ್ಷಾಸನವನ್ನು ಖರೀದಿಸುವನು, ವ್ಯವಹರಣೆಯ ಸ್ವರೂಪವೇನು?</t>
  </si>
  <si>
    <t>যে পণ্যটি এজেন্ট বিক্রি করছেন তার থেকে তিনি কতটা কমিশন পাবেন সেটা কখন তিনি প্রকাশ করবেন</t>
  </si>
  <si>
    <t xml:space="preserve">आईआरडीए द्वारा जारी किए गए नियमों के अनुसार प्रस्ताव पर निर्णय के बारे में आवश्यक रूप से कितने दिनों के अन्दर प्रस्ताव देने वाले को सूचित करना आवश्यक होता है? </t>
  </si>
  <si>
    <t>நெருக்கடி விளைவிக்கும் நோய்க்கான சாருரையின் (கிரிட்டிகல் இல்னஸ் ரைடர்) கீழ், பின்வருவனவற்றில் எதை காப்பீடு செய்யமுடியாது?</t>
  </si>
  <si>
    <t>Element of a valid contract most related to premium?</t>
  </si>
  <si>
    <t> 4. ਨੁਮਾਇੰਦਗੀ</t>
  </si>
  <si>
    <t> 4. ൧൮൦ (180) ദിവസം</t>
  </si>
  <si>
    <t> 4. ఫండ్‌ల యొక్క స్విచ్‌</t>
  </si>
  <si>
    <t> 4. ರೈಡರ್ ಪೀಠಿಕೆಯಿದ್ದಂತೆ</t>
  </si>
  <si>
    <t> 4. প্রতিদিন হাসপাতালে ভর্তি থাকার সুবিধার ক্ষেত্রে একমাত্র অস্ত্রোপোচারের ব্যয়ই অন্তর্ভুক্ত করা আছে</t>
  </si>
  <si>
    <t> 4. વીમો</t>
  </si>
  <si>
    <t> 4. ௧௮௰ (180) நாட்கள்</t>
  </si>
  <si>
    <t> 4. Lifestyle Hazard</t>
  </si>
  <si>
    <t> 3. ਪੇਸ਼ਕਸ਼</t>
  </si>
  <si>
    <t> 3. ൧൨൦ (120) ദിവസം</t>
  </si>
  <si>
    <t> 3. ప్రతిఫలంలో పెరుగుదల</t>
  </si>
  <si>
    <t> 3. ಕಾರ್ಯಕಾರಿ ಖಂಡಿಕೆ.</t>
  </si>
  <si>
    <t> 3. হাসপাতালে ভর্তি করার আগে চিকিৎসকের সঙ্গে যে পরামর্শ করা হয়েছে, সেই চিকিৎসকের ফি দিয়ে দেবে</t>
  </si>
  <si>
    <t> 3. વીમાદાતા</t>
  </si>
  <si>
    <t> 3. ௧௨௰ (120) நாட்கள்</t>
  </si>
  <si>
    <t> 3. Moral Hazard</t>
  </si>
  <si>
    <t> 2. ਯੋਗਦਾਨ</t>
  </si>
  <si>
    <t> 2. ൯൦ (90) ദിവസം</t>
  </si>
  <si>
    <t> 2. పరిధి పెరగడం</t>
  </si>
  <si>
    <t> 2. ರೈಡರ್ ಒಂದು ಖಂಡಿಕೆಯಿದ್ದಂತೆ</t>
  </si>
  <si>
    <t> 2. যদি বীমাকৃত ব্যক্তি ইনটেনসিভ কেয়ার ইউনিট (আই সি ইউ)’এ ভর্তি থাকেন তবে বীমা কোম্পানি প্রতিদিনের হিসেবে কিছু অতিরিক্ত পরিমাণ অর্থ দিতে পারে</t>
  </si>
  <si>
    <t> 2. રાજ્યના અધિકારીએ ટ્રસ્ટી</t>
  </si>
  <si>
    <t> 2. ௯௰ (90) நாட்கள்</t>
  </si>
  <si>
    <t> 2. Accident Hazard</t>
  </si>
  <si>
    <t> 1. ਪੇ</t>
  </si>
  <si>
    <t> 1. ൩൦ (30) ദിവസം</t>
  </si>
  <si>
    <t> 1. మెరుగైన యాన్యుయిటీ రేటు ధృవీకరిస్తుంది</t>
  </si>
  <si>
    <t> 1. ಹೆಚ್ಚುವರಿ ಪ್ರಯೋಜನಗಳೊಂದಿಗೆ ಅವರ ವಿಮಾ ವ್ಯಾಪ್ತಿಯನ್ನು ಗ್ರಾಹಕೀಯಗೊಳಿಸಲು ಪಾಲಿಸಿದಾರರಿಗೆ ಅನುಮತಿಸುತ್ತವೆ</t>
  </si>
  <si>
    <t> 1. প্রতিদিন কি পরিমাণ টাকা দেওয়া হবে তা নির্দিষ্ট করা থাকে এবং সেটা কোনোভাবেই মূল চিকিৎসা মূল্যের কম বা বেশি হবে না</t>
  </si>
  <si>
    <t> 1. કિન આગામી</t>
  </si>
  <si>
    <t> 1. ௩௰(30) நாட்கள்</t>
  </si>
  <si>
    <t> 1. Health Hazard</t>
  </si>
  <si>
    <t>ਝੂਠੇ ਬਿਆਨ ਹੈ, ਜੋ ਕਿ ਕਿਸੇ ਵੀ ਇਰਾਦਾ ਧੋਖਾਧੜੀ ਬਿਨਾ ਕੀਤੇ ਗਏ ਹਨ, __________ ਦੱਸਦਾ ਹੈ.</t>
  </si>
  <si>
    <t>IRDA മാര്‍ഗനിര്‍ദേശങ്ങള്‍ പ്രകാരം, ഒരു ഇന്‍ഷുറന്‍സ് കമ്പനി ഒരു ക്ലെയിമിന്റെ അന്വേഷണം എത്ര കാലം നടത്തണം?</t>
  </si>
  <si>
    <t>యాన్యుయిటీ పాలసీ కింద ఒపెన్‌ మార్కెట్‌ ఆప్షన్‌లో ఈ దిగువ బెనిఫిట్లలో దేన్ని కొనసాగిస్తుంది?</t>
  </si>
  <si>
    <t>ಜೀವ ವಿಮೆಯಲ್ಲಿ ರೈಡರ್‌ಗಳು ಗ್ರಾಹಕನಿಗೆ ಹೇಗೆ ನೆರವಾಗುತ್ತವೆ?</t>
  </si>
  <si>
    <t>सी.ओ.पी.ए चे अधिकार हे जिल्हा स्तरावर कोणत्या किमतीवरती सीमीत असतात.</t>
  </si>
  <si>
    <t>প্রতিদিন হাসপাতালে চিকিৎসাধীনের ক্ষেত্রে আর্থিক সুযোগ সুবিধার প্রকল্প,</t>
  </si>
  <si>
    <t>એક નીતિ MWP એક્ટ હેઠળ અસર થાય છે. આ પોલીસી પ્રાપ્ત અને નીતિ હેઠળ લાભ સંચાલિત એક ખાસ ટ્રસ્ટી નિમણૂક ન થાય તો, આ નીતિ હેઠળ સુરક્ષિત સરવાળા _____________ આ ચૂકવવાપાત્ર બને છે.</t>
  </si>
  <si>
    <t>காப்புறுதிக் கட்டுப்பாடு மற்றும் மேம்பாட்டு அதிகாரியின் வழிகாட்டுகளின்படி கோரிக்கை ஒன்றின் மீதான தனது ஆய்வுகளை காப்புறுதி நிறுவனம் எவ்வளவு கால அவகாசத்தில் முடிக்க வேண்டும்?</t>
  </si>
  <si>
    <t>Harish is a rickshaw- puller. What kind of occupational hazard does he face in his life?</t>
  </si>
  <si>
    <t> 4. మౌలిక సదుపాయాల బాండ్‌లు</t>
  </si>
  <si>
    <t> 4. ಉದ್ದೇಶಪೂರ್ವಕ ಮತ್ತು ಅಗತ್ಯತೆಯ ಆಧಾರದ ವಿಧಾನದಲ್ಲಿ ಉಳಿತಾಯದ ಧೀರ್ಘವಿವರಣೆ ನೀಡುವುದು.</t>
  </si>
  <si>
    <t> 4. ठेव योजना</t>
  </si>
  <si>
    <t> 4. উদ্দেশ্যপূর্ণ এবং চাহিদাভিত্তিক অর্থ জমানোর পরামর্শ দিয়ে।</t>
  </si>
  <si>
    <t> 4. வைப்புநிதி</t>
  </si>
  <si>
    <t> 3. ఉద్యోగి గ్రాట్యుటీ ఫండ్‌</t>
  </si>
  <si>
    <t> 3. ಅಧಿಕ ಲಾಭಾಂಶದೊಂದಿಗೆ ಉತ್ಪನ್ನದ ಶಿಫಾರಸು ಮಾಡುವುದು.</t>
  </si>
  <si>
    <t> 3. पारंपारिक ठेव</t>
  </si>
  <si>
    <t> 3. সর্বোচ্চ রিটার্ণ পাওয়া যাবে এমন এমন বীমা প্রকল্পের সুপারিশ করে।</t>
  </si>
  <si>
    <t> 3. சம்பிரதாயமான வைப்பு</t>
  </si>
  <si>
    <t> 3. Assets are not covered by the insurance policy</t>
  </si>
  <si>
    <t> 2. పబ్లిక్‌ ప్రావిడెంట్‌ ఫండ్‌</t>
  </si>
  <si>
    <t> 2. ರಮೇಶ್‌ನ ಹಣಕಾಸಿನ ಅಗತ್ಯತೆಗಳೊಂದಿಗೆ ಉತ್ಪನ್ನವನ್ನು ಹೊಂದಿಸುವುದು.</t>
  </si>
  <si>
    <t> 2. संकलित ठेव</t>
  </si>
  <si>
    <t> 2. রমেশের আর্থিক চাহিদা অনুযায়ী তাঁকে বিভিন্ন বীমা সম্পর্কে অবহিত করে।</t>
  </si>
  <si>
    <t> 2.  திரள் வைப்பு</t>
  </si>
  <si>
    <t> 2. The event of loss is mostly insignificant</t>
  </si>
  <si>
    <t> 1. పెన్షన్‌ ఫండ్‌లు</t>
  </si>
  <si>
    <t> 1. ಅವನಿಗೆ ತುರ್ತು ಹಣವನ್ನು ಒದಗಿಸುವುದು.</t>
  </si>
  <si>
    <t> 1. তাঁকে আপতকালীন ফান্ড পাইয়ে দিয়ে।</t>
  </si>
  <si>
    <t> 1. சேமிப்பு வைப்பு</t>
  </si>
  <si>
    <t> 1. Risk retention would mean absence of possibility of loss or damage</t>
  </si>
  <si>
    <t>పన్ను చెల్లించాల్సి ఆదాయం నుంచి ఈ దిగువ వాటిలో దేనిని సెక్షన్‌ 80సి కింద మినహాయింపు కల్పించలేం.</t>
  </si>
  <si>
    <t>ವಿನೋದ್ ಒಬ್ಬ ವಿಮಾ ಏಜೆಂಟ್ ಆಗಿ ಆತನ ಕಕ್ಷಿಗಾರನಾದ ರಮೇಶ್‌ಗೆ ಸಹಾಯ ಮಾಡಲು ಪ್ರಸ್ತಾಪಿಸಬಹುದಾದುದೆಂದರೆ:</t>
  </si>
  <si>
    <t>खालील पैकी कोण्त्या बॅंकेच्या व्यवहारामध्ये ठेवी वरीती मासिक/चारमही/सहामही/वर्षिक अशा प्रकारे व्याज दिले जाते, ज्याची निवड ठेवादाराला करता येते:</t>
  </si>
  <si>
    <t>বিনোদ একজন বীমা এজেন্ট হিসেবে তাঁর মক্কেল রমেশকে সাহায্য করতে পারেন:</t>
  </si>
  <si>
    <t>பின்வருபவைகளில் எவற்றில், வங்கி வைப்பு நிதிகளின் வட்டியை, வைப்பாளர் நிதி மூலம் தேர்ந்தெடுக்கப்படும் அடிப்படையில் மாதந்தோறும்/காலாண்டு/அரையாண்டு/ ஆண்டுதோறும் என்ற வீதத்தில் செலுத்துகிறது:</t>
  </si>
  <si>
    <t>Identify the correct statement</t>
  </si>
  <si>
    <t> 4. ULIP ਜੀਵਨ ਬੀਮਾ ਪਾਲਿਸੀ ਨੂੰ ਬਣਤਰ ਬੀਮਾ ਖਰਚੇ ਨੂੰ ਹਿੱਸੇ ਨਾਲ ਸੰਬੰਧਤ ਪਾਰਦਰਸ਼ੀ ਹੈ</t>
  </si>
  <si>
    <t> 4. അസറ്റ് മെയിന്റനന്‍സ് കമ്പനി ലിമിറ്റഡ്</t>
  </si>
  <si>
    <t> 4. ಬ್ಯಾಂಕ್ ಠೇವಣಿಗಳು</t>
  </si>
  <si>
    <t> 4. ஆயுள் காப்புறுதி நிறுவனம்</t>
  </si>
  <si>
    <t> 3. ਮਕਾਨ ਸਿੰਗਲ ਪ੍ਰੀਮੀਅਮ ਦੇ ਭੁਗਤਾਨ ਦੇ ਕੇ ਜ ਨਿਯਮਤ ਪ੍ਰੀਮੀਅਮ ਦਾ ਭੁਗਤਾਨ ਦੁਆਰਾ ਖਰੀਦਿਆ ਜਾ ਸਕਦਾ ਹੈ</t>
  </si>
  <si>
    <t> 3. ಶೇರುಗಳು</t>
  </si>
  <si>
    <t> 3.  கூட்டுநிதி</t>
  </si>
  <si>
    <t> 2. ਜੀਵਨ ਬੀਮਾ ਯੂਨਿਟ ਮੁੱਲ ਲਈ ਗਾਰੰਟੀ ਦਿੰਦਾ ਹੈ</t>
  </si>
  <si>
    <t> 2. മ്യൂച്വല്‍ ഫണ്ട് മാനേജ്മെന്റ് സംവിധാനങ്ങള്‍</t>
  </si>
  <si>
    <t> 2. ಮ್ಯುಚ್ಯುವಲ್ ಫಂಡ್</t>
  </si>
  <si>
    <t> 2.  வங்கி</t>
  </si>
  <si>
    <t> 1. ਯੂਨਿਟ ਧਾਰਕ ਫੰਡ ਦੇ ਵੱਖ-ਵੱਖ ਕਿਸਮ ਦੇ ਵਿਚਕਾਰ ਦੀ ਚੋਣ ਕਰ ਸਕਦੇ ਹੋ</t>
  </si>
  <si>
    <t> 1. മ്യൂച്വല്‍ ഫണ്ട് മാനേജ്മെന്റ് സൊസൈറ്റികള്‍</t>
  </si>
  <si>
    <t> 1. ಜೀವ ವಿಮೆಯಲ್ಲಿ</t>
  </si>
  <si>
    <t> 1. அஞ்சல் அலுவலகம்</t>
  </si>
  <si>
    <t>ਹੇਠ ਦੇ ਸਾਰੇ ULIP ਦੇ ਨੂੰ ਛੱਡ ਕੇ ਬਾਰੇ ਕੀ ਸੱਚ ਹੈ -</t>
  </si>
  <si>
    <t>മ്യൂച്ച്വല്‍ ഫണ്ട് സ്കീമുകള്‍ പരിപാലിക്കുന്നതാരാണ്?</t>
  </si>
  <si>
    <t>ಶ್ರೀ. ರಾಜಗೋಪಾಲ್‌ರವರು ಸ್ವಲ್ಪ ಹಣವನ್ನು ಹೂಡಿಕೆ ಮಾಡಿರುವರು. ಅವರು ಪ್ರಾರಂಭದಲ್ಲಿ ಅವಧಿ, ಬಡ್ಡಿಯ ದರ ಮತ್ತು ಬಡ್ಡಿಯ ಪಾವತಿಯ ವಿಧಾನವನ್ನು ಸ್ಪಷ್ಟವಾಗಿ ತಿಳಿಸಿರುವರು. ಅವರ ಹೂಡಿಯು ಇರಬಹುದಾದುದು.....</t>
  </si>
  <si>
    <t>தவணை வைப்புக் கணக்கு ------- மூலம் வழங்கப்படுகிறது:</t>
  </si>
  <si>
    <t> 4. ਬੀਮਤ ਜੀਵਨ ਬੀਮਾ ਪਾਲਸੀ ਦੀ ਿਮਆਦ ਦਸ ਸਾਲ ਦੇ ਅੰਦਰ-ਅੰਦਰ ਮਰ ਜਾਵੇ</t>
  </si>
  <si>
    <t> 4. അനുപാതമില്ല</t>
  </si>
  <si>
    <t> 4. ಸ್ವತ್ತು ನಿರ್ವಹಣಾ ಕಂಪನಿ ನಿಯಮಿತ.</t>
  </si>
  <si>
    <t> 4. মিউচ্যুয়াল ফান্ডে টাকা রেখে।</t>
  </si>
  <si>
    <t> 4. Serendipity</t>
  </si>
  <si>
    <t> 4. கணக்குகள்</t>
  </si>
  <si>
    <t> 3. ਬੀਮਤ ਜੀਵਨ ਬੀਮਾ ਪਾਲਿਸੀ ਨੂੰ ਅੰਤਰਾਲ ਦੇ ਸੱਤ ਸਾਲ ਦੇ ਅੰਦਰ-ਅੰਦਰ ਮਰ ਜਾਵੇ</t>
  </si>
  <si>
    <t> 3. ഓരോന്നും ൫൦ ( 50) %</t>
  </si>
  <si>
    <t> 3. ಸ್ವತ್ತು ನಿರ್ವಹಣಾ ಕಂಪನಿಗಳು (ಅಸೆಟ್ ಮ್ಯಾನೇಜ್ಮೆಂಟ್ ಕಂಪನೀಸ್)</t>
  </si>
  <si>
    <t> 3. ব্যাঙ্কে ফিক্সড ডিপোজিট করে।</t>
  </si>
  <si>
    <t> 3. અનંત</t>
  </si>
  <si>
    <t> 3. கோரிக்கை துறை</t>
  </si>
  <si>
    <t> 2. ਬੀਮਤ ਜੀਵਨ ਬੀਮਾ ਪਾਲਿਸੀ ਨੂੰ ਅੰਤਰਾਲ ਦੇ ਪੰਜ ਸਾਲ ਦੇ ਅੰਦਰ-ਅੰਦਰ ਮਰ ਜਾਵੇ</t>
  </si>
  <si>
    <t> 2. ഓരോന്നും ൧൫( 15 ) %</t>
  </si>
  <si>
    <t> 2. ಮ್ಯುಚ್ಯುವಲ್ ಫಂಡ್ ನಿರ್ವಹಣಾ ವ್ಯವಸ್ಥೆಗಳು.</t>
  </si>
  <si>
    <t> 2. आर.ओ.पी प्लान</t>
  </si>
  <si>
    <t> 2. শেয়ার।</t>
  </si>
  <si>
    <t> 2. વિકૃત મનોદશા</t>
  </si>
  <si>
    <t> 2. காப்புறுதி விண்ணப்ப கணிப்பாளர்</t>
  </si>
  <si>
    <t> 1. ਬੀਮਤ ਜੀਵਨ ਬੀਮਾ ਪਾਲਿਸੀ ਨੂੰ ਅੰਤਰਾਲ ਦੇ ਦੋ ਸਾਲ ਦੇ ਅੰਦਰ-ਅੰਦਰ ਮਰ ਜਾਵੇ</t>
  </si>
  <si>
    <t> 1.  ഓരോന്നും ൨൫ ( 25) %</t>
  </si>
  <si>
    <t> 1. ಮ್ಯುಚ್ಯುವಲ್ ಫಂಡ್ ನಿರ್ವಹಣಾ ಸೊಸೈಟಿಗಳು</t>
  </si>
  <si>
    <t> 1. বীমা।</t>
  </si>
  <si>
    <t> 1. મૃત્યુદર</t>
  </si>
  <si>
    <t> 1. காப்பீட்டு மதிப்பீட்டாளர்</t>
  </si>
  <si>
    <t>ਇੱਕ ਛੇਤੀ ਮੌਤ ਦਾਅਵਾ ਲਈ ਉਚਿਤ ਜਵਾਬ ਚੁਣੋ?</t>
  </si>
  <si>
    <t>ഏത് അനുപാതത്തിലാണ് ഒരു ഫാമിലി ഫ്ലോട്ടര്‍ പ്ലാനിലെ സുരക്ഷ (കവര്‍ ) ഷെയര്‍ ചെയ്യുന്നത്?</t>
  </si>
  <si>
    <t>ಮ್ಯುಚ್ಯುವಲ್ ಫಂಡ್ ಯೋಜನೆಗಳನ್ನು ಯಾರು ನಿರ್ವಹಣೆ ಮಾಡುವರು?</t>
  </si>
  <si>
    <t>राकेशला धोक्याच्या कव्हरकरीता एक प्राथमिक पॉलिसी घ्यायची आहे, पण टर्मच्या शेवटी त्याला काही तरी र्टर्न मिळावे अशी इच्छा आहे. कोणत्या पॉलिसी अंतर्गत त्याला हे फ़ायदे मिळतील</t>
  </si>
  <si>
    <t>শ্রী রাওয়ের কাছে ১০,০০,০০০ টাকা নগদ আছে। তিনি এই পরিমাণ টাকা তাঁর মেয়ের বিয়েতে খরচ করতে চান। আর মাত্র ন’মাসের মধ্যেই তাঁর মেয়ের বিয়ে হবে। কিন্তু এই ৯মাস সময়কালের মধ্যে তিনি এই পরিমাণ টাকা থেকে কিছু পেতেও চাইছেন। সবচেয়ে ভালো কোন উপায়ে তিনি এই পরিমাণ টাকা রাখতে পারেন?</t>
  </si>
  <si>
    <t>આરોગ્ય વીમો નીચેના જોખમો જે સંભાળવા માટે તૈયાર કરવામાં આવે છે?</t>
  </si>
  <si>
    <t>வருண் காப்புறுதியில் ஒரு பணியை மேற்கொள்ள விரும்புகிறார் மேலும் தவணைகளின் (பிரிமியம்) அளவைக் கணக்கிடுகிற துறையில் இருக்க விரும்புகிறார். அவர் எந்த துறையில் சேர வேண்டும்?</t>
  </si>
  <si>
    <t> 4. ਸੁਰੱਖਿਅਤ ਜਾਇਦਾਦ ਦੇ ਵਿੱਚ ਨਿਵੇਸ਼</t>
  </si>
  <si>
    <t> 4. మెచ్యూరిటీ సమయంలో పాలసీ ల్యాప్స్‌ అవుతుంది</t>
  </si>
  <si>
    <t> 4. मॅच्युरीटीच्या वेळेला पॉलिसी बंद झाली</t>
  </si>
  <si>
    <t> 4. फिक्सेड डिपॉजिट (FD)</t>
  </si>
  <si>
    <t> 4. மாறாமல் அதேநிலையில் இருக்கக் கூடும்</t>
  </si>
  <si>
    <t> 4. Return of Premium Plan</t>
  </si>
  <si>
    <t> 3. ਨਿਵੇਸ਼ ਦੇ ਵਿਚਕਾਰ ਫਰਕ ਨੂੰ ਵਾਰ ਦੇਖਭਾਲ</t>
  </si>
  <si>
    <t> 3. అతడు గత ప్రీమియంను రీడైరెక్ట్‌ చేస్తాడు</t>
  </si>
  <si>
    <t> 3. त्याने त्याच्या प्रिमियममध्ये बदल केला आहे</t>
  </si>
  <si>
    <t> 3. ऋण म्यूचुअल फंड</t>
  </si>
  <si>
    <t> 3. அதிகரிக்க கூடும்</t>
  </si>
  <si>
    <t> 3. Non Participating</t>
  </si>
  <si>
    <t> 2. ਵੱਖ-ਵੱਖ  ਸੰਪਤੀ - ਕਲਾਸ ਭਰ ਵਿੱਚ ਫੰਡ ਨਿਵੇਸ਼</t>
  </si>
  <si>
    <t> 2. అతడు సెటిల్‌మెంట్‌ ఆప్షన్‌ను ఎంచుకున్నాడు</t>
  </si>
  <si>
    <t> 2. त्याने निर्णयाची पर्याय निवडला आहे</t>
  </si>
  <si>
    <t> 2. यूनिट लिंक्ड वीमा योजना (युलीप) ULIP</t>
  </si>
  <si>
    <t> 2. குறையக்கூடும்</t>
  </si>
  <si>
    <t> 2. Participating Policy</t>
  </si>
  <si>
    <t> 1. ਬਹੁ ਸਰੋਤ ਤੱਕ ਫੰਡ ਇਕੱਠੇ ਕਰਨ ਅਤੇ ਇੱਕ ਹੀ ਜਗ੍ਹਾ ਵਿੱਚ ਨਿਵੇਸ਼</t>
  </si>
  <si>
    <t> 1. అతడు తన యొక్క ఫండ్‌ను మార్చాడు</t>
  </si>
  <si>
    <t> 1. त्याने त्याचे फ़ंड बदलले</t>
  </si>
  <si>
    <t> 1. शेयर बाजार (इक्विटी मार्केट)</t>
  </si>
  <si>
    <t> 1. நிச்சயமற்றதாக ஆக்க் கூடும்</t>
  </si>
  <si>
    <t> 1. Money Back Policy</t>
  </si>
  <si>
    <t>ਕਿਸ ਵਿਭਿੰਨਤਾ ਵਿੱਤੀ ਬਾਜ਼ਾਰ ਵਿਚ ਖਤਰੇ ਨੂੰ ਘੱਟ ਕਰਦਾ ਹੈ?</t>
  </si>
  <si>
    <t>యూనిట్‌ ఆధారిత జీవిత బీమా పాలసీ యొక్క మెచ్యూరిటీ తరువాత, ఖాతాదారుడు మెచ్యూరిటీ మొత్తాన్ని ఏక మొత్తంలో పొందలేదు. విడతలవారీగా పొందడానికి గల కారణం ఏమిటి? ఒకవేళ అది యాన్యుయిటీ పథకం కాదా..</t>
  </si>
  <si>
    <t>युनिट लिंकड लाईफ़ इन्श्युरन्स पॉलिसीच्या मॅच्युरीटीनंतर ग्राहकाला एकदम मॅच्युरीटी रक्कम मिळत नाही. जर तो वार्षिकी प्लान नसेल तर हफ़्त्यात पैसे मिळण्याकरीता तो कोणता प्लान असू शकतो?</t>
  </si>
  <si>
    <t xml:space="preserve">यदि कोई व्यक्ति आपत्कालीन कोष को कायम रखना चाहता है, तो सबसे अच्छा स्थान बैंक है अथवा ... </t>
  </si>
  <si>
    <t>முதலீட்டாளர் ஒருவர் பங்குகள் வரிசையை ஏராளமாக வைத்துள்ளார். இந்திய ரிசர்வ் வங்கி குறிப்பிடத்தக்க வட்டி விகித உயர்வுகளை அறிவித்தால், இப்பங்குகளின் விலை பெரும்பாலும் ...................................ஆகக் கூடும்.</t>
  </si>
  <si>
    <t>Incase of the amount payable under Maturity Claim—Sum Assured plus accumulated Bonus, choose the correct option -</t>
  </si>
  <si>
    <t> 4. অধিক পরিবর্তন মূল্য</t>
  </si>
  <si>
    <t> 4. வைப்பு நிதிகள் குறைவாக ஈர்க்கப்படும்.</t>
  </si>
  <si>
    <t> 3. ਜਾਇਦਾਦ ਬੀਮਾ ਜੀਵਨ ਬੀਮਾ ਪਾਲਿਸੀ ਨੂੰ ਦੁਆਰਾ ਕਵਰ ਨਾ ਰਹੇ ਹਨ,</t>
  </si>
  <si>
    <t> 3. বিশুদ্ধতা</t>
  </si>
  <si>
    <t> 3. வைப்பு நிதிகள் அதிகமாக ஈர்க்கப்படும்.</t>
  </si>
  <si>
    <t> 2. ਨੁਕਸਾਨ ਦੀ ਘਟਨਾ ਵਿੱਚ ਜਿਆਦਾਤਰ ਮਾਮੂਲੀ ਹੈ</t>
  </si>
  <si>
    <t> 2. মূল্য হিসাবে অধিক স্বর্ণ</t>
  </si>
  <si>
    <t> 2. பங்குகள் குறைவான ஈர்ப்பைக் கொண்டிருக்கும்.</t>
  </si>
  <si>
    <t> 1. ਜੋਿਖਮ ਧਾਰਨ ਦਾ ਨੁਕਸਾਨ ਜ ਨੁਕਸਾਨ ਦੀ ਸੰਭਾਵਨਾ ਦੀ ਗੈਰ ਮਤਲਬ ਹੋਵੇਗਾ</t>
  </si>
  <si>
    <t> 1. নগত অবস্থা</t>
  </si>
  <si>
    <t> 1. பங்குகள் அதிகமாக ஈர்க்கப்படும்</t>
  </si>
  <si>
    <t>ਨੂੰ ਸਹੀ ਬਿਆਨ ਨੂੰ ਪਛਾਣੋ</t>
  </si>
  <si>
    <t>বাস্তবিক স্বর্ণ সম্পদকে স্বর্ণ ইটিএফগুলিতে পরিবর্তীত করার উপকারীতা কি</t>
  </si>
  <si>
    <t>இந்திய ரிசர்வ் வங்கி (RBI), வட்டி விகிதங்களை அதிகரித்தால், பின்னர், பங்குகளின் விலையை அது எந்த அளவு பாதிக்கும்?</t>
  </si>
  <si>
    <t> 4. ਵਾਪਸ ਆ ਰਹੇ ਹੋ</t>
  </si>
  <si>
    <t> 4. ബാധകമല്ല</t>
  </si>
  <si>
    <t> 4. అనువర్తించబడదు</t>
  </si>
  <si>
    <t> 4. सॅलरी स्पेसिफ़िक प्लान</t>
  </si>
  <si>
    <t> 4. নির্দিষ্ট সময়ের নির্দিষ্ট অর্থের পরিকল্পনাগুলি</t>
  </si>
  <si>
    <t> 4. શરતી સોંપણી</t>
  </si>
  <si>
    <t> 4. வரிப் பயன் மட்டும்</t>
  </si>
  <si>
    <t xml:space="preserve">4.  A claim is a request that the insured should make good the promise specified in the agreement </t>
  </si>
  <si>
    <t> 3. ਲਗਾਤਾਰ ਰਹੋ</t>
  </si>
  <si>
    <t> 3.  തൊഴില്‍</t>
  </si>
  <si>
    <t> 3. వృత్తి</t>
  </si>
  <si>
    <t> 3. सॅलरी इन्श्युरन्स प्लान</t>
  </si>
  <si>
    <t> 3. নির্দিষ্ট সময়কালীন বীমা</t>
  </si>
  <si>
    <t> 3. MWP એક્ટ નીતિ</t>
  </si>
  <si>
    <t> 3. மிகையூதியப்பயன் மட்டும்</t>
  </si>
  <si>
    <t xml:space="preserve">3.  A  claim  is  a  demand  that  the  insured  should  make  good  the  commitment specified in the agreement </t>
  </si>
  <si>
    <t> 2. ധാര്‍മിക</t>
  </si>
  <si>
    <t> 2. నైతిక</t>
  </si>
  <si>
    <t> 2. कोणताही विशेष प्लान नाही</t>
  </si>
  <si>
    <t> 2. ইউনিট লিঙ্কড বীমা পরিকল্পনাগুলি</t>
  </si>
  <si>
    <t> 2. સોંપણી</t>
  </si>
  <si>
    <t> 2. முதிர்ச்சிப் பயன் மட்டும்</t>
  </si>
  <si>
    <r>
      <rPr>
        <sz val="11"/>
        <color indexed="10"/>
        <rFont val="Calibri"/>
        <family val="2"/>
      </rPr>
      <t>2.  A claim is a demand that the insurer should make good the promise specified in the contract</t>
    </r>
    <r>
      <rPr>
        <sz val="11"/>
        <color theme="1"/>
        <rFont val="Calibri"/>
        <family val="2"/>
        <scheme val="minor"/>
      </rPr>
      <t xml:space="preserve"> </t>
    </r>
  </si>
  <si>
    <t> 1. ਬੀਮਾ</t>
  </si>
  <si>
    <t> 1. ഭൌതിക</t>
  </si>
  <si>
    <t> 1. భౌతిక</t>
  </si>
  <si>
    <t> 1. सॅलरी सेविंग लाईफ़ प्लान</t>
  </si>
  <si>
    <t> 1. স্থির জমা</t>
  </si>
  <si>
    <t> 1. નોમિનેશન</t>
  </si>
  <si>
    <t> 1. இறப்புப் பயன் மட்டும்</t>
  </si>
  <si>
    <r>
      <t xml:space="preserve">1.  A claim is a request that the insurer should make good the promise specified  in the contract </t>
    </r>
    <r>
      <rPr>
        <sz val="11"/>
        <color indexed="10"/>
        <rFont val="Calibri"/>
        <family val="2"/>
      </rPr>
      <t/>
    </r>
  </si>
  <si>
    <t>ਘੱਟ ਮਿਆਦ ਬੀਮਾ ਪ੍ਰੀਮੀਅਮ ਵਾਰ ਵੱਧ ਦਾ ਭੁਗਤਾਨ ਕੀਤਾ _____.</t>
  </si>
  <si>
    <t>സാമ്പത്തിക തിരിമറി (ഫ്രോഡ്) കാരണം ക്രിമിനല്‍ പശ്ചാത്തലമുള്ള ഒരു വ്യക്തി ഏത് അപായ സാധ്യതയില്‍ ഉള്‍പ്പെട്ടു വരും.</t>
  </si>
  <si>
    <t>ఒక వ్యక్తికి ఆర్థిక మోసాలకు సంబంధించిన మోసపూరితమైన చరిత్ర ఉన్నట్లయితే, అది ఎటువంటి ప్రమాదం కిందకు వస్తుంది.</t>
  </si>
  <si>
    <t>श्री.कुमार ह्यांनी ठरविले की त्यांच्या कर्मचाऱ्यांनी एस.एस.एस स्कीममध्ये पैसे गुंतवावे. एस.एस.एस प्लान म्हणजे कोणता प्लान?</t>
  </si>
  <si>
    <t>আংশিক প্রত্যাহর এবং প্রিমিয়াম প্রদানে ছুটির মতো নমনীয়তাগুলি সম্ভব এটিতে....</t>
  </si>
  <si>
    <t>રાહુલ જ તેમના મૃત્યુ પછી પોતાની પત્નીને વીમા પોલિસી ફાયદા આપવા માંગે તો પછી તે for- પસંદ કરીશું</t>
  </si>
  <si>
    <t>தவணைக் காப்பீட்டுத் திட்டம் (டெர்ம் இன்சூரன்ஸ் ப்ளான்)-------ஐ வழங்கும்.</t>
  </si>
  <si>
    <t xml:space="preserve">Which of the below statement best describes the concept of claim? Choose the most appropriate option.  </t>
  </si>
  <si>
    <t> 4. ਜੀਵਨ, ਨਾ ਜਨਰਲ ਨਾ</t>
  </si>
  <si>
    <t> 4. വ്യവസ്ഥകളിലും നിബന്ധനകളിലും</t>
  </si>
  <si>
    <t> 4. టర్మ్ ప్లాన్‌</t>
  </si>
  <si>
    <t> 4. এটা যেকোন সংখ্যা হতে পারে</t>
  </si>
  <si>
    <t> 4. નવીકરણ સમયે</t>
  </si>
  <si>
    <t> 4. जीवन बीमा कंपनी द्वारा निवेश निधि को नियंत्रित करना।</t>
  </si>
  <si>
    <t> 4. காலாவதியாவதற்கான வாய்ப்புகள்</t>
  </si>
  <si>
    <t> 4. To Pay Debt</t>
  </si>
  <si>
    <t> 3. ਲਾਈਫ &amp; ਜਨਰਲ ਬੀਮਾ ਦੋਨੋ</t>
  </si>
  <si>
    <t> 3. ഓപറേറ്റീവ് ക്ലാസില്‍</t>
  </si>
  <si>
    <t> 3. మనీ బ్యాక్‌ పథకం</t>
  </si>
  <si>
    <t> 3. তিনজন ব্যক্তি</t>
  </si>
  <si>
    <t> 3. પરિપક્વતા સમયે</t>
  </si>
  <si>
    <t> 3. बीमा प्रशिक्षण को डिजाइन करने, लागू करने तथा उसे संचालित करना।</t>
  </si>
  <si>
    <t> 3. திரும்பப் பெறுவதில் நிலையற்ற தன்மை</t>
  </si>
  <si>
    <t> 3. To Pay Liablity</t>
  </si>
  <si>
    <t> 2. ਸਿਰਫ਼ ਜਨਰਲ ਬੀਮਾ</t>
  </si>
  <si>
    <t> 2. എന്‍ഡോഴ്സ്മെന്റുകളില്‍</t>
  </si>
  <si>
    <t> 2. দুইজন ব্যক্তি</t>
  </si>
  <si>
    <t> 2. દાવો સમયે</t>
  </si>
  <si>
    <t> 2. विश्व बाजार तथा भारतीय बीमा उद्योग के बीच एक सक्रिय कड़ी होना।</t>
  </si>
  <si>
    <t> 2. மரணத்தின் அபாயம்</t>
  </si>
  <si>
    <t> 2. Raise Capital for Business</t>
  </si>
  <si>
    <t> 1. ਕੇਵਲ ਜੀਵਨ ਬੀਮਾ</t>
  </si>
  <si>
    <t> 1. പ്രൊവിസോയില്‍</t>
  </si>
  <si>
    <t> 1. একজন ব্যক্তি</t>
  </si>
  <si>
    <t> 1. નીતિ લેતા સમયે</t>
  </si>
  <si>
    <t> 1. प्रीमियम गणना के लिए सलाह देता है।</t>
  </si>
  <si>
    <t> 1. முதலீட்டு அபாயம்</t>
  </si>
  <si>
    <t> 1. Adhere to regulatory</t>
  </si>
  <si>
    <t>ਬੀਮਾਯੋਗ ਵਿਆਜ ਦਾ ਹਵਾਲਾ ਦਿੰਦਾ ਹੈ</t>
  </si>
  <si>
    <t>പ്രൊപ്പോസല്‍ ഫോമില്‍ ഒരു ഉപഭോക്താവ്, താന്‍ ഒരു മദ്യപനാണെന്ന് സൂചിപ്പിച്ചാല്‍ , ഇന്‍ഷുറന്‍സ് കമ്പനിക്ക് ഈ അപായ സാധ്യത ഒഴിവാക്കുകയും പോളിസി പ്രമാണത്തിന്റെ ഏത് ഭാഗത്ത് സൂചിപ്പിക്കുകയും ചെയ്യാം?</t>
  </si>
  <si>
    <t>ఈ దిగువ పథకాల్లో, బీమా చేసిన మొత్తంలో మిగిలిన మొత్తం మెచ్యూరిటీ సమయంలో చెల్లించబడుతుంది?</t>
  </si>
  <si>
    <t>কতজন ব্যক্তির অনুকূলে মনোনয়ন করা যায়?</t>
  </si>
  <si>
    <t>જીવન વીમાના કિસ્સામાં, વીમો રસ અસ્તિત્વમાં કરીશું</t>
  </si>
  <si>
    <t xml:space="preserve">NIA का मुख्य कार्य क्या होता है? </t>
  </si>
  <si>
    <t>ULIP திட்டத்தில் அடிக்கடி நிலைமாற்றம் செய்வது உசிதமானதல்ல, ஏனெனில் அது .............. அதிகரிக்கிறது.</t>
  </si>
  <si>
    <t>Purpose Behind Maintaining Free Asset</t>
  </si>
  <si>
    <t> 4. ഉല്പന്നത്തിന്റെ ഉപഭോക്തൃ വിവര ഷീറ്റ്</t>
  </si>
  <si>
    <t> 4. 25రోజులు</t>
  </si>
  <si>
    <t> 4. ಪರಿಶಿಷ್ಟ (ಶೆಡ್ಯೂಲ್)</t>
  </si>
  <si>
    <t> 4. शेवटचे प्रिमियम भरण्याची तारीख</t>
  </si>
  <si>
    <t> 3. ਜ਼ਿੰਮੇਵਾਰੀ ਦਾ ਨੁਕਸਾਨ</t>
  </si>
  <si>
    <t> 3. ധനവിനിയോഗ ഉല്പന്നത്തിന്റെ ആനുകൂല്യ ഉദാഹരണം</t>
  </si>
  <si>
    <t> 3. ಹಿಂಬರಹ (ಎಂಡಾರ್ಸ್ಮೆಂಟ್)</t>
  </si>
  <si>
    <t> 3. पॉलिसी मॅच्युअर होण्याची तारीख</t>
  </si>
  <si>
    <t> 2. ਵਪਾਰ ਦਾ ਨੁਕਸਾਨ</t>
  </si>
  <si>
    <t> 2. യൂണിറ്റ് ലിങ്ക്ഡ് ഉല്പന്നത്തിന്റെ ആനുകൂല്യ ഉദാഹരണം</t>
  </si>
  <si>
    <t> 2. ಪ್ರಸ್ತಾವನೆ.</t>
  </si>
  <si>
    <t> 2. शेवटचा प्रिमियम कधी आहे ह्याची तारीख</t>
  </si>
  <si>
    <t> 1. ਨਿੱਜੀ ਨੁਕਸਾਨ</t>
  </si>
  <si>
    <t> 1. ഉല്പന്നത്തെക്കുറിച്ച് ഉപഭോക്താവിന്റെ പ്രസ്താവന</t>
  </si>
  <si>
    <t> 1. 10రోజులు</t>
  </si>
  <si>
    <t> 1. ನಿಬಂಧನೆಗಳು ಮತ್ತು ಷರತ್ತುಗಳು</t>
  </si>
  <si>
    <t> 1. प्रिमियम भरण्याची पद्धती आणि वारंवारीता</t>
  </si>
  <si>
    <t>ਕੁੰਜੀ ਮਨੁੱਖ ਬੀਮਾ ਮੁਆਵਜ਼ਾ ਕਰਨ ਲਈ ਲਿਆ ਗਿਆ ਹੈ</t>
  </si>
  <si>
    <t>ചുവടെയുള്ളതില്‍ ഏത് സ്റ്റേറ്റ്മെന്റിലാണ് ഉപഭോക്താവിന് ഏജന്റിന്റെ കമ്മിഷന്‍ വെളിവാക്കുന്നത്?</t>
  </si>
  <si>
    <t>ఐఆర్‌డిఎ నిబంధనల ప్రకారం, ప్రతిపాదనకు సంబంధించిన నిర్ణయాలను, ప్రతిపాదించే వ్యక్తికి... కాలంలోగా తెలియజేయాలి.</t>
  </si>
  <si>
    <t>ರಾಮ್ ಲಾಲ್ ಒಬ್ಬ ವಿಮಾ ಪಾಲಿಸಿದಾರರಾಗಿರುವರು. ಅವರು ತಮ್ಮ ನಿವಾಸವನ್ನು ಇತ್ತೀಚೆಗೆ ನವದೆಹಲಿಯಿಂದ ನೊಯಿಡಾಗೆ ಬದಲಾಯಿಸಿದರು. ಅವರು ವಿಳಾಸವನ್ನು ಬದಲಾಯಿಸಲು ಬಯಸಿರುವರು. ಪಾಲಿಸಿ ದಾಖಲೆಯಲ್ಲಿನ ಈ ಬದಲಾವಣೆಯು ಯಾವುದರ ಮೂಲಕ ಪರಿಣಾಮಕಾರಿಯಾಗುತ್ತದೆ?</t>
  </si>
  <si>
    <t>पहिल्या प्रिमियम पावतीवरती खालील पैकी कोणती माहिती नसते?</t>
  </si>
  <si>
    <t>ઓરિએન્ટલ લાઇફ ઇન્શ્યોરન્સ કો. આ વર્ષે રચના કરવામાં આવી હતી?</t>
  </si>
  <si>
    <t> 4. ਸਿਹਤ ਬੀਮਾ</t>
  </si>
  <si>
    <t> 4. एस.एस.एल.सी पुस्तक/ गुणपत्रिके बरोबर स्वीकृत</t>
  </si>
  <si>
    <t> 4. ওপরের সবকটি</t>
  </si>
  <si>
    <t> 4. 1993</t>
  </si>
  <si>
    <t> 4. निरक्षर व्यक्ति का एक संबंधी उसकी ओर से हस्ताक्षर करेगा।</t>
  </si>
  <si>
    <t> 4. முன்மொழிபவரின் தனிப்பட்ட மற்றும் மருத்துவ வரலாறு</t>
  </si>
  <si>
    <t> 4. Risk mitigation</t>
  </si>
  <si>
    <t> 3. ਪੂਰਾ ਜੀਵਨ ਬੀਮਾ</t>
  </si>
  <si>
    <t> 3.  ഭാവി പ്രിമിയം അടയ്ക്കാനുള്ള കഴിവ്</t>
  </si>
  <si>
    <t> 3. భవిష్యత్తు ప్రీమియంలు చెల్లించే సామర్థ్యం</t>
  </si>
  <si>
    <t> 3. सगळेच स्वीकृत नाही</t>
  </si>
  <si>
    <t> 3. ভবিষ্যতে প্রিমিয়াম দেওয়ার সক্ষমতা|</t>
  </si>
  <si>
    <t> 3. 1991</t>
  </si>
  <si>
    <t> 3. अंगूठे की छाप पर्याप्त होती है तथा इसे अनुप्रमाणित करने की आवश्यकता नहीं होती।</t>
  </si>
  <si>
    <t> 3. முன்மொழிபவரின் வேலை மற்றும் வீடு</t>
  </si>
  <si>
    <t> 2. ਿਮਆਦੀ ਬੀਮਾ</t>
  </si>
  <si>
    <t> 2. ഉദ്ദേശ്യലക്ഷ്യത്തിന്റെ നിയമസാധുത</t>
  </si>
  <si>
    <t> 2. వస్తువు లేదా ఉద్దేశ్యం యొక్క చట్టబద్ధత</t>
  </si>
  <si>
    <t> 2. दर्जात्मकनाही पण स्वीकृत</t>
  </si>
  <si>
    <t> 2. লক্ষ্য বা উদ্দেশ্যের আইনানুগতা</t>
  </si>
  <si>
    <t> 2. 1980</t>
  </si>
  <si>
    <t> 2. अंगूठे की छाप ली जाती है और सलाहकर को इसे अनुप्रमाणित करना होता है।</t>
  </si>
  <si>
    <t> 2. முன்மொழிபவரின் வழக்கங்கள் மற்றும் பொழுதுபோக்குகள்</t>
  </si>
  <si>
    <t> 2. Investments</t>
  </si>
  <si>
    <t> 1. ਯੂਨੀਵਰਸਲ ਜੀਵਨ ਬੀਮਾ</t>
  </si>
  <si>
    <t> 1. പണം വെളുപ്പിക്കലിനെതിരായതിനാല്‍</t>
  </si>
  <si>
    <t> 1. యాంటీ మనీ లాండరింగ్‌</t>
  </si>
  <si>
    <t> 1. दर्जेदार आणि स्वीकृत</t>
  </si>
  <si>
    <t> 1. অনৈতিক টাকা আয়ের সুযোগের বিরুদ্ধাচরণ</t>
  </si>
  <si>
    <t> 1. 1957</t>
  </si>
  <si>
    <t> 1. उसके बाएं अंगूठे की छाप ली जाती है तथा इसे एक तीसरे पक्ष द्वारा अनुप्रमाणित किया जाता है।</t>
  </si>
  <si>
    <t> 1. முன்மொழிபவரின் நோக்கங்கள் மற்றும் மனப்போக்கு</t>
  </si>
  <si>
    <t> 1. Savings</t>
  </si>
  <si>
    <t>Mr.Ramesh ABC ਕੰਪਨੀ ਇੱਕ ਜੀਵਨ ਬੀਮਾ ਜੀਵਨ ਬੀਮਾ ਪਾਲਿਸੀ ਨੂੰ ਲੈ ਕੇ ਹੈ. ਉਸ ਨੇ ਯੋਜਨਾ ਦੇ ਗੁਣ ਦੀ ਆਸ ਹੈ, ਇੱਕ) Flexibile ਪ੍ਰੀਮੀਅਮ ਦੀ ਅ) ਬੱਚਤ ਅਤੇ ਨਿਵੇਸ਼ ਭਾਗ ਨੂੰ</t>
  </si>
  <si>
    <t>കുമാറിന്റെ ഭാര്യ ഒരു ബ്ലഡ് കാന്‍സര്‍ രോഗിയാണ്. ഡോക്ടര്‍മാര്‍ക്ക് അവളുടെ ജീവനില്‍ പ്രതീക്ഷയില്ല. കുമാര്‍ , സാമ്പത്തിക നേട്ടത്തിനായി തന്റെ ഭാര്യയുടെ പേരില്‍ ഒരു ലൈഫ് ഇന്‍ഷുറന്‍സ് പോളിസി എടുക്കാന്‍ ആഗ്രഹിക്കുന്നു. ഇന്‍ഷുറന്‍സ് കമ്പനി ഈ പ്രൊപ്പോസല്‍ ..................... കാരണത്താല്‍ നിരസിക്കുന്നു.</t>
  </si>
  <si>
    <t>కుమార్‌ యొక్క భార్య రక్త క్యాన్సర్‌తో బాధించబడుతోంది. డాక్టర్లు ఆమె జీవితంపై ఆశ వదులుకున్నారు. ఆర్థిక లాభం పొందడం కోసం కుమార్‌, ఆమెపై జీవిత బీమా తీసుకోవాలనుకుంటున్నాడు. ఈ కారణం వల్ల జీవితబీమా కంపెనీ ఈ ప్రతిపాదనను తిరస్కరించింది.</t>
  </si>
  <si>
    <t>ग्रामपंचायतीमधून मिळालेला वयाचा दाखला ....... असतो.</t>
  </si>
  <si>
    <t>শ্রী কুমারের স্ত্রী রক্তের ক্যানসারে আক্রান্ত| চিকিত্সকেরা তাঁর জীবনের আশা ত্যাগ করেছেন| অর্থনৈতিক সুবিধার জন্য শ্রী কুমার তাঁর স্ত্রীর নামে জীবনবীমা পলিসি নিতে চান| বীমা সংস্থা এই প্রস্তাবটি অগ্রাহ্য করে এই কারণে …….</t>
  </si>
  <si>
    <t>મલ્હોત્રા સમિતિ માં રચના કરવામાં આવી હતી</t>
  </si>
  <si>
    <t>जब एक निरक्षर व्यक्ति कोई पॉलिसी लेना चाहता है______</t>
  </si>
  <si>
    <t>குணவியல்சார் இடர் ------- ஐ பிரதிபலிக்கிறது.</t>
  </si>
  <si>
    <t>Risk transfer through risk pooling is called ________.</t>
  </si>
  <si>
    <t> 4. ਮਲਹੋਤਰਾ ਕਮੇਟੀ</t>
  </si>
  <si>
    <t> 4. ൧ ൫൦,൦൦൦/- (150,000/-)</t>
  </si>
  <si>
    <t> 4. చెల్లుబాటు అవుతుంది</t>
  </si>
  <si>
    <t> 4. ಆತನ ಕಮಿಷನ್ನಿನಲ್ಲಿ ಪರಿಣಾಮಿತವಾಗುತ್ತದೆ</t>
  </si>
  <si>
    <t> 4. विशुद्ध जोखिम (प्योर रिस्क)</t>
  </si>
  <si>
    <t> 4. Subscription form</t>
  </si>
  <si>
    <t> 3. ਰੋਡ੍ਸ</t>
  </si>
  <si>
    <t> 3. రద్దు కాదగ</t>
  </si>
  <si>
    <t> 3. ಪ್ರತಿಷ್ಟೆಯನ್ನು ಹೆಚ್ಚಿಸುತ್ತದೆ</t>
  </si>
  <si>
    <t> 3. SA ( सम इन्सुरड) बीमाकृत राशि काफी अधिक है</t>
  </si>
  <si>
    <t> 3. Registration form</t>
  </si>
  <si>
    <t> 2. ਲਯੋਡਸ</t>
  </si>
  <si>
    <t> 2. ಏಜೆಂಟ್ ಗಳಿಕೆಯಲ್ಲಿ ಹೆಚ್ಚಳ</t>
  </si>
  <si>
    <t> 2. Proposal form</t>
  </si>
  <si>
    <t>1. ਬਟਮਰੇ</t>
  </si>
  <si>
    <t> 1. చెల్లుబాటు కాదు మరియు రద్దు చేయదగినది</t>
  </si>
  <si>
    <t> 1. ಉದ್ಯಮವನ್ನು ಹೆಚ್ಚಿಸುವುದು</t>
  </si>
  <si>
    <t> 1. Application form</t>
  </si>
  <si>
    <t>ਆਧੁਨਿਕ ਬੀਮਾ ਕਾਰੋਬਾਰ ਦੇ ਆਰੰਭ __________ ਨੂੰ ਲਗਾਇਆ ਜਾ ਸਕਦਾ ਹੈ.</t>
  </si>
  <si>
    <t xml:space="preserve">ఒకవేళ ఒడంబడికపై పదిహేను సంవత్సరాల బాలుడు సంతకం చేసినట్లయితే, ఈ ఒడంబడిక </t>
  </si>
  <si>
    <t>ಕಡಿಮೆ ನಿರಂತರತೆಯಲ್ಲಿ ಏಜೆಂಜ್ ಹೊಂದುವ ಮುಖ್ಯ ಪರಿಣಾಮವೇನು:</t>
  </si>
  <si>
    <t xml:space="preserve">निम्नलिखित में से किस कारण के लिए जोखिमान्कनकर्ता (अंडरराइटर) से एजेंट की गोपनीय सूचना के परे पूछा जाना चाहिए। </t>
  </si>
  <si>
    <t>The application document used for making the proposal is commonly known as the ___________</t>
  </si>
  <si>
    <t> 4. ਤਫਤੀਸ਼ੀ ਰਿਪੋਰਟ</t>
  </si>
  <si>
    <t> 4. അയാളുടെ കമ്മിഷനില്‍ പ്രഭാവം ചെലുത്തും</t>
  </si>
  <si>
    <t> 4. భౌతిక ప్రమాదం</t>
  </si>
  <si>
    <t> 4. ಸಂಪೂರ್ಣ ಅಪಾಯ</t>
  </si>
  <si>
    <t> 4. श्रीमंत</t>
  </si>
  <si>
    <t> 4. ৪৫ দিন</t>
  </si>
  <si>
    <t> 4. विशाल एक एमएनसी में काम करता है।</t>
  </si>
  <si>
    <t> 3. ਨੌਕਰੀਦਾਤਾ ਦਾ ਸਰਟੀਫਿਕੇਟ</t>
  </si>
  <si>
    <t> 3. മാന്യത വര്‍ദ്ധിപ്പിക്കും</t>
  </si>
  <si>
    <t> 3. బీమా చేయలేని ప్రమాదం</t>
  </si>
  <si>
    <t> 3. ತುಂಬಾ ಅಧಿಕವಾಗಿದೆ</t>
  </si>
  <si>
    <t> 3. कमी मिळकत</t>
  </si>
  <si>
    <t> 3. ৩০ দিন</t>
  </si>
  <si>
    <t> 3. પત્ની અને એક અથવા સંયુક્ત રીતે વધુ બાળકો</t>
  </si>
  <si>
    <t> 3. संदीप की आय विशाल से अधिक है।</t>
  </si>
  <si>
    <t> 3. தேசீயக் காப்புறுதிக் கழகம்</t>
  </si>
  <si>
    <t> 3. Sub-standard lives</t>
  </si>
  <si>
    <t> 2. ਡਾਕਟਰ ਦੀ ਦੇ ਸਰਟੀਫਿਕੇਟ ਦਾ ਇਲਾਜ</t>
  </si>
  <si>
    <t> 2. ഏജന്റിന്റെ വരുമാനം വര്‍ദ്ധിപ്പിക്കുക</t>
  </si>
  <si>
    <t> 2. నైతిక ప్రమాదం</t>
  </si>
  <si>
    <t> 2. ನೈತಿಕ ಹಾನಿ</t>
  </si>
  <si>
    <t> 2. मध्यमवर्गीय</t>
  </si>
  <si>
    <t> 2. ১৫ দিন</t>
  </si>
  <si>
    <t> 2. એક અથવા વધુ બાળકો</t>
  </si>
  <si>
    <t> 2. विशाल संदीप से बड़ा है।</t>
  </si>
  <si>
    <t> 2. கட்டணவிதிகளுக்கான ஆலோசனைக் குழு</t>
  </si>
  <si>
    <t> 1. ਦਫ਼ਨਾਉਣ ਜ ਸਸਕਾਰ ਦਾ ਸਰਟੀਫਿਕੇਟ</t>
  </si>
  <si>
    <t> 1.  കൂടുതല്‍ ബിസിനസ് വര്‍ദ്ധിപ്പിക്കുക</t>
  </si>
  <si>
    <t> 1. బీమా చేయదగ్గ ప్రమాదాలు</t>
  </si>
  <si>
    <t> 1. ದೈಹಿಕ ಹಾನಿ</t>
  </si>
  <si>
    <t> 1. उच्च मिळकत</t>
  </si>
  <si>
    <t> 1. ১০ দিন</t>
  </si>
  <si>
    <t> 1. એકલા પત્ની</t>
  </si>
  <si>
    <t> 1. संदीप ने XYZ जीवन बीमा कंपनी से दूसरी पॉलिसी ली है।</t>
  </si>
  <si>
    <t>ਪ੍ਰਵੀਨ ਨੂੰ ਇੱਕ ਕਾਰ ਹਾਦਸੇ ਵਿਚ ਮੌਤ ਹੋ ਗਈ. ਲਾਭ ਮੌਤ ਦਾਅਵਾ ਲਈ ਦਸਤਾਵੇਜ਼ ਦੇ ਿਦੱਤੀ ਹੈ.ਕੁਦਰਤੀ ਮੌਤ ਦੇ ਮੁਕਾਬਲੇ ਹੇਠ ਦਸਤਾਵੇਜ਼ ਦੇ ਕਿਸ ਦੁਰਘਟਨਾ ਮੌਤ ਦੇ ਮਾਮਲੇ '' ਚ ਪੇਸ਼ ਕੀਤੇ ਜਾਣ ਦੀ ਲੋੜ ਨੂੰ ਇੱਕ ਵਾਧੂ ਦਸਤਾਵੇਜ਼ ਹੈ</t>
  </si>
  <si>
    <t>കുറഞ്ഞ സ്ഥിരതയില്‍ ഏജന്റിനുള്ള പ്രധാന പ്രഭാവം എന്തായിരിക്കും</t>
  </si>
  <si>
    <t xml:space="preserve">ప్రతిపాదించిన ఇద్దరు కూడా తమ యొక్క ముప్పైల్లో గుండెపోటు కారణంగా మరణించారు, ప్రతిపాదించే వ్యక్తికి ఎటువంటి అపాయం లేదా ప్రమాదం ఉన్నది? </t>
  </si>
  <si>
    <t>ಈ ಕೆಳಗಿನ ಯಾವ ಕಾರಣಗಳಿಗಾಗಿ, ಅಂಡರ್ ರೈಟರ್ ಏಜೆಂಟನ ಗೌಪ್ಯತಾ ವರದಿಯನ್ನು ಮೀರಿ ಕೇಳಬೇಕು?</t>
  </si>
  <si>
    <t>मायक्रो विमा हा विशेषत: कुणाकरीता बनविलेला आहे</t>
  </si>
  <si>
    <t xml:space="preserve">পলিসির অবস্থা সম্পর্কে জানাতে বীমার অর্থ প্রদানের দায় স্বীকারকারীর(আন্ডাররাইটার) কত দিনের প্রয়োজন হবে| </t>
  </si>
  <si>
    <t>MWP એક્ટ લાભ હેઠળ હોઈ શકે છે?</t>
  </si>
  <si>
    <t xml:space="preserve">विशाल तथा संदीप ने XYZ जीवन बीमा कंपनी में एक स्वास्थ्य प्लान के लिए आवेदन किया। विशाल को एक मेडिकल परीक्षण करने को कहा जाता है, पर संदीप को ऐसा करने को नहीं कहा जाता। इसका सर्वाधिक संभावित कारण क्या हो सकता है? </t>
  </si>
  <si>
    <t>௰௯௩௮ (1938) இன் காப்பீட்டு சட்டம் இவற்றில் எதை உருவாக்கியது?</t>
  </si>
  <si>
    <t>Under risk classification, ____________consist of those whose anticipated mortality corresponds to the standard lives represented by the mortality table</t>
  </si>
  <si>
    <t> 4. TPA</t>
  </si>
  <si>
    <t> 4. అంత వరకు చెల్లించిన దానిపై పొందడం</t>
  </si>
  <si>
    <t> 4. अत्यंत उत्तम विश्वास लागू</t>
  </si>
  <si>
    <t> 3. సొమ్ము కోల్పోవడం జరుగుతుంది</t>
  </si>
  <si>
    <t> 3. ग्रहणाधिकार उपबंध (लिएन क्लॉज)</t>
  </si>
  <si>
    <t> 3. Mortgage Reduction Investement</t>
  </si>
  <si>
    <t> 2. ਬੀਮਾ ਕਰਨ</t>
  </si>
  <si>
    <t> 2. ఒడంబడిక ఒక ముగింపుకు వస్తుంది</t>
  </si>
  <si>
    <t> 2. क्षतिपूर्ति का सिद्धांत लागू होगा।</t>
  </si>
  <si>
    <t> 2.  Mortgage Redemption Insurance</t>
  </si>
  <si>
    <t> 1. ਰਾਜ</t>
  </si>
  <si>
    <t> 1.  సరెండర్‌ విలువ పొందుతుంది.</t>
  </si>
  <si>
    <t> 1. अविवाद्यता उपबंध (इंडिस्प्युटेबिलिटी क्लॉज) (खंड 45) लागू होगा।</t>
  </si>
  <si>
    <t> 1. Mortality Redemption Insurance</t>
  </si>
  <si>
    <t>ਪਬਲਿਕ ਪੈਨਸ਼ਨ ਸਕੀਮ ਦੁਆਰਾ ਪਰਬੰਧਿਤ ਹਨ,</t>
  </si>
  <si>
    <t>లాలూ యాదవ్‌కు ఇరవై సంవత్సరాల కాలవ్యవధి ఉన్న పొదుపు పథకం ఉంది. అతడు 5 వార్షిక ప్రీమియంలను చెల్లించాడు, కానీ ఆర్థిక ఇబ్బందువల్ల భవిష్యత్తు ప్రీమియంలను చెల్లించలేకపోయాడు, అతని పాలసీ,</t>
  </si>
  <si>
    <t xml:space="preserve">परवेश एक पॉलिसी, एक एंडाउमेंट प्लान खरीदता है, पर एक वर्ष बाद उसका बीमाकर्ता पाता है कि उसने ऑर्टा सर्जरी करवाई थी। अब बीमाकर्ता द्वारा क्या लागू होगा? </t>
  </si>
  <si>
    <t>What is MRI?</t>
  </si>
  <si>
    <t> 4. പോളിസി ഉടമ പോളിസി രേഖ കൈപ്പറ്റുമ്പോള്‍</t>
  </si>
  <si>
    <t> 4. 1938 ರ ವಿಮಾ ಕಾಯಿದೆಯ ಕಲಂ 39 ನಾಮನಿರ್ದೇಶನದ ಬಗ್ಗೆ ಹೇಳುತ್ತದೆ.</t>
  </si>
  <si>
    <t> 4. शैक्षणिक दाखला</t>
  </si>
  <si>
    <t> 4. একজন বীমাকারী অন্য একটি প্রস্তাব করলে৷</t>
  </si>
  <si>
    <t> 4. પૈસા પાછા</t>
  </si>
  <si>
    <t> 4. प्रीमियम पर जुर्माना</t>
  </si>
  <si>
    <t> 4. பாலிசியுடன் காப்பீடு செய்யக்கூடிய ஆர்வம் எதுவும் இணைக்கப்படவில்லை</t>
  </si>
  <si>
    <t> 4. Death Benefit</t>
  </si>
  <si>
    <t> 3. പ്രൊപ്പോസല്‍ ഫോം ഒപ്പുവെയ്ക്കുമ്പോള്‍</t>
  </si>
  <si>
    <t> 3. ಮತ್ತೊಬ್ಬರ ಜೀವದ ಮೇಲೆ ಪಾಲಿಸಿಯನ್ನು ಪಡೆಯುವ ಒಬ್ಬ ವ್ಯಕ್ತಿಯು ಒಂದು ನಾಮನಿರ್ದೇಶನವನ್ನು ಮಾಡಬೇಕು.</t>
  </si>
  <si>
    <t> 3. একজন পলিসি গ্রাহক দ্বারা পলিসি দস্তাবেজ প্রাপ্ত হয়৷</t>
  </si>
  <si>
    <t> 3. પ્રીમિયમ વળતર સાથે ગાળાના</t>
  </si>
  <si>
    <t> 3. ऋण</t>
  </si>
  <si>
    <t> 3. காப்பீடு செய்யப்பட்டவர் 18 வயதைப் பூர்த்தியடைந்தவர்</t>
  </si>
  <si>
    <t> 3. Sum Assured</t>
  </si>
  <si>
    <t> 2. ആദ്യത്തെ പ്രിമിയം രസീത് നല്‍കുമ്പോള്‍</t>
  </si>
  <si>
    <t> 2. ನಾಮನಿರ್ದೇಶನವನ್ನು ಪಾಲಿಸಿಯನ್ನು ಪಡೆದ ಸಮಯದಲ್ಲಿ ಅಥವಾ ನಂತರದ ಸಮಯದಲ್ಲಿ ಮಾಡಬಹುದು.</t>
  </si>
  <si>
    <t> 2. ओळख पत्र</t>
  </si>
  <si>
    <t> 2. একটি পলিসি দস্তাবেজে বীমাকারী দ্বারা সিলমোহর লাগানো হয়৷</t>
  </si>
  <si>
    <t> 2. એન્ડોમેન્ટ યોજના</t>
  </si>
  <si>
    <t> 2. பாலிசிதாரரால் சார்பிடப்படும் உண்மைகள், நிஜமானவை.</t>
  </si>
  <si>
    <t> 2. Higher Yield</t>
  </si>
  <si>
    <t> 1. പ്രയോക്താവ് ക്വട്ടേഷന്‍ ഒപ്പുവെയ്ക്കുമ്പോള്‍</t>
  </si>
  <si>
    <t> 1. ಜೀವ ವಿಮೆಯನ್ನು ಪಡೆದ ವ್ಯಕ್ತಿಯು ಒಂದು ಅಥವಾ ಒಂದಕ್ಕಿಂತಲೂ ಹೆಚ್ಚಿನ ವ್ಯಕ್ತಿಗಳನ್ನು ನಾಮನಿರ್ದೇಶಿತರನ್ನಾಗಿ ನಾಮಕರಣ ಮಾಡಬಹುದು.</t>
  </si>
  <si>
    <t> 1. वयाचा दाखला</t>
  </si>
  <si>
    <t> 1. বীমাকারী দ্বারা একটি প্রস্তাব স্বিকৃত হয়৷</t>
  </si>
  <si>
    <t> 1. ભાગ નીતિ</t>
  </si>
  <si>
    <t> 1. नामित</t>
  </si>
  <si>
    <t> 1. சூழ்நிலைகள் முறையாக உள்ளன</t>
  </si>
  <si>
    <t> 1. Lower Yield</t>
  </si>
  <si>
    <t>ഒരു ഇന്‍ഷുറന്‍സ് കരാര്‍ ആരംഭിക്കുന്നത് എപ്പോഴാണ്</t>
  </si>
  <si>
    <t>ನಾಮನಿರ್ದೇಶನದ ಸಂಬಂಧದಲ್ಲಿ ಈ ಕೆಳಗಿನ ಯಾವ ಹೇಳಿಕೆಯು ಸರಿಯಲ್ಲ?</t>
  </si>
  <si>
    <t>के.वाय.सी. प्रक्रियेप्रमाणे जर एखाद्या व्यक्तीची ओळख सिद्ध करायची असेल तर ग्राहकाला ......... दस्तैवजा व्यतिरिक्त सगळे दस्तैवज द्यावे लागतात?</t>
  </si>
  <si>
    <t>প্রস্তাবক এবং বীমাকারীর মধ্যে একটি চুক্তি হয় যখন</t>
  </si>
  <si>
    <t>વિવેક રૂ માટે અરજી કરી. 20 વર્ષની મુદત માટે 25 લાખ કિંમત નીતિ. </t>
  </si>
  <si>
    <t xml:space="preserve">मोचन- निषेध समर्पण मूल्य के भुगतान से पहले यदि मृत्यु दावा किया जाता है, तो भुगतान किसे किया जाएगा? </t>
  </si>
  <si>
    <t>எந்த முக்கிய நிகழ்வு ஒரு காப்புறுதி ஒப்பந்தத்தை செல்லுபடியாகாத ஒப்பந்தமாக ஆக்கக் கூடியது?</t>
  </si>
  <si>
    <t>What is the limitation of traditional plan?</t>
  </si>
  <si>
    <t> 4. టర్మ్ పథకాల్లో మాత్రమే రుణాలు అనుమతించబడతాయి</t>
  </si>
  <si>
    <t> 4. ಕ್ಲೈಮ್</t>
  </si>
  <si>
    <t> 4. তিনি পূর্ণজীবনের পলিসিটি থেকে ঋণ নিতে পারবেন না কিন্তু তাঁর টাকা ফেরতের পলিসিটি থেকে ঋণ নিতে পারবেন</t>
  </si>
  <si>
    <t> 4. पॉलिसी दस्तावेज अनुसूची</t>
  </si>
  <si>
    <t> 4. Real estate</t>
  </si>
  <si>
    <t> 3. బీమా పాలసీలో రుణ సదుపాయ భావనే లేదు</t>
  </si>
  <si>
    <t> 3. ಪ್ರೀಮಿಯಂ</t>
  </si>
  <si>
    <t> 3. তিনি টাকা ফেরতের পলিসিটি থেকে ঋণ নিতে পারবেন না কিন্তু তাঁর পূর্ণজীবনের পলিসিটি থেকে ঋণ নিতে পারবেন</t>
  </si>
  <si>
    <t>3. મોર્ગેજ ઘટાડો ઇન્વેસ્ટમેન્ટ</t>
  </si>
  <si>
    <t> 3. ऑपरेटिव उपबंध (परिचालन योग्य उपबंध)</t>
  </si>
  <si>
    <t> 3. Equity shares</t>
  </si>
  <si>
    <t> 2. శనత్‌, పాలసీ యొక్క సరెండర్‌ విలువలో నిర్ధిష్ట మొత్తాన్ని రుణంగా తీసుకోవచ్చు.</t>
  </si>
  <si>
    <t> 2. ಸಲಹಾಕಾರರ ಗೌಪ್ಯ ವರದಿ</t>
  </si>
  <si>
    <t> 2. তিনি তাঁর পূর্ণজীবনের পলিসিটি প্রত্যার্পণ করতে পারেন এবং তাঁর টাকা ফেরতের পলিসিটি থেকে ঋণ নিতে পারেন</t>
  </si>
  <si>
    <t> 2. મૃત્યુ રીડેમ્પશન વીમો</t>
  </si>
  <si>
    <t> 2. पॉलिसी की शर्त</t>
  </si>
  <si>
    <t> 1. శరత్‌కు ఎలాంటి రుణం మంజూరుచేయబడదు</t>
  </si>
  <si>
    <t> 1. তিনি নিয়মিত প্রিমিয়াম প্রদান করেন তাই তাঁর উভয় পলিসি থেকেই তিনি ঋণ নিতে পারেন</t>
  </si>
  <si>
    <t>1. મોર્ગેજ રીડેમ્પશન વીમો</t>
  </si>
  <si>
    <t> 1. पॉलिसी दस्तावेज का शीर्षक</t>
  </si>
  <si>
    <t> 1. Bank FD</t>
  </si>
  <si>
    <t>శరత్‌ ఇరవై సంవత్సరాలకు ఎండోమెంట్‌ పాలసీ తీసుకున్నాడు. పది సంవత్సరాలపాటు అతడు ప్రీమియం చెల్లించాడు.ఇప్పుడు పాలసీ అమల్లో ఉంది. ఈ సమయంలో శరత్‌ రుణం తీసుకోవచ్చా?</t>
  </si>
  <si>
    <t>ಒಂದು ವಿಮಾ ಒಪ್ಪಂದದಲ್ಲಿ ’ಪ್ರತಿಫಲ’ ಎಂದರೆ...........</t>
  </si>
  <si>
    <t>শ্রী মনিশের একটি টাকা ফেরত-এর পলিসি এবং একটি পূর্ণজীবনের পলিসি আছে৷ তিনি যেহেতু নিয়মিত ভাবে প্রিমিয়াম দিয়ে আসছেন সেহেতু তিনি তাঁর পলিসিগুলি থেকে ঋণ নিতে চান৷ আপনার প্রস্তাব কি?</t>
  </si>
  <si>
    <t>એમઆરઆઈ શું છે?</t>
  </si>
  <si>
    <t xml:space="preserve">प्रीमियम तथा बीमाकृत राशि का भुगतान ____ में स्थित होते हैं। </t>
  </si>
  <si>
    <t>Which among the following is a method of risk transfer?</t>
  </si>
  <si>
    <t> 4. ਅੰਗ ਅੰਗ</t>
  </si>
  <si>
    <t> 4. ರೂ. 5000/-</t>
  </si>
  <si>
    <t> 4. উত্তরাধিকারী দ্বারা পলিসিটি প্রত্যার্পিত হবে</t>
  </si>
  <si>
    <t> 4. वे आजीवन पॉलिसी से ऋण नहीं ले सकते पर धन वापसी पॉलिसी (मनी बैक पॉलिसी) से ऋण ले सकते हैं।</t>
  </si>
  <si>
    <t> 3. ਦਿਲ ਦੀ ਿਪਦ</t>
  </si>
  <si>
    <t> 3. ರೂ. 250000/-</t>
  </si>
  <si>
    <t> 3. সংস্থা দ্বারা পলিসিটি প্রত্যার্পিত হবে</t>
  </si>
  <si>
    <t> 3. वे धन वापसी पॉलिसी (मनी बैक पॉलिसी) से ऋण नहीं ले सकते हैं, पर आजीवन पॉलिसी से ऋण प्राप्त कर सकते हैं।</t>
  </si>
  <si>
    <t> 2. ਸਰਜਰੀ</t>
  </si>
  <si>
    <t> 2. ರೂ. 25000/-</t>
  </si>
  <si>
    <t> 2. মনোনীতের দ্বারা পলিসিটি প্রত্যার্পিত হবে</t>
  </si>
  <si>
    <t> 2. वे आजीवन पॉलिसी जमा कर सकते हैं तथा धन वापसी पॉलिसी (मनी बैक पॉलिसी) से ऋण ले सकते हैं।</t>
  </si>
  <si>
    <t> 1. ਦੰਦ ਇਲਾਜ</t>
  </si>
  <si>
    <t> 1. ರೂ. 2500/-</t>
  </si>
  <si>
    <t> 1. বীমাকারী দ্বারা পলিসিটি প্রত্যার্পিত হবে</t>
  </si>
  <si>
    <t> 1. वे नियमित रूप से प्रीमियम का भुगतान करते हैं, इसलिए वे दोनों पॉलिसियों से ऋण ले सकते हैं।</t>
  </si>
  <si>
    <t> 1. Lying about known medical conditions on an insurance proposal form</t>
  </si>
  <si>
    <t>ਓ.ਪੀ. ਸਿਹਤ ਡਰਾਇਰ ਵਿੱਚ ਕੀ ਕਰਨ ਲਈ ਖੜ੍ਹੇ ਕਰਦਾ ਹੈ?</t>
  </si>
  <si>
    <t>ಶ್ರೀ. ರಾಜೇಶ್‌ರವರು ಪ್ರತಿ ವರ್ಷ ರೂ 50,000 ಪ್ರೀಮಿಯಂ ಪಾವತಿಸುವ ಮೂಲಕ 500000 ರೂಗಳ ಖಾತರಿ ಮೊತ್ತಕ್ಕಾಗಿ ಎಬಿಸಿ ಕಂಪನಿಯಿಂದ ಪಾಲಿಸಿಯನ್ನು ಪಡೆದರು. ಕಂಪನಿಯು 5ಶೇಕಡಾ ಸರಳ ರಿವರ್ಶನರಿ ಬೋನಸ್ ಘೋಷಿಸಿತು, ಬೋನಸ್ ಮೊತ್ತವೇನು?</t>
  </si>
  <si>
    <t xml:space="preserve">শ্রীমতি শ্বেতা তাঁর পলিসি থেকে একটি ঋণ গ্রহণ করেছেন৷ পরে তিনি ঋণ প্রত্যার্পণ এবং প্রিমিয়াম প্রদান কোনটিই বহুদিন যাবত্ করেননি৷ তাঁর পলিসিটির কি হবে? </t>
  </si>
  <si>
    <t xml:space="preserve">श्री मनीष के पास एक मनी बैक पॉलिसी तथा एक आजीवन पॉलिसी है। वे दोनों पॉलिसियों से कुछ ऋण लेना चाहते हैं, क्योंकि वे प्रीमियम का भुगतान नियमित रूप से कर रहे हैं। आपकी क्या सलाह है? </t>
  </si>
  <si>
    <t xml:space="preserve">Which of the below action showcases the principle of “Uberrima Fides”? </t>
  </si>
  <si>
    <t> 4. सरेंडर</t>
  </si>
  <si>
    <t> 3. इन्सेप्शन</t>
  </si>
  <si>
    <t> 3. યુનિટ લિન્ક્ડ ઇન્શ્યોરન્સ પોલિસી</t>
  </si>
  <si>
    <t> 2. रीवायवल</t>
  </si>
  <si>
    <t> 2. અનન્ય લિમિટેડ વીમા પોલિસી</t>
  </si>
  <si>
    <t> 1. એકમ જીવન વીમા પોલિસી</t>
  </si>
  <si>
    <t>ਜੀਵਨ ਬੀਮਾ ਉਤਪਾਦ ਨੂੰ ਕੀ ਕਰਨ ਦੀ ਦੇਅਣ ਮਤਲਬ ਹੈ?</t>
  </si>
  <si>
    <t>एखाद्या विमा कंत्राटामध्ये, विमित व्याज हे ....... वेळेला असायला हवे.</t>
  </si>
  <si>
    <t>યુલિપ શું છે?</t>
  </si>
  <si>
    <t>4. ਭਰਤੀ ਦਿਲ ਦੇ ਦੌਰੇ ਦੇ ਨਤੀਜੇ ਦੇ ਤੌਰ ਤੇ ਖ਼ਰਚ</t>
  </si>
  <si>
    <t> 4. ಪಾಲಿಸಿ ದಾಖಲೆಯನ್ನು ಸ್ವೀಕರಿಸಿದ ದಿನಾಂಕದಿಂದ 30 ದಿನಗಳು</t>
  </si>
  <si>
    <t> 4. मंडळाच्या स्तरवर</t>
  </si>
  <si>
    <t> 4. দাবি</t>
  </si>
  <si>
    <t> 4. ऋण बीमा (डेटर इंश्युरेंस)</t>
  </si>
  <si>
    <t> 4. ஒப்படைப்பு</t>
  </si>
  <si>
    <t> 4. Secure investment</t>
  </si>
  <si>
    <t> 3. ਭਵਿੱਖ ਵਿੱਚ ਸੰਭਾਵੀ ਨੁਕਸਾਨ ਨੂੰ ਪੂਰਾ ਕਰਨ ਦੇ ਲਈ ਇੱਕ ਦਾ ਪ੍ਰਬੰਧ ਦੇ ਤੌਰ ਤੇ ਦੇ ਭੰਡਾਰ ਨੂੰ ਪਾਸੇ ਸੈੱਟ ਕਰਨ</t>
  </si>
  <si>
    <t> 3. ಪಾಲಿಸಿ ದಾಖಲೆಯನ್ನು ಸ್ವೀಕರಿಸಿದ ದಿನಾಂಕದಿಂದ 25 ದಿನಗಳು</t>
  </si>
  <si>
    <t> 3. राज्य स्तरीय</t>
  </si>
  <si>
    <t> 3. প্রিমিয়াম</t>
  </si>
  <si>
    <t> 3. भागीदारी बीमा (पार्टनरशिप इंश्युरेंस)</t>
  </si>
  <si>
    <t> 3. துவக்கம்</t>
  </si>
  <si>
    <t> 3. Lower yields</t>
  </si>
  <si>
    <t> 2. ਗੁੱਡਜ ਨੁਕਸਾਨ ਦੀ ਲਾਗਤ</t>
  </si>
  <si>
    <t> 2. ಪಾಲಿಸಿ ದಾಖಲೆಯನ್ನು ಸ್ವೀಕರಿಸಿದ ದಿನಾಂಕದಿಂದ 20 ದಿನಗಳು</t>
  </si>
  <si>
    <t> 2. जिल्हा स्तरीय</t>
  </si>
  <si>
    <t> 2. উপদেষ্টার গোপন প্রতিবেদন</t>
  </si>
  <si>
    <t> 2. मुख्य पुरुष बीमा (की-मैन इंश्युरेंस।</t>
  </si>
  <si>
    <t> 2. மீட்டுயிர்ப்பு</t>
  </si>
  <si>
    <t> 2. Low accumulation in earlier years</t>
  </si>
  <si>
    <t> 1. ਵਪਾਰ ਦਖਲ ਦੀ ਲਾਗਤ</t>
  </si>
  <si>
    <t> 1. ಪಾಲಿಸಿ ದಾಖಲೆಯನ್ನು ಸ್ವೀಕರಿಸಿದ ದಿನಾಂಕದಿಂದ 15 ದಿನಗಳು</t>
  </si>
  <si>
    <t> 1. राष्ट्रीय दलाली (नॅशनल कमिशन)</t>
  </si>
  <si>
    <t> 1. প্রস্তাবনার ফর্ম</t>
  </si>
  <si>
    <t> 1. निश्चितता बीमा</t>
  </si>
  <si>
    <t> 1. கோரிக்கை</t>
  </si>
  <si>
    <t> 1. Returns subject to corroding effect of inflation</t>
  </si>
  <si>
    <t>ਖਤਰੇ ਨੂੰ ਦੇ ਇੱਕ ਸੈਕੰਡਰੀ ਬੋਝ ਹੇਠ ਆਪਸ ਵਿੱਚ ਕਿਹੜਾ ਹੈ?</t>
  </si>
  <si>
    <t>ಎಷ್ಟು ದಿನಗಳ ಅವಧಿಯಲ್ಲಿ ಒಂದು ’ಫ್ರೀ-ಲುಕ್-ಇನ್’ ನೊಳಗೆ, ಪಾಲಿಸಿಯ ನಿಬಂಧನೆಗಳು ಮತ್ತು ಷರತ್ತುಗಳೊಂದಿಗೆ ಅವರು ಒಪ್ಪಿಕೊಳ್ಳದಿದ್ದರೆ, ಪ್ರಸ್ತಾಪಕನು ಒಪ್ಪಂದದಿಂದ ಹಿಂದೆಸರಿಯಬಹುದು.</t>
  </si>
  <si>
    <t>रवीला एका विमाकारकाकडून दाव्याचे १२,००,००० रुपये अपेक्षित होते.त्याल असे वाटते की काही चुकीच्या कारणाने ते अस्वीकर करण्यात आले.आता त्याला कोणत्या ग्राहक मंचाकडे जाता येऊ शकते?</t>
  </si>
  <si>
    <t>কোন একটি বীমা চুক্তিতে ‘বিবেচনা’-এর অর্থ........</t>
  </si>
  <si>
    <t xml:space="preserve">यदि नियोक्ता का किसी कर्मचारी के जीवन के लिए बीमा करने में रुचि है, तो यह किस प्रकार की पॉलिसी होगी? </t>
  </si>
  <si>
    <t>காப்புறுதி ஒப்பந்தம் ஒன்றில் காப்பீடு செய் ஆர்வம் ....... நேரத்தில் இருக்க வேண்டும்.</t>
  </si>
  <si>
    <t xml:space="preserve">Which of the below is an advantage of cash value insurance contracts? </t>
  </si>
  <si>
    <t> 4. రుణగ్రస్త బీమా</t>
  </si>
  <si>
    <t> 4. मुद्रास्फीति</t>
  </si>
  <si>
    <t> 4. ௫௰(50) அல்லது ௱(100) கிராம்கள்</t>
  </si>
  <si>
    <t> 3. భాగస్వామి వ్యాపారం</t>
  </si>
  <si>
    <t> 3. ब्याज</t>
  </si>
  <si>
    <t> 3. ௰௫(15) அல்லது ௨௫(25) கிராம்கள்</t>
  </si>
  <si>
    <t> 2. కీమ్యాన్‌ బీమా</t>
  </si>
  <si>
    <t> 2. मृत्युदर</t>
  </si>
  <si>
    <t> 2. ௰(10) அல்லது ௰௫(15) கிராம்கள்</t>
  </si>
  <si>
    <t> 1. జామీను బీమా</t>
  </si>
  <si>
    <t> 1. शुल्क</t>
  </si>
  <si>
    <t> 1. ௫(5) அல்லது ௰(10) கிராம்கள்</t>
  </si>
  <si>
    <t>ఒకవేళ యజమానికి, ఉద్యోగిపై బీమాభిలాష ఉన్నట్లయితే, అది ఎటువంటి పాలసీ?</t>
  </si>
  <si>
    <t xml:space="preserve">लाभ चित्रांकन में कमी क्या दर्शाता है: </t>
  </si>
  <si>
    <t>ETF இல், நாம் ௱(100) அலகுகள் தங்கத்தை வைத்திருந்தால், உண்மையில் நம்மிடம் எத்தனை கிராம்கள் தங்கம் உள்ளது</t>
  </si>
  <si>
    <t> 4. ശിഷ്ടാവകാശ ബോണസ് (റിവേര്‍ഷണറി ബോണസ്)</t>
  </si>
  <si>
    <t> 4. स्थायित्व बोनस (पर्सिस्टेंसी बोनस) के साथ मूलधन</t>
  </si>
  <si>
    <t> 4. உடன்பாடு.</t>
  </si>
  <si>
    <t> 4. Claim rejection</t>
  </si>
  <si>
    <t> 3. ഉറപ്പില്ലാത്ത ആനുകൂല്യങ്ങള്‍</t>
  </si>
  <si>
    <t> 3. सातत्यता बोनस वाला छूट युक्त मूल्य</t>
  </si>
  <si>
    <t> 3. கருத்தொருமித்தது</t>
  </si>
  <si>
    <t> 3. Postponement of risk</t>
  </si>
  <si>
    <t> 2. ചാര്‍ജ്ജുകള്‍</t>
  </si>
  <si>
    <t> 2. मूलधन</t>
  </si>
  <si>
    <t> 2. ஒரு நோக்கத்தின் சட்டப்பண்பு</t>
  </si>
  <si>
    <t> 2. Declinature of risk</t>
  </si>
  <si>
    <t> 1. കമ്മിഷന്‍</t>
  </si>
  <si>
    <t> 1. छूट देने के बाद का मूल्य</t>
  </si>
  <si>
    <t> 1. பிரதிப்பயன்.</t>
  </si>
  <si>
    <t> 1. Risk acceptance at standard rates</t>
  </si>
  <si>
    <t>ഒരു വില്പന ഉദാഹരണത്തില്‍ യഥാര്‍ത്ഥ ആനുകൂല്യത്തുകയിലെ കുറവ് പ്രധാനമായും ......... കുറയ്ക്കുന്നതുകൊണ്ടാണ്</t>
  </si>
  <si>
    <t xml:space="preserve">अमित ने एक G-Sec लिया और बीच में ही इससे अलग हो गया, क्योंकि उसे धन की आवश्यकता ब्याज नहीं पाने के उद्देश्य से थी। उसे क्या प्राप्त होगा? </t>
  </si>
  <si>
    <t>ஒரு ஒப்பந்தத்தில், இரு தரப்பினரும் ஒரே விசயத்தை, ஒரே அர்தத்தில் புரிந்து கொண்டு ஒப்புக்கொள்ள வேண்டும், இது --------- என அழைக்கப்படுகிறது.</t>
  </si>
  <si>
    <t>Which of the following is not an underwriting decision</t>
  </si>
  <si>
    <t> 4. ൫൦ (50) അല്ലെങ്കില്‍ ൧൦൦ ( 100) ഗ്രാം</t>
  </si>
  <si>
    <t> 4. బీమా చేసిన వ్యక్తి తన ఉద్యోగాన్ని మార్చుకున్నప్పుడు</t>
  </si>
  <si>
    <t> 4. વીમા પોલિસી સમયગાળા દસ વર્ષની અંદર મૃત્યુ પામે તો</t>
  </si>
  <si>
    <t> 4. செல்லுபடியாகும்</t>
  </si>
  <si>
    <t> 3. ൧൫ (15) മുതല്‍ ൨൫ (25) വരെ ഗ്രാം</t>
  </si>
  <si>
    <t> 3. ఒకవేళ బీమా చేసిన వ్యక్తి జబ్బున పడి, ఆసుపత్రిలో చేరినట్లయితే</t>
  </si>
  <si>
    <t> 3. વીમા પોલિસી સમયગાળા સાત વર્ષની અંદર મૃત્યુ પામે તો</t>
  </si>
  <si>
    <t> 3. செல்லாததாகிவிடும்</t>
  </si>
  <si>
    <t> 3. First three years risk is borne by the insured and the insurer</t>
  </si>
  <si>
    <t> 2. ൧൦ (10) മുതല്‍ ൧൫ ( 15) വരെ ഗ്രാം</t>
  </si>
  <si>
    <t> 2. ఒకవేళ పాలసీ ల్యాప్స్‌ అయితే, దాన్ని పునరుద్ధరించాలి</t>
  </si>
  <si>
    <t> 2. વીમા પોલિસી સમયગાળાની પાંચ વર્ષની અંદર મૃત્યુ પામે તો</t>
  </si>
  <si>
    <t> 2. மறுஆய்வு செய்யப்படும்</t>
  </si>
  <si>
    <t> 2. Risk is borne by the Insured</t>
  </si>
  <si>
    <t> 1. ൫(5) മുതല്‍ ൧൦( 10) വരെ ഗ്രാം</t>
  </si>
  <si>
    <t> 1.  ప్రీమియంచెల్లించే ప్రతిసారి</t>
  </si>
  <si>
    <t> 1. વીમા પોલિસી સમયગાળા ત્રણ વર્ષની અંદર મૃત્યુ પામે તો</t>
  </si>
  <si>
    <t> 1. காலாவதியாகிவிடும்</t>
  </si>
  <si>
    <t> 1. Risk is borne by the Insurer</t>
  </si>
  <si>
    <t>100 യൂണിറ്റ് സ്വര്‍ണം ETF നമ്മുടെ കൈവശമുണ്ടെങ്കില്‍ , ഭൌതികമായി എത്ര ഗ്രാം നമ്മുടെ കയ്യിലുണ്ടെന്നാണ് അത് അര്‍ത്ഥമാക്കുന്നത്</t>
  </si>
  <si>
    <t>ఇప్పటికే ఉన్న పాలసీకి సంబంధించి అత్యంత విశ్వసనీయత కలిగి ఉండటం ఎప్పుడు పనిచేస్తుంది.</t>
  </si>
  <si>
    <t>આ નીચે મૃત્યુ દાવાની જે પ્રારંભિક મૃત્યુ દાવા તરીકે ગણવામાં આવશે?</t>
  </si>
  <si>
    <t>ஆயுள் காப்பீட்டு பாலிசி ஒன்றில்; சம்பந்தப்பட்ட நபருக்கு காப்பீடு செய் ஆர்வம் இல்லை என்பது பின்னால் தெரிய வந்தால் அந்த ஒப்பந்தம் .............</t>
  </si>
  <si>
    <t>Which of the following statements is correct with regards to Unit linked insurance plan</t>
  </si>
  <si>
    <t> 4. రిస్క్ బదిలీ కేటగిరీ కింద</t>
  </si>
  <si>
    <t> 4. ಅಪಾಯದ ಹಂಚಿಕೆ</t>
  </si>
  <si>
    <t> 4. मुलभूत</t>
  </si>
  <si>
    <t> 4. অনিশ্চয়তা</t>
  </si>
  <si>
    <t> 4. सेवानिवृत्ति प्लान</t>
  </si>
  <si>
    <t> 3. నిర్ధిష్ట రిస్క్ కేటగిరీ కింద</t>
  </si>
  <si>
    <t> 3. ವಿಮೆ ಮಾಡಿಸಬಹುದಾದ ಅಪಾಯ</t>
  </si>
  <si>
    <t> 3. आर्थिक</t>
  </si>
  <si>
    <t> 3. শারীরিক ঝুঁকি</t>
  </si>
  <si>
    <t> 3. जीवन बीमा</t>
  </si>
  <si>
    <t> 2. అపాయ రిస్క్ వర్గం కింద</t>
  </si>
  <si>
    <t> 2. ಅಪಾಯದ ಒಟ್ಟುಗೂಡಿಸುವಿಕೆ</t>
  </si>
  <si>
    <t> 2. विशेष</t>
  </si>
  <si>
    <t> 2. ঝুঁকি</t>
  </si>
  <si>
    <t> 2. बाल योजना (चाइल्ड प्लान)</t>
  </si>
  <si>
    <t> 1. స్వచ్ఛమైన రిస్క్ కేటగిరీ కింద</t>
  </si>
  <si>
    <t> 1. ಸಂಪೂರ್ಣ ಅಪಾಯ</t>
  </si>
  <si>
    <t> 1. परिकल्पना</t>
  </si>
  <si>
    <t> 1. বিপদ</t>
  </si>
  <si>
    <t> 1. स्वास्थ्य प्लान (हेल्थ प्लान)</t>
  </si>
  <si>
    <t xml:space="preserve">ఆరు, ఆగస్టున ఒక తుపాను వచ్చింది. బీమాదారుడు అగస్టిన్‌ ఈ తుపానులో మరణించాడు. ఇప్పుడు, ఈ నిర్ధిష్ట రిస్క్ ను బీమా కంపెనీ ఏ విధంగా వర్గీకరిస్తుంది? </t>
  </si>
  <si>
    <t>ಒಂದು ವಿಮಾ ಕಂಪನಿಯು ಅದೇ ಅಪಾಯದ ವಿರುದ್ದ ಹಲವಾರು ವ್ಯಕ್ತಿಗಳಿಗೆ ವಿಮೆಯನ್ನು ಒದಗಿಸಲು ಅವರಿಂದ ಸಾಕಷ್ಟು ಪ್ರೀಮಿಯಂ ಸಂಗ್ರಹಿಸುತ್ತದೆ, ಇದನ್ನು ಏನೆಂದು ಕರೆಯಲಾಗುತ್ತದೆ:</t>
  </si>
  <si>
    <t>राम फ़टाक्याच्या कारखान्यात काम करतो. तो कारखान्यात फ़टाक्यांचा साठा करतो. त्याला कोणत्या प्रकारचा धोका आहे.</t>
  </si>
  <si>
    <t>নিম্নলিখিতগুলির মধ্যে কোনটি সেই নির্দিষ্ট ঘটনাটির উল্লেখ করে যার ফলে ক্ষতির সম্ভাবনা থাকে ...</t>
  </si>
  <si>
    <t xml:space="preserve">मिस्टर श्याम का एक 9 वर्ष का बच्चा है। किस उत्पाद को प्राथमिकता नहीं दी जाती है? </t>
  </si>
  <si>
    <t> 4. ൩ (3 )മാസം</t>
  </si>
  <si>
    <t> 4. పాలసీ మరియు క్లెయిం తీసుకునే సమయంలో</t>
  </si>
  <si>
    <t> 4. ಶ್ವಾಸಕೋಶದ ಕ್ಯಾನ್ಸರ್ ಒಂದು ಗಂಡಾಂತರವಾಗಿರುವಲ್ಲಿ, ಧೂಮಪಾನವು ಒಂದು ನೈತಿಕ ಅಪಾಯ.</t>
  </si>
  <si>
    <t> 4. પૈસા પાછા યોજના</t>
  </si>
  <si>
    <t> 4. பெறுகையிலிருந்து ௨௰(20) நாட்கள் வரை</t>
  </si>
  <si>
    <t> 4. The policy document need not be signed by a competent authority nor be stamped according to the Indian Stamp Act</t>
  </si>
  <si>
    <t> 3. ൨ (2) മാസം</t>
  </si>
  <si>
    <t> 3. పాలసీ మెచ్యూర్‌ అయ్యే సమయంలో</t>
  </si>
  <si>
    <t> 3. ಶ್ವಾಸಕೋಶದ ಕ್ಯಾನ್ಸರ್ ಒಂದು ಗಂಡಾಂತರ ಮತ್ತು ಧೂಮಪಾನವು ಒಂದು ನೈತಿಕ ಅಪಾಯ</t>
  </si>
  <si>
    <t> 3. સમગ્ર જીવન યોજના</t>
  </si>
  <si>
    <t> 3. फिफ्टी - फिफ्टी</t>
  </si>
  <si>
    <t> 3. பெறுகையிலிருந்து ௰௫(15) நாட்கள் வரை</t>
  </si>
  <si>
    <t> 3. The Policy document need not be signed but should be stamped according to the Indian stamp Act</t>
  </si>
  <si>
    <t> 2. ൩൦ (30) ദിവസം</t>
  </si>
  <si>
    <t> 2. క్లెయిం సమయంలో</t>
  </si>
  <si>
    <t> 2. ಧೂಮಪಾನವು ಒಂದು ಅಪಾಯ ಮತ್ತು ಶ್ವಾಸಕೋಶದ ಕ್ಯಾನ್ಸರ್ ಒಂದು ಗಂಡಾಂತರ</t>
  </si>
  <si>
    <t> 2. संभव नहीं</t>
  </si>
  <si>
    <t> 2. பெறுகையிலிருந்து ௰(10) நாட்கள் வரை</t>
  </si>
  <si>
    <t> 2. The policy document has to be signed by a competent authority and should be stamped as per the Indian Stamp Act</t>
  </si>
  <si>
    <t> 1. ൧൫ (15) ദിവസം</t>
  </si>
  <si>
    <t> 1. పాలసీ తీసుకునే సమయంలో</t>
  </si>
  <si>
    <t> 1. ಧೂಮಪಾನವು ಒಂದು ಗಂಡಾಂತರವಾಗಿರುವಲ್ಲಿ, ಶ್ವಾಸಕೋಶದ ಕ್ಯಾನ್ಸರ್ ಒಂದು ಅಪಾಯ</t>
  </si>
  <si>
    <t> 1. શબ્દ વીમો યોજના</t>
  </si>
  <si>
    <t> 1. संयुक्त जीवन पॉलिसी (ज्वाइंट लाइफ पॉलिसी)</t>
  </si>
  <si>
    <t> 1. பெறுகையிலிருந்து ௫(5) நாட்கள் வரை</t>
  </si>
  <si>
    <t> 1. The policy document has to be signed by a competent authority but need not be stamped according to the Indian Stamp Act</t>
  </si>
  <si>
    <t>എത്ര ദിവസത്തിനുള്ളില്‍ ഓംബുഡ്സ്മാന്‍ തന്റെ തീരുമാനം നല്‍കണം?</t>
  </si>
  <si>
    <t>జీవిత బీమాలో,బీమాభిలాష, ఈ సందర్భంలో ఉంటుంది.</t>
  </si>
  <si>
    <t>ವಿಮಾ ಪರಿಭಾಷೆಯ ಪ್ರಕಾರವಾಗಿ ಈ ಕೆಳಗಿನ ಯಾವುದು ಸರಿಯಾಗಿದೆ?</t>
  </si>
  <si>
    <t>નીચે જણા વીમા યોજના જે ઓછામાં અથવા બચત તત્વ કોઈ રકમ છે?</t>
  </si>
  <si>
    <t xml:space="preserve">सुरेश दमा रोग से ग्रस्त है और पॉलिसी संयुक्त जीवन आधार और उस योजना के अंतर्गत सूचना के आवश्यकता पर हुआ है जो ____ के रूप में होगा। </t>
  </si>
  <si>
    <t>கோரிக்கை தீர்வுக்கான IRDA வழிகாட்டுதல்களின் கீழ், உரிமை கோருபவரிடம் இருந்து எத்தனை நாட்களுக்குள் கூடுதல் ஆவணங்கள் அல்லது ஏதேனும் கேள்விகள் கேட்கப்படலாம்</t>
  </si>
  <si>
    <t>Which of these statements is correct?</t>
  </si>
  <si>
    <t> 4. ਜਨਰਲ ਬੀਮਾ ਦੇ ਮਾਮਲੇ ਵਿੱਚ ਖ਼ਤਰੇ ਨੂੰ ਘਟਨਾ ਦੀ ਹਕੀਕਤ ਨੂੰ ਟਾਈਮ ਦੇ ਨਾਲ ਵਧਾ ਦਿੰਦਾ ਹੈ</t>
  </si>
  <si>
    <t> 4. യഥാക്രമം നോണ്‍ ലൈഫ് ഇന്‍ഷ്വറന്‍സും ലൈഫ് ഇന്‍ഷ്വറന്‍സും</t>
  </si>
  <si>
    <t> 4. ಗಂಡಾಂತರ</t>
  </si>
  <si>
    <t> 4. જનરલ ઇન્શ્યોરન્સ</t>
  </si>
  <si>
    <t> 4. ௨௨௯௩௩௩ &amp; ௨௯௩௩௩௩ (229333 &amp; 293333)</t>
  </si>
  <si>
    <t> 4. Maternal uncle</t>
  </si>
  <si>
    <t> 3. ਜਨਰਲ ਬੀਮਾ ਦੇ ਮਾਮਲੇ ਵਿੱਚ, ਸੁਰੱਖਿਅਤ ਖਤਰੇ ਨੂੰ ਘਟਨਾ ਕੁਝ ਖਾਸ ਹੈ</t>
  </si>
  <si>
    <t> 3. രണ്ടും നോണ്‍ ലൈഫ് ഇന്‍ഷ്വറന്‍സായി</t>
  </si>
  <si>
    <t> 3. ನೈತಿಕ ಹಾನಿ</t>
  </si>
  <si>
    <t>3. મોર્ગેજ રીડેમ્પશન વીમો</t>
  </si>
  <si>
    <t> 3. ௨௨௯௩௩௩ &amp; ௨௭௩௩௩௩ (229333 &amp; 273333)</t>
  </si>
  <si>
    <t> 3. Parents-in-law</t>
  </si>
  <si>
    <t> 2. ਜਨਰਲ ਬੀਮਾ ਪਾਲਸੀ ਿਵੱਚ ਮੁਆਵਜ਼ੇ ਦਾ ਸਮਝੌਤਾ ਹੁੰਦਾ ਹੈ, ਜਦਕਿ ਜੀਵਨ ਬੀਮਾ ਪਾਲਸੀ ਦਾ ਭਰੋਸਾ ਦੇ ਠੇਕੇ ਹਨ,</t>
  </si>
  <si>
    <t> 2. രണ്ടും ലൈഫ് ഇന്‍ഷ്വറന്‍സായി</t>
  </si>
  <si>
    <t> 2. ವಂಚನಾತ್ಮಕ ಪ್ರಾತಿನಿಧ್ಯತೆ</t>
  </si>
  <si>
    <t> 2. અસક્ષમતા વીમા</t>
  </si>
  <si>
    <t> 2. ௨௧௩௩௩௩ &amp; ௨௨௯௩௩௩ (213333 &amp; 229333)</t>
  </si>
  <si>
    <t> 2. Spouse</t>
  </si>
  <si>
    <t> 1. ਸਧਾਰਨ ਬੀਮਾ ਭਰੋਸਾ ਦਾ ਸਮਝੌਤਾ ਹੁੰਦਾ ਹੈ, ਜਦਕਿ ਜੀਵਨ ਬੀਮਾ ਪਾਲਸੀ ਿਵੱਚ ਮੁਆਵਜ਼ੇ ਦਾ ਸਮਝੌਤਾ ਹੁੰਦਾ ਹੈ</t>
  </si>
  <si>
    <t> 1. യഥാക്രമം ലൈഫ് ഇന്‍ഷ്വറന്‍സും നോണ്‍ ലൈഫ് ഇന്‍ഷ്വറന്‍സുമായി</t>
  </si>
  <si>
    <t> 1. જીવન વીમા</t>
  </si>
  <si>
    <t> 1. ௨௧௩௩௩௩ &amp; ௨௭௩௩௩௩ (213333 &amp; 273333)</t>
  </si>
  <si>
    <t>ആരോഗ്യ ഇന്‍ഷ്വറന്‍സ് അനുബന്ധവും, ക്രിട്ടിക്കല്‍ ഇല്‍നെസ്സ് അനുബന്ധവും വിഭജിക്കപ്പെട്ടിരിക്കുന്നു, ......................</t>
  </si>
  <si>
    <t>ಶ್ರೀ. ಕುನಾಲ್‌ರವರು ಕಾರು ಸ್ಪರ್ಧೆಯಲ್ಲಿ ಭಾಗವಹಿಸುತ್ತಿದ್ದರು. ವಿಮಾ ಪಾಲಿಸಿಯನ್ನು ತೆಗೆದುಕೊಳ್ಳುವಾಗ ಅವರು ಈ ಮಾಹಿತಿಯನ್ನು ಬಹಿರಂಗಪಡಿಸಿದರು. ಇದು ಯಾವ ಪ್ರಕಾರದ ಹಾನಿಯನ್ನು ಪರಾಮರ್ಶಿಸುತ್ತದೆ.</t>
  </si>
  <si>
    <t>આ નીચે નીતિના જે સામે ગીરો મૂકનાર દ્વારા લેવામાં આવે છે </t>
  </si>
  <si>
    <t>திரு. சைலேஷ் ௩௰(30) ஆண்டு பாலிசி காலவரம்பிற்கான உரிமை வழங்கு பாலிசி (எண்டோவ்மென்ட் பாலிசி) வைத்துள்ளார். அவர் எட்டு ஆண்டுகள் பணம் செலுத்தியுள்ளார். உறுதியளிக்கப்பட்ட தொகை (சம் அஷ்யூர்டு) ரூ. ௮௱௲(8,00,000)/- மற்றும் குவிக்கப்பட்டுள்ள மிகையூதியம் ரூ. ௬௰௲(60,000)/-. மிகையூதியம் குவிக்கப்பட்டால் அல்லது குவிக்கப்படாத பொழுது செலுத்தப்பட்ட பண மதிப்பு எவ்வளவு?</t>
  </si>
  <si>
    <t>Who cannot be covered under a family floater policy?</t>
  </si>
  <si>
    <t> 4. ਸੁਰੱਖਿਆ</t>
  </si>
  <si>
    <t> 4. ലൈഫ്, ആരോഗ്യ, മൈക്രോ ഇന്‍ഷുറന്‍സ്</t>
  </si>
  <si>
    <t> 4. పరిహార బీమా</t>
  </si>
  <si>
    <t> 4. স্বাস্থ্য ও সঞ্চয় বীমা বাজার</t>
  </si>
  <si>
    <t> 4. குடும்பப் பாதுகாப்பு தேகநலத் திட்டங்கள்</t>
  </si>
  <si>
    <t> 4.  George Soros</t>
  </si>
  <si>
    <t> 3. ਟੈਕਸ ਲਾਭ</t>
  </si>
  <si>
    <t> 3. ലൈഫ്, നോണ്‍ ലൈഫ്, റീ - ഇന്‍ഷുറന്‍സ്.</t>
  </si>
  <si>
    <t> 3. সরকারী এবং ব্যক্তিমালিকানাধীন বীমা</t>
  </si>
  <si>
    <t> 3. ஃபேமிலி ஃப்ளோட்டர் தேகநலக் காப்பீட்டுத் திட்டங்கள் (ஹெல்த் இன்சூரன்ஸ் ப்ளான்)</t>
  </si>
  <si>
    <t> 3.  Prof. Hubener</t>
  </si>
  <si>
    <t> 2. ਸਥਿਰ ਆਮਦਨ</t>
  </si>
  <si>
    <t> 2. ലൈഫ്, നോണ്‍ ലൈഫ്, മറ്റുള്ളവ</t>
  </si>
  <si>
    <t> 2. జీవిత బీమా</t>
  </si>
  <si>
    <t> 2. জীবনবীমা এবং সাধারন (জীবন ছাড়া) বীমা</t>
  </si>
  <si>
    <t> 2. மொத்தப் பாதுகாப்புப் திட்டங்கள்</t>
  </si>
  <si>
    <t> 2.  Warren Buffet</t>
  </si>
  <si>
    <t> 1. ਆਸਾਨ ਪਹੁੰਚ</t>
  </si>
  <si>
    <t> 1. ലൈഫ്, നോണ്‍-ലൈഫ്, മൈക്രോ ഇന്‍ഷുറന്‍സ്.</t>
  </si>
  <si>
    <t> 1. సంపద బీమా</t>
  </si>
  <si>
    <t> 1. নির্দিষ্ট সময়ের জন্য নির্দিষ্ট অর্থের বীমা বা টাকা ফেরতের বীমা</t>
  </si>
  <si>
    <t> 1. குடும்ப தேகநலக் காப்புறுதித் திட்டங்கள் (ஃபேமில் ஹெல்த் இன்சூரன்ஸ் ப்ளான்)</t>
  </si>
  <si>
    <t> 1.  Dr. Martin Luther King</t>
  </si>
  <si>
    <t>ਕਰਜ਼ੇ ਦੇ ਮਿਊਚਲ ਫੰਡ ਵਿੱਚ ਪੈਸੇ ਨੂੰ ਨਿਵੇਸ਼ ਦਾ ਮਕਸਦ ਕੀ ਹੈ?</t>
  </si>
  <si>
    <t>ഇന്‍ഷുറന്‍സ് വ്യാപാരം മൂന്ന് പ്രധാന ഇനങ്ങളായി തരം തിരിച്ചിരിക്കുന്നു:</t>
  </si>
  <si>
    <t xml:space="preserve">అమిత్‌ తన కుటుంబ సంరక్షణ కొరకు టర్మ్ జీవిత బీమా కోసం చూస్తున్నాడు. అతడు ఎవరిని సంప్రదించాలని సలహా ఇవ్వబడుతుంది? </t>
  </si>
  <si>
    <t>বীমা বাজার এইগুলিতে বিভক্ত</t>
  </si>
  <si>
    <t>சில தேகநலத்திட்டங்கள் குடும்ப உறுப்பினர்களுக்கும், காப்புறுதிப் பாதுகாப்பு வழங்குகிறது. இந்த திட்டங்களை நாம் --------- என அழைப்போம்.</t>
  </si>
  <si>
    <t>Who devised the concept of HLV?</t>
  </si>
  <si>
    <t> 4. ൬൦ ദിവസം</t>
  </si>
  <si>
    <t> 4. జీవిత బీమా క్లెయింలను చెల్లించడానికి ఒకే పూల్‌ను వినియోగించడం</t>
  </si>
  <si>
    <t> 4. ಗಣಿತಶಾಸ್ತ್ರ ದತ್ತಾಂಶ</t>
  </si>
  <si>
    <t> 4. यापैकी एकही नाही</t>
  </si>
  <si>
    <t> 4. 60 दिन</t>
  </si>
  <si>
    <t xml:space="preserve">4.  Rs.400/- </t>
  </si>
  <si>
    <t> 3. ൪൫ (45) ദിവസം</t>
  </si>
  <si>
    <t> 3. జీవిత మరియు గృహ బీమాలు చెల్లించడానికి ఒకే పూల్‌ను ఉపయోగించడం</t>
  </si>
  <si>
    <t> 3. ಅಂಕಿಅಂಶ ದತ್ತಾಂಶ</t>
  </si>
  <si>
    <t> 3. बॅंकांद्वारे पॉलिसींना खात्री देणे</t>
  </si>
  <si>
    <t> 3. 45 दिन</t>
  </si>
  <si>
    <t xml:space="preserve">3.  Rs.80/- - </t>
  </si>
  <si>
    <t> 2. జీవిత బీమా క్లెయింల చెల్లింపులకు విభిన్న పూల్‌ను ఉపయోగించడం</t>
  </si>
  <si>
    <t> 2. ಹಿಂದಿನ ದತ್ತಾಂಶ</t>
  </si>
  <si>
    <t> 2. बॅंकांच्या माध्यमातून विमा विक्री</t>
  </si>
  <si>
    <r>
      <rPr>
        <sz val="11"/>
        <color indexed="10"/>
        <rFont val="Calibri"/>
        <family val="2"/>
      </rPr>
      <t xml:space="preserve">2.  Rs.200/- </t>
    </r>
    <r>
      <rPr>
        <sz val="11"/>
        <color theme="1"/>
        <rFont val="Calibri"/>
        <family val="2"/>
        <scheme val="minor"/>
      </rPr>
      <t xml:space="preserve">  </t>
    </r>
  </si>
  <si>
    <t> 1. ൧൫ (15)ദിവസം</t>
  </si>
  <si>
    <t> 1. కారు మరియు జీవితబీమా యొక్క క్లెయింలను ఒకే పూల్‌ నుంచి చెల్లించడం</t>
  </si>
  <si>
    <t> 1. ಭವಿಷ್ಯದ ದತ್ತಾಂಶ</t>
  </si>
  <si>
    <t> 1. बॅंकांना विमा पॉलिसी देणे</t>
  </si>
  <si>
    <t xml:space="preserve">1.  Rs.100/- </t>
  </si>
  <si>
    <t>ഫ്രീ ലുക്ക് പീരീഡ് എത്ര ദിവസം നീണ്ടു നില്‍ക്കും?</t>
  </si>
  <si>
    <t>బీమా పదజాలంలో, రిస్క్ ను పూలింగ్‌ చేయడం అంటే,</t>
  </si>
  <si>
    <t>ಜೀವ ವಿಮೆ ಅಪಾಯವು ಯಾವುದರ ಆಧಾರದ ಮೇಲೆ ನಿರ್ಧರಿಸಲ್ಪಡುತ್ತದೆ....</t>
  </si>
  <si>
    <t>बॅंकैन्श्युरन्स म्हणजे काय?</t>
  </si>
  <si>
    <t xml:space="preserve">फ्री लुक पीरियड कितने दिनों तक चलता है? </t>
  </si>
  <si>
    <r>
      <t xml:space="preserve">Out of 400 houses, each valued at Rs. 20,000, on an average 4 houses get burnt every year resulting in a combined loss of Rs. 80,000. What should be the annual contribution of each house owner to make good this loss?  </t>
    </r>
    <r>
      <rPr>
        <sz val="11"/>
        <color indexed="10"/>
        <rFont val="Calibri"/>
        <family val="2"/>
      </rPr>
      <t/>
    </r>
  </si>
  <si>
    <t> 4. ഇന്‍ഷ്വറന്‍സില്‍ നിന്നും ലാഭമുണ്ടാക്കുന്നതില്‍ നിന്ന്</t>
  </si>
  <si>
    <t> 4. పాలసీలో ఎలాంటి మార్పు ఉండదు</t>
  </si>
  <si>
    <t> 4. ಇಂಟರ್ನೆಟ್ ಮೂಲಕ</t>
  </si>
  <si>
    <t> 4. ब्रोकर</t>
  </si>
  <si>
    <t> 4. ચોપડે કિંમત</t>
  </si>
  <si>
    <t> 4. पॉलिसी में कोई परिवर्तन नहीं होगा।</t>
  </si>
  <si>
    <t> 3. ഇന്‍ഷ്വറന്‍സ് പരിരക്ഷക്കായി അമിതമായി പണം മുടക്കുന്നതില്‍ നിന്ന്</t>
  </si>
  <si>
    <t> 3.  (క్రిటికల్ ఇల్నెస్ రైడర్) బెనిఫిట్‌ కొనసాగుతుంది</t>
  </si>
  <si>
    <t> 3. ವಿಮಾ ಬ್ರೋಕರ್‌ಗಳು</t>
  </si>
  <si>
    <t> 3. बॅंक</t>
  </si>
  <si>
    <t> 3. બજાર કિંમત</t>
  </si>
  <si>
    <t> 3. संकटपूर्ण रोग आरोही (क्रिटिकल इलनेस राइडर) CI लाभ जारी रहेगा</t>
  </si>
  <si>
    <t> 3. ௪௫ (45) நாட்கள்</t>
  </si>
  <si>
    <t> 2. കപടമായ ഇന്‍ഷുറന്‍സ് ക്ലെയിമുകള്‍ ഉന്നയിക്കുന്നതില്‍ നിന്ന്</t>
  </si>
  <si>
    <t> 2. ప్రస్తుతం బీమా చేసిన మొత్తం నుంచి (క్రిటికల్ ఇల్నెస్ రైడర్) బెనిఫిట్‌ తగ్గించబడుతుంది</t>
  </si>
  <si>
    <t> 2.  ಬ್ಯಾಂಕಶ್ಯೂರೆನ್ಸ್</t>
  </si>
  <si>
    <t> 2. कॉर्पोरेट एजंट</t>
  </si>
  <si>
    <t> 2. ડિસ્કાઉન્ટેડ હાજર કિંમત</t>
  </si>
  <si>
    <t> 2. मौजूदा बीमाकृत राशि से संकटपूर्ण रोग आरोही (क्रिटिकल इलनेस राइडर) CI लाभ कम हो जाएगा।</t>
  </si>
  <si>
    <t> 2. ௩௰ (30) நாட்கள்</t>
  </si>
  <si>
    <t> 1. നിലവിലുള്ള നഷ്ടങ്ങള്‍ ഇന്‍ഷ്വര്‍ ചെയ്യുന്നതില്‍ നിന്ന്</t>
  </si>
  <si>
    <t> 1.  (క్రిటికల్ ఇల్నెస్ రైడర్) బెనిఫిట్‌ నిలిపివేయబడుతుంది</t>
  </si>
  <si>
    <t> 1. ವೈಯುಕ್ತಿಕ ಏಜೆಂಟ್‌ಗಳು</t>
  </si>
  <si>
    <t> 1. व्यक्तिगत एजंट</t>
  </si>
  <si>
    <t> 1. ડિસ્કાઉન્ટેડ ભવિષ્ય કિંમત</t>
  </si>
  <si>
    <t> 1. संकटपूर्ण रोग आरोही (क्रिटिकल इलनेस राइडर) CI लाभ समाप्त हो जाएगा</t>
  </si>
  <si>
    <t> 1. ௰௫ (15) நாட்கள்</t>
  </si>
  <si>
    <t>ਬੀਮਾ ਕੰਪਨੀ ਨੇ ਜਾਇਦਾਦ ਦੇ ਮੁੱਲ ਨਿਰਧਾਰਨ ਦੇ ਸਿਲਸਿਲੇ, __________ ਦੀ ਜ਼ਿੰਦਗੀ ਬੀਮਾ ਕਰਨ ਖਰੀਦਿਆ ਜ ਇਸ ਦੀ ਜਾਇਦਾਦ ਹਾਸਲ ਕੀਤੀ ਗਈ ਹੈ, ਜਿਸ 'ਤੇ ਮੁੱਲ ਹੈ.</t>
  </si>
  <si>
    <t>ഇന്‍ഡെംനിറ്റി എന്ന ആശയം പോളിസി ഉടമകളെ തടയേണ്ട ഏത് സുപ്രധാന തത്വത്തെ അടിസ്ഥാനമാക്കിയുള്ളതാണ്</t>
  </si>
  <si>
    <t>టర్మ్ బీమాలో ఒకవేళ తీవ్ర అస్వస్థత రైడర్‌ (క్రిటికల్ ఇల్నెస్ రైడర్) క్లెయిం అయినట్లయితే, ఇప్పటికే ఉన్న పాలసీ ఏమవుతుంది?</t>
  </si>
  <si>
    <t>ಈ ಕೆಳಗಿನವುಗಳಲ್ಲಿ ಯಾವುದು ಅಪ್ರತ್ಯಕ್ಷ ಮಾರುಕಟ್ಟೆಯ ಚಾನಲ್ ಅನ್ನು ಒಳಗೊಂಡಿರುವುದಿಲ್ಲ?</t>
  </si>
  <si>
    <t xml:space="preserve">जर ग्राहकला सगळ्या आर्थिक उत्पादनांमध्ये तुलना करायची असेल तर त्याने कुणाकडे जाणे सगळ्यात उत्तम </t>
  </si>
  <si>
    <t>વીમા કંપનીઓ દ્વારા અસ્કયામતો મૂલ્યાંકન માટે સાદર સાથે, __________ જીવન વીમા કંપની ખરીદી અથવા તેના અસ્કયામતો હસ્તગત કરનાર ખાતે કિંમત છે.</t>
  </si>
  <si>
    <t xml:space="preserve">अवधि योजना (टर्म प्लान) में यदि संकटपूर्ण रोग आरोही (क्रिटिकल इलनेस राइडर- CI) का दावा किया जाता है तो मौजूदा पॉलिसी के साथ क्या होगा? </t>
  </si>
  <si>
    <t>எத்தனை நாட்களுக்கு, இலவச கவனிப்புக் காலம் (ஃப்ரீ லுக் பீரியட்) நீடிக்கிறது?</t>
  </si>
  <si>
    <t> 4. പോളിസി ക്ലെയിമിംഗ്</t>
  </si>
  <si>
    <t> 4. స్కూలు లేదా కాలేజీ సర్టిఫికేట్‌</t>
  </si>
  <si>
    <t> 4. ಶಾಲೆ ಅಥವಾ ಕಾಲೇಜಿನಿಂದ ಪ್ರಮಾಣಪತ್ರ</t>
  </si>
  <si>
    <t> 4. पॉलिसी का दावा</t>
  </si>
  <si>
    <t> 4. ஒரு ஆலோசகரால் பின்பற்றப்படும் ஒழுங்குமுறை பயிற்சி</t>
  </si>
  <si>
    <t xml:space="preserve">4.  Sixty days </t>
  </si>
  <si>
    <t> 3. പോളിസി മാറ്റല്‍</t>
  </si>
  <si>
    <t> 3. గ్రామ పంచాయితీ నుంచి సర్టిఫికేట్‌</t>
  </si>
  <si>
    <t> 3. ಗ್ರಾಮ ಪಂಚಾಯತ್‌ನಿಂದ ಪ್ರಮಾಣಪತ್ರ</t>
  </si>
  <si>
    <t> 3. पॉलिसी परिवर्तन (स्विचिंग)</t>
  </si>
  <si>
    <t> 3. காப்புறுதி பாலிசிகளை அதிக விலைக்கு விற்பனை செய்தல்</t>
  </si>
  <si>
    <t xml:space="preserve">3.  Forty Five days </t>
  </si>
  <si>
    <t> 2. പോളിസി മടക്കല്‍</t>
  </si>
  <si>
    <t> 2. సర్టిఫికేట్‌ ఆఫ్‌ బాప్టిజం</t>
  </si>
  <si>
    <t> 2. ನಾಮಕರಣದ ಪ್ರಮಾಣಪತ್ರ</t>
  </si>
  <si>
    <t> 2. पॉलिसी का जमा किया जाना (सरेण्डरिंग)</t>
  </si>
  <si>
    <r>
      <rPr>
        <sz val="11"/>
        <color indexed="10"/>
        <rFont val="Calibri"/>
        <family val="2"/>
      </rPr>
      <t>2.  Thirty days</t>
    </r>
    <r>
      <rPr>
        <sz val="11"/>
        <color theme="1"/>
        <rFont val="Calibri"/>
        <family val="2"/>
        <scheme val="minor"/>
      </rPr>
      <t xml:space="preserve"> </t>
    </r>
  </si>
  <si>
    <t> 1. പോളിസി കടയല്‍ (ചേര്‍ണിംഗ് ഓഫ് പോളിസി)</t>
  </si>
  <si>
    <t> 1. పాన్‌కార్డు</t>
  </si>
  <si>
    <t> 1. ಪ್ಯಾನ್ ಕಾರ್ಡ್</t>
  </si>
  <si>
    <t> 1. पॉलिसी का मंथन (चर्निंग)</t>
  </si>
  <si>
    <t> 1. காப்புறுதி பாலிசிகளை குறைவான விலைக்கு விற்பனை செய்தல்</t>
  </si>
  <si>
    <r>
      <t xml:space="preserve">1.  Fifteen days </t>
    </r>
    <r>
      <rPr>
        <sz val="11"/>
        <color indexed="10"/>
        <rFont val="Calibri"/>
        <family val="2"/>
      </rPr>
      <t/>
    </r>
  </si>
  <si>
    <t>മിസ്റ്റര്‍ ഡേവിഡ് എന്ന ഏജന്റ് ഫെബ്രുവരി 2000 (൨൦൦൦)ല്‍ മിസ്റ്റര്‍ ശ്രീനിവാസനെ ഒരു എന്‍ഡോവ്മെന്റ് പോളിസി എടുക്കാന്‍ സഹായിച്ചു. ശ്രീനിവാസന് പ്രിമിയം അടയ്ക്കാന്‍ ബുദ്ധിമുട്ടു നേരിട്ടതിനാല്‍ ശ്രീ ഡേവിഡ്, അദ്ദേഹത്തോട് പോളിസി സറണ്ടര്‍ ചെയ്യാനും താണ പ്രിമിയമുള്ള ഒരു പോളിസി എടുക്കാനും ശുപാര്‍ശ ചെയ്തു. ഇതിനെ വിളിക്കുന്നത്?</t>
  </si>
  <si>
    <t>ఈ దిగువ వాటిలో ప్రమాణ వయస్సు గుర్తింపు ఏది కాదు?</t>
  </si>
  <si>
    <t>ಇವುಗಳಲ್ಲಿ ಯಾವುದು ಪ್ರಮಾಣಿತವಲ್ಲದ ವಯಸ್ಸಿನ ರುಜುವಾತು ಆಗಿದೆ</t>
  </si>
  <si>
    <t xml:space="preserve">एजेंट श्री डेविड ने फरवरी.... में एंडाउमेंट पॉलिसी लेने के लिए श्री श्रीनिवासन की मदद की। जब श्री श्रीनिवासन को प्रीमियम देने में कठिनाई हुई तो श्री डेविड ने उन्हें इस पॉलिसी को जमा कर देने और कम प्रीमियम वाली पॉलिसी लेने की सलाह दी। इसे कहा जाता है? </t>
  </si>
  <si>
    <t>சங்கர் என்கிற ஆலோசகர் ஒரு தவணைக்கால பாலிசியையும், யூனிட்டுடன் இணைந்த காப்புறுதி பாலிசி (ULIP) ஒன்றையும் வாடிக்கையாளர் அமருக்கு விற்றார். அமர் திருமணமாகாதவர் மற்றும் அவரைச் சார்ந்தவர் எவருமில்லை. இதனைத் தொடர்ந்து சங்கரின் நடவடிக்கையை................ என்று குறிப்பிடலாம்.</t>
  </si>
  <si>
    <t xml:space="preserve">Though the duration of  cover for  pre-hospitalization expenses  would vary from insurer  to  insurer  and  is  defined  in  the  policy,  the  most  common  cover  is  for ________ pre-hospitalization. </t>
  </si>
  <si>
    <t> 4. అనిశ్చితి</t>
  </si>
  <si>
    <t> 4. ಒಟ್ಟು ವಿಮಾ ಮೊತ್ತದ 100ಶೇಕಡಾ</t>
  </si>
  <si>
    <t> 4. 30 टक्के</t>
  </si>
  <si>
    <t> 4. बीमाकृत राशि का 100 प्रतिशत</t>
  </si>
  <si>
    <t> 4. இந்திய அரசாங்கம்</t>
  </si>
  <si>
    <t> 3. రిస్క్</t>
  </si>
  <si>
    <t> 3. ಪ್ರತಿದಿನಕ್ಕೆ ಆದ ವೆಚ್ಚವನ್ನು ಆಸ್ಪತ್ರೆಯಲ್ಲಿದ ದಿನದೊಂದಿಗೆ ಗುಣಿಸಲಾಗುತ್ತದೆ</t>
  </si>
  <si>
    <t> 3. 20 टक्के</t>
  </si>
  <si>
    <t> 3. નીતિ માલિક બચત અનામત રોકાણ થયેલ છે પસંદ કરે</t>
  </si>
  <si>
    <t> 3. रोज की व्यय राशि गुणा अस्पताल में बिताए दिनों की संख्या</t>
  </si>
  <si>
    <t> 2. ప్రమాదం</t>
  </si>
  <si>
    <t> 2. ನಿರ್ದಿಷ್ಟಪಡಿಸಿದ ಮೊತ್ತವನ್ನು ಪಾಲಿಸಿದಾರರು ಆಸ್ಪತ್ರೆಯಲ್ಲಿದ್ದ ದಿನಗಳಿಗೆ ಗುಣಿಸಲಾಗುತ್ತದೆ</t>
  </si>
  <si>
    <t> 2. 10 टक्के</t>
  </si>
  <si>
    <t> 2. विनिर्दिष्ट राशि का, बीमाधारक जितने दिन अस्पताल में भर्ती रहा, उतने दिन से गुणन</t>
  </si>
  <si>
    <t> 2. காப்பீட்டுக் கழகம்</t>
  </si>
  <si>
    <t> 1. అపాయం</t>
  </si>
  <si>
    <t> 1. ಒಟ್ಟು ವಿಮಾ ಮೊತ್ತದ 10ಶೇಕಡಾ</t>
  </si>
  <si>
    <t> 1. काही नाही</t>
  </si>
  <si>
    <t> 1. बीमाकृत राशि का 10 प्रतिशत</t>
  </si>
  <si>
    <t>ఒక వ్యక్తి ధూమపానం చేస్తాడు, మరియు అతడు ఊపిరితిత్తుల క్యాన్సర్‌తో బాధించబడుతున్నాడు, అతని ధూమపాన అలవాటును ఎలా పేర్కొనవచ్చు?</t>
  </si>
  <si>
    <t>ಆಸ್ಪತ್ರೆ ಆರೈಕೆ ರೈಡರ್ (ಹಾಸ್ಪಿಟಲ್ ಕೇರ್ ರೈಡರ್) ಅಡಿಯಲ್ಲಿ ಏನನ್ನು ಪಾವತಿಸಲಾಗುತ್ತದೆ</t>
  </si>
  <si>
    <t>जर ग्राहक ५०००/- प्रिमियम भरत असेल पण त्याला मॅच्युरीटी आधीच आजार होतो, तर त्याला कराचा कोणता दर लागू होईल</t>
  </si>
  <si>
    <t>નીચેના તમામ સિવાય ચલ જીવન વીમા લાક્ષણિકતાઓ આ મુજબ છે:</t>
  </si>
  <si>
    <t xml:space="preserve">अस्पताल देखभाल आरोही के तहत कितना भुगतान किया जाता है? </t>
  </si>
  <si>
    <t>நடத்தை விதித் தொகுப்பு இந்தியாவில் ........... யால் குறிக்கப்பட்டுள்ளது.</t>
  </si>
  <si>
    <t> 4. ਸਰਜਰੀ</t>
  </si>
  <si>
    <t> 4. ഉപഭോക്തൃകാര്യ വകുപ്പ്</t>
  </si>
  <si>
    <t> 4. ಗ್ರಾಹಕರ ವ್ಯವಹಾರಗಳ ಇಲಾಖೆ</t>
  </si>
  <si>
    <t> 4. आपल्या मागील अनुभवानुसार आपल्या उत्पदनांची किंमत ठरविते</t>
  </si>
  <si>
    <t> 4. মিউচুয়াল ফান্ড সংস্থা</t>
  </si>
  <si>
    <t> 4. अनुपालन विनियामक (कंप्लायंस रेगुलेटरी)</t>
  </si>
  <si>
    <t xml:space="preserve">4.  Acceptance with a restrictive clause </t>
  </si>
  <si>
    <t> 3. ਇੱਕ ਘੋੜਾ ਿਡਗਣ</t>
  </si>
  <si>
    <t> 3. പരാതി പരിഹാര ഓഫീസര്‍</t>
  </si>
  <si>
    <t> 3. ಕುಂದುಕೊರತೆ ಪರಿಹಾರ ಅಧಿಕಾರಿ (ಗ್ರೀವನ್ಸ್ ರೀಡ್ರೆಸಲ್ ಆಫೀಸರ್)</t>
  </si>
  <si>
    <t> 3. बाजारभावानुसार स्तर गाठते</t>
  </si>
  <si>
    <t> 3. ডাকঘর</t>
  </si>
  <si>
    <t> 3. लोकपाल विनियमन</t>
  </si>
  <si>
    <t>3.  Decline the proposal</t>
  </si>
  <si>
    <t> 2. ਵਾਪਸ ਬ੍ਰੋਕਨ</t>
  </si>
  <si>
    <t> 2. ഇന്‍ഷുററുടെ ആന്തരിക പരാതി പരിഹാര സെല്‍</t>
  </si>
  <si>
    <t> 2. ವಿಮಾಗಾರರ ಆಂತರಿಕ ಕುಂದುಕೊರತೆ ಪರಿಹಾರ ಕೇಂದ್ರ (ಇಂಟರ್ನರ್ ಗ್ರೀವನ್ಸ್ ರೀಅಡ್ರೆಸಲ್ ಸೆಲ್ ಆಫ್ ದಿ ಇನ್ಶೂರರ್)</t>
  </si>
  <si>
    <t> 2. कमी होते</t>
  </si>
  <si>
    <t> 2. বীমা কোম্পানি</t>
  </si>
  <si>
    <t> 2. बीमाधारक की सुरक्षा का विनियमन</t>
  </si>
  <si>
    <t xml:space="preserve">2.  Acceptance with extra premium </t>
  </si>
  <si>
    <t> 1. ਨਮੂਨੀਆ</t>
  </si>
  <si>
    <t> 1. സമഗ്ര പരാതി പരിഹാര സംവിധാനം</t>
  </si>
  <si>
    <t> 1. ಏಕೀಕೃತ ಕುಂದುಕೊರತೆ ನಿರ್ವಹಣೆ ವ್ಯವಸ್ಥೆ (ಇಂಟೆಗ್ರೇಟೆಡ್ ಗ್ರೀವನ್ಸ್ ಮ್ಯಾನೇಜ್‌ಮೆಂಟ್ ಸಿಸ್ಟಮ್)</t>
  </si>
  <si>
    <t> 1. वाढते</t>
  </si>
  <si>
    <t> 1. যে কোনো রাষ্ট্রায়ত্ত ব্যাঙ্কে</t>
  </si>
  <si>
    <t> 1.  बीमाधारक के शिकायत का विनियमन (पॉलिसीहोल्डर ग्रीवांस रेगुलेशन)</t>
  </si>
  <si>
    <t xml:space="preserve">1.  Acceptance at ordinary rates </t>
  </si>
  <si>
    <t>ਹੇਠ ਦ੍ਰਿਸ਼ ਵਿਚ ਮੌਤ ਲਈ ਫ਼ੌਰੀ ਕਾਰਨ ਦਾ ਪਤਾ? ਅਜੈ ਇੱਕ ਘੋੜਾ ਬੰਦ ਡਿੱਗ ਹੈ ਅਤੇ ਉਸ ਦੇ ਵਾਪਸ ਤੋੜ. ਉਸ ਨੇ ਪਾਣੀ ਅਤੇ ਕੰਟਰੈਕਟ ਨਮੂਨੀਆ ਦੇ ਇੱਕ ਪੂਲ ਵਿੱਚ ਉੱਥੇ ਪਿਆ ਹੁੰਦਾ ਹੈ. ਉਸ ਨੇ ਹਸਪਤਾਲ 'ਚ ਦਾਖਲ ਹੈ ਅਤੇ ਨਮੂਨੀਆ ਦੇ ਮਰ ਰਿਹਾ ਹੈ.</t>
  </si>
  <si>
    <t>ഉപഭോക്തൃ തര്‍ക്കങ്ങള്‍ കാര്യക്ഷമമായി പരിഹരിക്കപ്പെടുന്നു എന്ന് ഉറപ്പു വരുത്തുന്നതിനായി IRDA …………. സ്ഥാപിച്ചിരിക്കുന്നു.</t>
  </si>
  <si>
    <t>బీమా చేసిన ఖాతాదారుల యొక్క సమస్యల్ని పరిష్కరించేందుకు, ప్రభుత్వం ఎన్ని అంబుడ్స్ మెన్‌ ఆఫీసులు ఏర్పాటుచేసింది.</t>
  </si>
  <si>
    <t>ಗ್ರಾಹಕರ ದೂರುಗಳನ್ನು ಪರಿಣಾಮಕಾರಿಯಾಗಿ ನಿರ್ವಹಣೆ ಮಾಡಲಾಗುತ್ತಿದೆ ಎಂಬುದನ್ನು ಖಚಿತಪಡಿಸಿಕೊಳ್ಳಲು, ಐಆರ್‌ಡಿಎ ಇದನ್ನು ಸ್ಥಾಪಿಸಿದೆ</t>
  </si>
  <si>
    <t>डी-ट्राफ़िकेशन ही अशी प्रक्रिया आहे ज्यात विम्याची किंमत</t>
  </si>
  <si>
    <t>কিষাণ বিকাশ পত্র কিনতে হলে আপনাকে কোথায় যেতে হবে?</t>
  </si>
  <si>
    <t>कौन सा विनियमन है जो इस बात पर जोर देता है कि पॉलिसी के कागजात भेजने के दौरान सभी बीमा कंपनियों के द्वारा संबंधित क्षेत्र के बीमा लोकपाल के बारे में जानकारी दी जानी चाहिए?</t>
  </si>
  <si>
    <t xml:space="preserve">Amruta  is  pregnant.  She  has  applied  for  a  term  insurance  cover.  Which  of  the below  option  will  be  the  best  option  to  choose  for  an  underwriter  to  offer insurance to Amruta? Choose the most likely option. </t>
  </si>
  <si>
    <t> 4. కేవలం ఒకటి బై నాలుగోవంతు ఫండ్‌ మాత్రమే విత్‌డ్రా చేసుకోవచ్చు</t>
  </si>
  <si>
    <t> 4. ಸಾಮಾನ್ಯ ವಿಮಾಗಾರರು.</t>
  </si>
  <si>
    <t> 4. હું ન તો બીજા ન તો</t>
  </si>
  <si>
    <t> 3. కేవలం ఒకటి బై మూడో వంతు నిధులను మాత్రమే విత్‌డ్రా చేసుకోవచ్చు</t>
  </si>
  <si>
    <t> 3. ವಿಮಾಗಾರರು</t>
  </si>
  <si>
    <t> 3. I અને II બંને</t>
  </si>
  <si>
    <t> 2. ఫండ్‌లో సగం విత్‌డ్రా చేసుకోవచ్చు</t>
  </si>
  <si>
    <t> 2. ಶೇರುದಾರರು</t>
  </si>
  <si>
    <t> 2. બીજા જ</t>
  </si>
  <si>
    <t> 1. మొత్తం ఫండ్‌ ఉపసంహరించుకోవచ్చు</t>
  </si>
  <si>
    <t> 1. ವಿಮಾದಾರರು</t>
  </si>
  <si>
    <t> 1. હું માત્ર</t>
  </si>
  <si>
    <t>యాన్యుయిటీ ప్లానులకు, రెగ్యులర్‌/క్రమానుగత యాన్యుయిటీ చెల్లింపులను పొందడానికి ముందు, వ్యక్తులు ఏకమొత్తాన్ని విత్‌డ్రా చేసుకోవచ్చు. దీన్ని కమ్యుటేషన్‌ అని అంటారు. ఎంత నిష్పత్తిలో, ప్రోగైన నిధిని ఉపసంహరించుకోవచ్చు?</t>
  </si>
  <si>
    <t>ವಿಮಾ ಓಂಬುಡ್ಸ್ ಮನ್ ಅನ್ನು ಇವರ ಹಿತರಕ್ಷಣೆಗಾಗಿ ನೇಮಕ ಮಾಡಲಾಗಿದೆ</t>
  </si>
  <si>
    <t>লঘু বীমায় ন্যূনতম কত বিমাকৃত অর্থ অনুমোদন করা হয়?</t>
  </si>
  <si>
    <t>IRDA ધોરણો મુજબ વીમા કંપની પૂરી પાડી શકે ભારતમાં માન્ય છે કે નીચે બિન પરંપરાગત બચત જીવન વીમા ઉત્પાદનો જે? આઇ એકમ વીમા બીજા લિંક્ડ. ચલ વીમા યોજના યોજનાઓ</t>
  </si>
  <si>
    <t> 4. ਸਿੰਗਲ ਕਦਮ ਹੈ</t>
  </si>
  <si>
    <t> 4. ఇన్స్యూరెన్స్ ఇనిస్టిట్యూట్‌ ఆఫ్‌ ఇండియా యొక్క ప్రతినిధులు</t>
  </si>
  <si>
    <t> 4. कोई लाभ नहीं</t>
  </si>
  <si>
    <t> 4. அரசியலமைப்பு</t>
  </si>
  <si>
    <t> 3. ਅੰਕੀ ਰੇਟਿੰਗ</t>
  </si>
  <si>
    <t> 3. ഇന്‍ഷ്വറന്‍സ് അസോസിയേഷന്‍</t>
  </si>
  <si>
    <t> 3. ఐఆర్‌డిఎ (IRDA) నుంచి ప్రతినిధులు</t>
  </si>
  <si>
    <t> 3. বীমা নিয়ন্ত্রক ও বিকাশ সংস্থা (আই আর ডি এ)</t>
  </si>
  <si>
    <t> 3. ऋण सुविधा</t>
  </si>
  <si>
    <t> 2. ਇਖਤਿਆਰੀ</t>
  </si>
  <si>
    <t> 2. అన్ని ప్రభుత్వ విభాగాల నుంచి ప్రతినిధులు</t>
  </si>
  <si>
    <t> 2. জীবন বীমা কর্পোরেশন</t>
  </si>
  <si>
    <t> 2. अगले साल की बीमाकृत राशि में वृद्धि</t>
  </si>
  <si>
    <t> 1. ਸਜ਼ਾ</t>
  </si>
  <si>
    <t> 1. ലൈഫ് ഇന്‍ഷ്വറന്‍സ് കൌണ്‍സില്‍</t>
  </si>
  <si>
    <t> 1. అన్ని బీమా కంపెనీలకు చెందిన ప్రతినిధులు</t>
  </si>
  <si>
    <t> 1. अगले साल के प्रीमियम में छूट</t>
  </si>
  <si>
    <t> 1. இந்திய ரிசர்வ் வங்கி (RBI)</t>
  </si>
  <si>
    <t>ਅੰਡਰਰਾਈਿਟੰਗ ਦੀ ਕੀ ਵਿਧੀ ਅਧੀਨ ਇੱਕ ਅੰਡਰਰਾਈਟਰ (ਕਿਸੇ ਵੀ ਸਕਾਰਾਤਮਕ ਜ ਅਨੁਕੂਲ ਕਾਰਕ ਲਈ ਨਕਾਰਾਤਮਕ ਅੰਕ) ਨੂੰ ਸਾਰੇ ਨਕਾਰਾਤਮਕ ਜ ਗਲਤ ਕਾਰਕ ਲਈ ਸਕਾਰਾਤਮਕ ਰੇਟਿੰਗ ਅੰਕ ਨਿਰਧਾਰਤ ਕਰਦਾ ਹੈ?</t>
  </si>
  <si>
    <t>പരാതി സമര്‍പ്പിക്കുന്നതിന് കാള്‍ സെന്റര്‍ ഉണ്ടാക്കിയിട്ടുള്ളത് ഏത് സ്ഥാപനമാണ്?</t>
  </si>
  <si>
    <t>ఈ దిగువ బృందాల్లో ఏది జిబిఐసి సభ్యులకు ప్రాతినిధ్యం వహిస్తుంది?</t>
  </si>
  <si>
    <t>ভারতে জীবন বীমা শিল্পের মুখ হলো..........?</t>
  </si>
  <si>
    <t>यदि किसी साल कोई दावा न मिले तो ‘गैर- दावा बोनस’ के रूप में ग्राहक को कौन सा लाभ प्राप्त होगा?</t>
  </si>
  <si>
    <t>இந்தியாவில் பணமுறையை கட்டுப்படுத்துவது.............</t>
  </si>
  <si>
    <t> 4. ആശുപത്രി ബില്‍ മാത്രം നല്‍കും</t>
  </si>
  <si>
    <t> 4. 45 टक्के</t>
  </si>
  <si>
    <t> 4. সংবিধান</t>
  </si>
  <si>
    <t> 4. केवल अस्पताल शुल्क का भुगतान किया जाएगा।</t>
  </si>
  <si>
    <t> 4. அதிகபட்ச உறுதியளிக்கப்பட்ட தொகையில் இருந்து ௫௰ (50) சதவீதம்</t>
  </si>
  <si>
    <t> 3.  ചികിത്സയുടെ യഥാര്‍ത്ഥ ചെലവ് എന്തായാലും ദിനം പ്രതി ഒരു നിശ്ചിത തുക നല്‍കും</t>
  </si>
  <si>
    <t> 3. ಇನ್ಶೂರೆನ್ಸ್ ಅಸೋಸಿಯೇಶನ್</t>
  </si>
  <si>
    <t> 3. 40 टक्के</t>
  </si>
  <si>
    <t> 3. रोज एक निर्धारित राशि का भुगतान किया जाएगा चाहे इलाज का वस्तविक खर्च कुछ भी क्यों न हो।</t>
  </si>
  <si>
    <t> 3. அவர் தவணையை (பிரிமியம்) செலுத்த தயாராக இருந்தால் எந்த தொகை வேண்டுமானாலும் அவர் எடுத்துக்கொள்ளலாம்.</t>
  </si>
  <si>
    <t> 2.  ബെഡ് ചാര്‍ജ്ജുകള്‍ ഒഴികെയുള്ള എല്ലാ ചാര്‍ജ്ജുകളും റീഫണ്ട് ചെയ്യപ്പെടും</t>
  </si>
  <si>
    <t> 2. ಐಆರ್‌ಡಿಎ</t>
  </si>
  <si>
    <t> 2. 35 टक्के</t>
  </si>
  <si>
    <t> 2. संपूर्ण व्यय में से बेड चार्ज़ काटकर भुगतान किया जाएगा।</t>
  </si>
  <si>
    <t> 2. அடிப்படைக் காப்பிற்கு சமமானது</t>
  </si>
  <si>
    <t> 1. എല്ലാ ചാര്‍ജ്ജുകളും റീഫണ്ട് ചെയ്തുകൊണ്ട്.</t>
  </si>
  <si>
    <t> 1. 30 टक्के</t>
  </si>
  <si>
    <t> 1. রিজার্ভ ব্যাঙ্ক অব ইন্ডিয়া</t>
  </si>
  <si>
    <t> 1. संपूर्ण रकम वापस कर दी जाएगी।</t>
  </si>
  <si>
    <t> 1. வல்லுநர்களின் ஆலோசனையைப் பெறுவது அவசியம</t>
  </si>
  <si>
    <t>ആശുപത്രിയില്‍ പ്രവേശിപ്പിക്കപ്പെട്ട ഒരു പോളിസി ഉടമയ്ക്ക് എങ്ങനെയാണ് ഡെയിലി ഹോസ്പിറ്റലൈസേഷന്‍ കാഷ് ബെനെഫിറ്റ് നല്‍കപ്പെടുന്നത്?</t>
  </si>
  <si>
    <t>ఇన్స్యూరెన్స్ ఇనిస్టిట్యూట్‌ ఆఫ్‌ ఇండియా(ఐఐఐ) ఇప్పుడు ఏర్పాటు చేయబడినది...</t>
  </si>
  <si>
    <t>ದೂರನ್ನು ದಾಖಲಿಸಲು ಯಾವ ಸಂಸ್ಥೆಯು ಕಾಲ್ ಸೆಂಟರ್ ಅನ್ನು ಸ್ಥಾಪಿಸಿತು</t>
  </si>
  <si>
    <t>आय.आर.डी.एच्या नियमावली नुसार विमा सल्लागाराला पहिल्या वर्षी जास्तीत जास्त किती टक्के दलाली मिळू शकते...........</t>
  </si>
  <si>
    <t>ভারতে মুদ্রা ব্যবস্থা নিয়ন্ত্রণ করে...</t>
  </si>
  <si>
    <t>अस्पताल में भर्तीकरण की दैनिक नकद लाभ द्वारा अस्पताल में भर्ती बीमाधारक को किस प्रकार लाभान्वित करता है?</t>
  </si>
  <si>
    <t>ஒருவர் 20 லட்சத்திற்கான தவணைத் திட்டத்தையும் (டெர்ம் ப்ளான்) ADB சாருரையையும் எடுக்க விரும்புகிறார், ஆனால் ADB சாருரை எடுப்பதற்கு தேவைப்படுகிற உறுதியளிக்கப்பட்ட தொகை (சம் அஷ்யூர்டு) எவ்வளவு என்று அவருக்கு நிச்சயமாக தெரியாது. உங்களின் ஆலோசனை என்ன?</t>
  </si>
  <si>
    <t> 4. ਜੀਵਨ ਬੀਮਾ ਪਾਲਸੀ ਸਪੁਰਦ ਹੈ, ਜੇ</t>
  </si>
  <si>
    <t> 4. వివాహం అయిన కుమార్తె</t>
  </si>
  <si>
    <t> 4. ಮನಿ ಬಾಕಿ ಪ್ಲಾನ್</t>
  </si>
  <si>
    <t> 4. વપરાશના મુલતવી અને પ્રવાહિતા સાથે વિદાય</t>
  </si>
  <si>
    <t> 4. समाप्ति हुई पॉलिसी का विवरण।</t>
  </si>
  <si>
    <t> 4. உயிர் வாழ்பவர்களுக்கு மொத்த தொகை செலுத்தப்படும்</t>
  </si>
  <si>
    <t> 3. ਪ੍ਰੀਮੀਅਮ ਦਾ ਕਿਰਪਾ ਦੇ ਦਿਨ ਦੌਰਾਨ ਵੀ ਭੁਗਤਾਨ ਕੀਤਾ ਗਿਆ, ਨਾ ਹੈ, ਜੇ</t>
  </si>
  <si>
    <t> 3. వివాహమైన కుమారుడు</t>
  </si>
  <si>
    <t> 3. ಸಂಪೂರ್ಣ ಜೀವ ವಿಮೆ</t>
  </si>
  <si>
    <t> 3. ખર્ચ અને સંચય</t>
  </si>
  <si>
    <t> 3. पता का साक्ष्य</t>
  </si>
  <si>
    <t> 3. தன்னிச்சையாக நின்றுவிடும்</t>
  </si>
  <si>
    <t> 2. ਪਰ੍ੀਮੀਅਮ ਦਾ ਕਾਰਨ ਤਾਰੀਖ ਅੱਗੇ ਦਾ ਭੁਗਤਾਨ ਨਾ ਰਹੇ ਹਨ, ਜੇਕਰ</t>
  </si>
  <si>
    <t> 2. వివాహమైన వ్యక్తి</t>
  </si>
  <si>
    <t> 2. ಇಂಡೋಮೆಂಟ್ ಪ್ಲಾನ್</t>
  </si>
  <si>
    <t> 2. ભેટો અને સંચય</t>
  </si>
  <si>
    <t> 2. पहचान का साक्ष्य</t>
  </si>
  <si>
    <t> 2. அவரது நாமினிக்கு</t>
  </si>
  <si>
    <t> 1. ਪਰ੍ੀਮੀਅਮ ਦਾ ਕਾਰਨ ਦੀ ਮਿਤੀ 'ਤੇ ਭੁਗਤਾਨ ਨਾ ਰਹੇ ਹਨ, ਜੇਕਰ</t>
  </si>
  <si>
    <t> 1. వివాహిత మహిళ</t>
  </si>
  <si>
    <t> 1. ಅವಧಿ ಯೋಜನೆ (ಟರ್ಮ್ ಪ್ಲಾನ್)</t>
  </si>
  <si>
    <t> 1. રિસ્ક રીટેન્શન અને ઘટાડો વપરાશ</t>
  </si>
  <si>
    <t> 1. फोटोग्राफ</t>
  </si>
  <si>
    <t> 1. அவரது சட்ட ரீதியான வாரிசுகள்</t>
  </si>
  <si>
    <t>ਜਦ ਸਮਝਿਆ ਇੱਕ ਜੀਵਨ ਬੀਮਾ ਪਾਲਿਸੀ ਨੂੰ ਲੈਪਸ ਕਰਨ ਦੀ ਹੈ?</t>
  </si>
  <si>
    <t>1874 నాటి వివాహిత మహిళల యొక్క ఆస్థి హక్కు ప్రకారం, ఎవరు జీవిత బీమా పాలసీని తీసుకోవచ్చు?</t>
  </si>
  <si>
    <t>ಆಶಿಶ್ ಅವರು ಕಡಿಮೆ ಪ್ರೀಮಿಯಂನಲ್ಲಿ ರಕ್ಷಣೆ (ಪ್ರೊಟೆಕ್ಷನ್)ಗಾಗಿ ವಿಮೆಯ ವಿಭಿನ್ನ ಯೋಜನೆಗಳನ್ನು ಪರಿಶೀಲಿಸುತ್ತಿದ್ದಾರೆ. ಅವರಿಗೆ ಅತ್ಯುತ್ತಮ ಯೋಜನೆ (ಪ್ಲಾನ್) ಯಾವುದು?</t>
  </si>
  <si>
    <t>બચત બે નિર્ણયો એક સંયુક્ત તરીકે ગણી શકાય. નીચેની યાદીમાંથી તેમને પસંદ કરો.</t>
  </si>
  <si>
    <t>KYC के नियमों के तहत कौन नहीं आता है?</t>
  </si>
  <si>
    <t>முகவர்களின் மரணம் ஏற்படும் பட்சத்தில், செலுத்தப்பட வேண்டிய கமிஷன்கள் -------- க்கு செலுத்தப்படும்.</t>
  </si>
  <si>
    <t> 4. ਵਾਪਸ ਆਉਣ ਦਾ ਦਰਜਾ ਪਤਾ ਲਾਉਣ ਲਈ ਆਸਾਨ ਨਹੀ ਹੈ,</t>
  </si>
  <si>
    <t> 4.  మూలాల రిపోర్టు</t>
  </si>
  <si>
    <t> 4. તે પ્રથમ પ્રીમિયમની ચુકવણી પર વીમા કંપની દ્વારા જારી સ્વીકૃતિ કાપલી છે</t>
  </si>
  <si>
    <t> 4. मृत्यु समीक्षक रिपोर्ट (कोरोनर्स रिपोर्ट)</t>
  </si>
  <si>
    <t> 4.  Either at time of policy purchase or at the time of claim</t>
  </si>
  <si>
    <t>3. ਨਾਲ ਨਾਲ ਪ੍ਰਭਾਸ਼ਿਤ ਨਕਦ ਅਤੇ ਬੱਚਤ ਮੁੱਲ</t>
  </si>
  <si>
    <t> 3. పోస్టుమార్టం రిపోర్ట్</t>
  </si>
  <si>
    <t> 3. તે બેન્કો, દલાલો અને અન્ય કંપનીઓ જેવી ચેનલ ભાગીદારો સાથે કામ કરતી વખતે વીમા કંપની દ્વારા અનુસરવામાં નીતિ (કાર્યવાહી) પુરાવા છે</t>
  </si>
  <si>
    <t> 3. पोस्ट मार्टम रिपोर्ट।</t>
  </si>
  <si>
    <t> 3.  Insurable interest is not required in case of life insurance</t>
  </si>
  <si>
    <t> 2. ਸਪੁਰਦਗੀ ਮੁੱਲ ਦੀ 'ਤੇ ਪਹੁੰਚਣ ਦੀ ਸਪੱਸ਼ਟ ਅਤੇ ਦਿਸਦੀ ਢੰਗ ਹੈ</t>
  </si>
  <si>
    <t> 2. సలహాదారు గోప్యతా నివేదిక</t>
  </si>
  <si>
    <t> 2. તે કંપની પાસેથી વીમા પોલિસી ખરીદી વીમા દ્વારા વ્યક્ત વ્યાજ પુરાવા છે</t>
  </si>
  <si>
    <t> 2. सलाहकार की गोपनीय रिपोर्ट (ऐडवाइजर कॉंफिडेंशियल रिपोर्ट)</t>
  </si>
  <si>
    <t> 2.  At the time of claim</t>
  </si>
  <si>
    <t> 1. ਇਹ ਪਾਲਸੀ 'ਤੇ ਦੇ ਦਿੰਦਾ ਹੈ ਉੱਚ ਹੈ</t>
  </si>
  <si>
    <t> 1. పాలసీ తొలి సమాచార నివేదిక</t>
  </si>
  <si>
    <t> 1. તે વીમા કરાર પુરાવા છે</t>
  </si>
  <si>
    <t> 1. पॉलिसी की प्राथमिकी (पॉलिसी फर्स्ट इनफॉर्मेशन रिपोर्ट)</t>
  </si>
  <si>
    <t> 1.  At the time of taking out insurance</t>
  </si>
  <si>
    <t>ਰਵਾਇਤੀ ਜੀਵਨ ਬੀਮਾ ਪਰ੍ੋਡੱਕਟ ਦੀ ਸੀਮਾ ਹੇਠ ਆਪਸ ਵਿੱਚ ਕਿਹੜਾ ਹੈ?</t>
  </si>
  <si>
    <t>పంకజ్‌ 2009లో కొనుగోలు చేసి, 2011లో రోడ్డు ప్రమాదంలో మరణించినట్లయితే, ఈ దిగువ వాటిలో ఏ రిపోర్టు పరిగణనలోకి తీసుకోబడదు:</t>
  </si>
  <si>
    <t>શ્રેષ્ઠ એક નીતિ દસ્તાવેજ વર્ણન કરે છે કે વિકલ્પ પસંદ કરો.</t>
  </si>
  <si>
    <t>पंकज ने 2009 में एक प्लान खरीदा और यदि 2011 में एक सड़क दुर्घटना में उसकी मृत्यु हो जाती है तो निम्नलिखित में से किस रिपोर्ट पर विचार नहीं किया जाएगा:</t>
  </si>
  <si>
    <t>When is it essential for insurable interest to be present in case of life insurance?</t>
  </si>
  <si>
    <t> 4. മെച്ചൂരിറ്റി ക്ലെയിം തീര്‍പ്പ് കല്പിക്കപ്പെടുമ്പോള്‍</t>
  </si>
  <si>
    <t> 4. অপ্রাকৃতিক ডেথ ক্লেইম</t>
  </si>
  <si>
    <t> 4. पॉलिसी का ग्रहणाधिकरण (लिएन) किया जा सकता है यानि यहां ग्रहणाधिकार के अधीन होगा।</t>
  </si>
  <si>
    <t> 3. നോമിനി മാറുമ്പോള്‍</t>
  </si>
  <si>
    <t> 3. অস্বাভাবিক ডেথ ক্লেইম</t>
  </si>
  <si>
    <t> 3. बीमाकृत राशि से कम भुगतान की गई प्रीमियम की राशि काटी जाएगी और परिपक्वता पर देय होगी।</t>
  </si>
  <si>
    <t> 2. കക്ഷിയുടെ ആവശ്യങ്ങള്‍ നിറവേറ്റിക്കഴിയുമ്പോള്‍</t>
  </si>
  <si>
    <t> 2. সময়পূর্ব ডেথ ক্লেইম</t>
  </si>
  <si>
    <t> 2. परिपक्वता पर प्रीमियम का रिटर्न (लाभ)</t>
  </si>
  <si>
    <t> 1. കക്ഷിയുടെ പോളിസി നല്‍കുമ്പോള്‍</t>
  </si>
  <si>
    <t> 1. স্বাভাবিক ডেথ ক্লেইম</t>
  </si>
  <si>
    <t> 1. चुकता और न्यूनीकृत बीमाकृत राशि परिपक्वता पर देय होगा।</t>
  </si>
  <si>
    <t>ഏജന്റുമാരുടെ ജോലിയും ചുമതലകളും അവസാനിക്കുന്നത്</t>
  </si>
  <si>
    <t xml:space="preserve">২০১০—এর ২রা মার্চ এবিসি কোম্পানির থেকে মিঃ চিন্তামণি একটা পলিসি কিনেছিলেন। দুর্ভাগ্যবশত ১৮ই আগস্ট তিনি মারা যান। এই সংক্রান্ত ক্লেইমকে বলা হবে..... </t>
  </si>
  <si>
    <t>कुछ आर्थिक मजबूरियों के कारण प्रणब अपना प्रीमियम भरना जारी नहीं रख पा रहा है। इस स्थिति में पॉलिसी को जमा करने के अलावा उसके पास रूपांतरित करने का क्या विकल्प शेष रह जाता है?</t>
  </si>
  <si>
    <t> 4. మెచ్యూరిటీ/క్లెయిం సెటిల్‌ చేయబడినప్పుడు</t>
  </si>
  <si>
    <t> 4. বীমাকৃত বিপদ</t>
  </si>
  <si>
    <t> 4. સમગ્ર જીવન વીમા યોજના માં રૂપાંતરિત કરવા માટે એક શબ્દ વીમા યોજનામાં કોઈ જોગવાઇ છે</t>
  </si>
  <si>
    <t> 4. கோரிக்கை தாமதப்படுத்தப்படும்</t>
  </si>
  <si>
    <t> 4.  Bonds</t>
  </si>
  <si>
    <t> 3. నామినీలు మార్చబడినప్పుడు</t>
  </si>
  <si>
    <t> 3. আর্থিক বিপদ</t>
  </si>
  <si>
    <t> 3. அவர் 2010 இல் மரணமடைந்த்தால் கோரிக்கை தீர்வு செய்யப்படும்</t>
  </si>
  <si>
    <t> 3.  Shares</t>
  </si>
  <si>
    <t> 2. ఖాతాదారునికి అవసరాలు ఏర్పడినప్పుడు</t>
  </si>
  <si>
    <t> 2. অনুমানমূলক বিপদ</t>
  </si>
  <si>
    <t> 2. 2008 இல் புற்றுநோய் கண்டறியப்படாததால் கோரிக்கை தீர்வு செய்யப்படும்</t>
  </si>
  <si>
    <t> 1. ఖాతాదారుని యొక్క పాలసీ జారీ చేయబడినప్పుడు</t>
  </si>
  <si>
    <t> 1. অর্থনৈতিক বিপদ</t>
  </si>
  <si>
    <t> 1. கோரிக்கை நிராகரிக்கப்படும்</t>
  </si>
  <si>
    <t>ఒక ఏజెంట్‌ యొక్క విధి, బాధ్యత ఇక్కడితో ముగుస్తుంది.</t>
  </si>
  <si>
    <t xml:space="preserve">পিওর রিস্ক (খাঁটি বিপদ)কে ভাগ করা যায় </t>
  </si>
  <si>
    <t>திரு. ஷாம் தவணைத் திட்டம் (டெர்ம் ப்ளான்) ஒன்றை ௨௱௮(2008)ல் எடுத்துள்ளார். அவர் புற்றுநோயினால் ௨௰(20).. ல் இறந்து போனார். அவருடைய இறப்பு பற்றிய ஆய்வுகள் அவருக்கு ௨௱(200).. ல் புற்றுநோய் இருந்ததாக வெளிப்படுத்துகின்றன. அவருடைய இறப்பு சம்பந்தமான கோரிக்கை என்னவாகும்?</t>
  </si>
  <si>
    <t>Which among the following can be categorised under contingency products?</t>
  </si>
  <si>
    <t> 4. 2 ವರ್ಷಗಳು</t>
  </si>
  <si>
    <t> 4. Capacity of parties to contract</t>
  </si>
  <si>
    <t> 3. Free consent</t>
  </si>
  <si>
    <t> 2. 5 ವರ್ಷಗಳು</t>
  </si>
  <si>
    <t> 2. Consideration</t>
  </si>
  <si>
    <t> 1. 3 ವರ್ಷಗಳು</t>
  </si>
  <si>
    <t> 1. Offer and acceptance</t>
  </si>
  <si>
    <t>ತೆರಿಗೆಯನ್ನು ಉಳಿಸಲು, ಯಾರೊಬ್ಬರು ಬ್ಯಾಂಕಿನಲ್ಲಿ ಸ್ಥಿರ ಠೇವಣಿ (ಫಿಕ್ಸಡ್ ಡೆಪಾಸಿಟ್) ಹೊಂದಲು ಬಯಸುತ್ತಾರೆ. ಅದಕ್ಕಾಗಿ ಯಾವ ಕಾಲಾವಧಿಯು ಅಗತ್ಯವಿದೆ?</t>
  </si>
  <si>
    <t>Which element of a valid contract deals with premium?</t>
  </si>
  <si>
    <t> 4. தம்பதியர் மீது நிதிச்சுமை</t>
  </si>
  <si>
    <t> 3. મોર્ગેજ રીડેમ્પશન વીમા</t>
  </si>
  <si>
    <t> 3. தனிநபர் ஆலோசகரின் மோசமான மதிப்பு</t>
  </si>
  <si>
    <t> 2. એસેટ વીમો</t>
  </si>
  <si>
    <t> 2. ஆலோசகருக்கான புதிய வியாபார வாய்ப்பு</t>
  </si>
  <si>
    <t> 1. நிறுவனத்தின் நீண்ட கால மதிப்பை சீர்குலைக்க வைத்தல்</t>
  </si>
  <si>
    <t>આ નીચે નીતિના જે હોમ લોન દેવાદારો માટે સુરક્ષા પૂરી પાડી શકે?</t>
  </si>
  <si>
    <t xml:space="preserve">அமீத்தும் ரேஷ்மியும் புதிதாகத் திருமணமானவர்கள். இருவருமே வேலைக்குச் செல்பவர்கள். அவர்கள் இப்பொழுதிலிருந்து ௫(5) ஆண்டுகளில் தமது வீட்டிற்கு உடனடி பணம் செலுத்துகைக்கான தொகுப்பினை உருவாக்கும் பொருட்டு தாம் ஆண்டுதோறும் சேமிக்கும் ௱௲(100,000) யை முதலீடு செய்ய விரும்புகின்றனர். ஒரு ஆலோசகர் அவர்களுடைய தேவைகளை சந்திப்பதற்காக யூனிட்டுடன் இணைந்த திட்டத்தை விற்றார். இது ஏற்படுத்தக் கூடிய விளைவு...................... </t>
  </si>
  <si>
    <t> 4. ಹೆಲ್ತ್ ಪ್ಲಾನ್ (ಆರೋಗ್ಯ ಯೋಜನೆ)</t>
  </si>
  <si>
    <t> 4. પૈસા ઉત્પાદન ચકાસવા માટે જરૂરી</t>
  </si>
  <si>
    <t> 4.  It is similar to a term plan</t>
  </si>
  <si>
    <t> 3. ઉત્પાદન પાસ કરવી કે પરીક્ષણો યાદી</t>
  </si>
  <si>
    <t> 3.  It has both a death benefit as well as a survival component</t>
  </si>
  <si>
    <t> 2. ಆನ್ಯುಯಿಟಿ ಪ್ಲಾನ್</t>
  </si>
  <si>
    <t> 2. એક કસોટી સર્વેક્શણોની ટેસ્ટમાં ઉત્પાદન માટે પરીક્ષણ પરિણામ</t>
  </si>
  <si>
    <t> 2.  It has a survival benefit component only</t>
  </si>
  <si>
    <t> 1. ಟರ್ಮ್ ಮತ್ತು ಚಿಲ್ಡ್ರನ್ ಪ್ಲಾನ್</t>
  </si>
  <si>
    <t> 1. એક સંતોષ ગ્રાહક પાસેથી સમર્થન</t>
  </si>
  <si>
    <t> 1.  It has a death benefit component only</t>
  </si>
  <si>
    <t>ನರೇಶ್ ವಿವಾಹಿತರಾಗಿದ್ದು ಅವರು ೩ ವರ್ಷದ ಸ್ನೇಹ ಎಂಬ ಮಗಳನ್ನು ಹೊಂದಿರುವರು. ಅವರು ಯಾವ ಯೋಜನೆಯನ್ನು ಪಡೆಯಬಹುದು?</t>
  </si>
  <si>
    <t>આ નીચે નિવેદન, જે શ્રેષ્ઠ એક 'પ્રશંસાપત્ર' વર્ણવે?</t>
  </si>
  <si>
    <t>Which of the below statement is correct with regards to endowment assurance plan?</t>
  </si>
  <si>
    <t> 4. असमाधानी ग्राहक</t>
  </si>
  <si>
    <t> 4. એજન્ટ લાઇસેંસ ગુમાવે તો પછી ઓથોરિટી રૂ ફી ચુકવણી પર નકલી લાયસન્સ જારી કરી શકે છે. 50.</t>
  </si>
  <si>
    <t> 3. कमी ग्राहक</t>
  </si>
  <si>
    <t> 3. એજન્ટ લાયસન્સ ગુમાવે તો પછી ઓથોરિટી એક એફઆઇઆર નોંધાવી થયેલ પછી જ ડુપ્લિકેટ લાઇસન્સ અને 30 દિવસ એક રાહ જોઈ સમયગાળા અદા કરી શકે છે.</t>
  </si>
  <si>
    <t> 2. कमी नुतनीकरण मिळकत</t>
  </si>
  <si>
    <t> 2. એજન્ટ લાયસન્સ ગુમાવે તો પછી ઓથોરિટી ખર્ચ મફત નકલી લાયસન્સ જારી કરી શકે છે.</t>
  </si>
  <si>
    <t> 1. उच्च नुतनीकरण मिळकत</t>
  </si>
  <si>
    <t> 1. એજન્ટ લાયસન્સ ગુમાવે છે, પછી કોઈ નકલી લાયસન્સ જારી છે. એજન્ટ બીજી નકલ અદા થાય ત્યારે નવીકરણ સમય સુધી રાહ જોવી પડે છે</t>
  </si>
  <si>
    <t>विमा सल्लागारावरती उच्च सातत्याचा फ़ायदा आणि मुख्य फ़ायदे ह्यामधील गुणोत्तर कसे असते?</t>
  </si>
  <si>
    <t> 4. નીતિ લોન સામાન્ય રીતે પોલિસી શરણાગતિ કિંમત એક ટકાવારી સુધી મર્યાદિત છે</t>
  </si>
  <si>
    <t> 4. Net earnings &amp; type of insurance product</t>
  </si>
  <si>
    <t> 3. નોમિની અધિકાર નીતિ માં વીમા કંપની રસ ની હદ સુધી અસર થશે</t>
  </si>
  <si>
    <t> 3. Net earnings &amp; Job type</t>
  </si>
  <si>
    <t> 2. આવા નીતિના નોમિનેશન વીમા કંપની તરફેણમાં નીતિ સોંપણી કારણે રદ આવશે</t>
  </si>
  <si>
    <t> 2. Net earnings &amp; annual rate of interest</t>
  </si>
  <si>
    <t> 1. નીતિ વીમા કંપની તરફેણમાં સોંપાયેલ હશે</t>
  </si>
  <si>
    <t> 1. Net earnings &amp; no of family members</t>
  </si>
  <si>
    <t>એક નીતિ અંગે જે સામે લોન વીમા કંપની પાસેથી લેવામાં આવી છે સાથે નીચે નિવેદન, જે ખોટું છે?</t>
  </si>
  <si>
    <t>Find out two factors needed to calculate HLV?</t>
  </si>
  <si>
    <t> 4. ഉപഭോക്താവിന്റെ ആവശ്യങ്ങള്‍ തിരിച്ചറിയുകയും വിവരങ്ങള്‍ ശേഖരിക്കുകയും ചെയ്യുക</t>
  </si>
  <si>
    <t> 4. नाही, कारण वयात फ़रक आहे</t>
  </si>
  <si>
    <t> 4. મામા માટે જીવન વીમા</t>
  </si>
  <si>
    <t> 4. ग्राहक का व्यवसाय रिकॉर्ड</t>
  </si>
  <si>
    <t> 4. தீர்மானத்தை எடுக்க தேவைப்படும் காலஅவகாசத்தை எடுத்துக் கொள்ளுமாறு பரிந்துரை செய்வது</t>
  </si>
  <si>
    <t> 3. കമ്പനിയുടെ ഇഷ്ടാനുസരണം പരിഹാരങ്ങള്‍ നല്‍കുക</t>
  </si>
  <si>
    <t> 3. होय, कारण दोघेही शिक्षक आहेत</t>
  </si>
  <si>
    <t> 3. થ્રો દૂર કિંમત માટે એક મિત્ર પાસેથી એક ઘર ખરીદવા</t>
  </si>
  <si>
    <t> 3. ग्राहक का व्यवसाय विवरण</t>
  </si>
  <si>
    <t> 3. நிறுவனம் சமீபத்தில் அறிமுகப்படுத்திய புதிய திட்டத்தை பரிந்துரை செய்வது</t>
  </si>
  <si>
    <t> 2. ഉപഭോക്താവിന്റെ ആവശ്യങ്ങള്‍ തിരിച്ചറിയുക മാത്രം</t>
  </si>
  <si>
    <t> 2. नाही, ग्राहकांचे गरज वेगवेगळी आहे</t>
  </si>
  <si>
    <t> 2. કોઈ આવક સાથે એક ગૃહિણી માટે વીમા</t>
  </si>
  <si>
    <t> 2. ग्राहक के व्यय का विवरण</t>
  </si>
  <si>
    <t> 2. முதலீடு செய்ய சில நாட்கள் காத்திருக்குமாறு பரிந்துரை செய்வது</t>
  </si>
  <si>
    <t> 1. ഉപഭോക്താവിന്റെ വിവരങ്ങള്‍ ശേഖരിക്കുക മാത്രം</t>
  </si>
  <si>
    <t> 1. होय, कारण नवीन आणि रामचे वय सारखे आहे.</t>
  </si>
  <si>
    <t> 1. કામ કાઢી રહ્યું માટે લાંચ આપવાનું</t>
  </si>
  <si>
    <t> 1. ग्राहक का लाभ और व्यवसाय से बाहर हो जाना</t>
  </si>
  <si>
    <t> 1. வாடிக்கையாளரின் தேவைகளுக்கு சிறப்பாகப் பொருந்தும் திட்டத்தை பரிந்துரை செய்வது</t>
  </si>
  <si>
    <t xml:space="preserve">വസ്തുത കണ്ടെത്തലിന്റെ (ഫാക്ട് ഫൈന്‍ഡിംഗിന്റെ) ലക്ഷ്യങ്ങള്‍ </t>
  </si>
  <si>
    <t>नवीन, वय ३२ ह्याने मनी बॅक पॉलिसी घेतली. तो एक शिक्षक आहे.नवीनने प्रसादला पण राम कडे नेले. राम एज एजंट आहे आणि त्याने प्रसादला पण पैसे परत योजना (मनी बॅक प्लान) घ्यायचा सल्ला दिला कारण त्याचे वय सारखे आहे (३३ वर्ष).हा योग्य सल्ला आहे का? कसा?</t>
  </si>
  <si>
    <t>માન્ય કરાર આ જે એક છે?</t>
  </si>
  <si>
    <t xml:space="preserve">एक एजेंट श्री हर्ष अपने व्यवसायी ग्राहक श्री किशन के बार में विस्तृत तथ्य अंवेषण ग करना चाहते हैं। निम्नलिखित में से कौन सी जानकारी किशन जी के आय और व्यय के बारे में जानने में उपयोगी होगी? </t>
  </si>
  <si>
    <t>பரிந்துரைக்கும் கட்டத்தின் பொழுது, ஆலோசகர் -------- செய்ய வேண்டியது அவசியமாகும்.</t>
  </si>
  <si>
    <t> 4. ఖాతాదారుని యొక్క వ్యాపార రికార్డులు</t>
  </si>
  <si>
    <t> 4. ಪ್ರಸ್ತಾಪ ನಮೂನೆಯನ್ನು ತುಂಬುವುದು</t>
  </si>
  <si>
    <t> 4. বিশ্লেষণমূলক প্রশ্ন।</t>
  </si>
  <si>
    <t> 4. સામાન્ય રીતે યુવાન લોકો</t>
  </si>
  <si>
    <t> 4. காப்புறுதிக்கான காப்பு குடும்ப உறுப்பினரிடையே வரையறுக்கப்படாத விகிதத்தில் பகிர்ந்துகொள்ளப்படுகிறது</t>
  </si>
  <si>
    <t> 3. ఖాతాదారుని యొక్క వ్యాపార వివరాలు</t>
  </si>
  <si>
    <t> 3. ಶಿಫಾರಸ್ಸು ಮಾಡುತ್ತಿರುವ ಉತ್ಪನ್ನ</t>
  </si>
  <si>
    <t> 3. অনুসন্ধানভিত্তিক প্রশ্ন।</t>
  </si>
  <si>
    <t> 3. ઇક્વિટી સાથે આરામદાયક જાણકાર લોકો</t>
  </si>
  <si>
    <t> 3. இந்த திட்டத்தின் கீழ் எத்தனை நபர்கள் வேண்டுமானாலும் காப்பை பெறலாம்</t>
  </si>
  <si>
    <t> 2. ఖాతాదారుని యొక్క ఖర్చుల జాబితా</t>
  </si>
  <si>
    <t> 2. ಕಕ್ಷಿಗಾರನ ಅಗತ್ಯತೆಗಳಿಗೆ ಆದ್ಯತೆ</t>
  </si>
  <si>
    <t> 2. ওপেন এন্ডেড প্রশ্নাবলী</t>
  </si>
  <si>
    <t> 2. જોખમ પ્રતિકૂળ હોય છે અને ઇક્વિટી છબછબિયાં કરવાં નથી તેવા લોકો</t>
  </si>
  <si>
    <t> 2. இந்த திட்டத்தில் ஒரு நபர் மற்றும் அவருடைய மனைவி மட்டும் காப்பை பெறலாம்</t>
  </si>
  <si>
    <t> 1. ఖాతాదారుని యొక్క లాభాలు మరియు వ్యాపారం నుంచి విరమించుకుంటాడు</t>
  </si>
  <si>
    <t> 1. ಗ್ರಾಹಕನ ಅಗತ್ಯತೆಯನ್ನು ಪರಿಮಾಣೀಕರಿಸುವುದು</t>
  </si>
  <si>
    <t> 1. ক্লোজড এন্ডেড প্রশ্নাবলী</t>
  </si>
  <si>
    <t> 1. નિશ્ચિત વળતર મેળવવા લોકો</t>
  </si>
  <si>
    <t> 1. ஃபேமிலி ஃப்ளோட்டர் திட்டம், ஒரு தனிநபர் போன்ற திட்டத்தை போல ஆகும்</t>
  </si>
  <si>
    <t>హర్ష ఒక ఏజెంట్‌, వ్యాపారవేత్త అయిన తన ఖాతాదారుడు కిషన్‌కు నిజ నిర్ధారణను నిర్వహించాలనుకుంటున్నాడు. కిషన్‌ యొక్క ఆదాయ వ్యయాలు తెలుసుకోవడానికి ఈ దిగువ వాటిలో ఏ సమాచారం అతని ఉపయుక్తంగా ఉంటుంది?</t>
  </si>
  <si>
    <t>ಸಂಗತಿ ಕಂಡುಕೊಳ್ಳುವಿಕೆಯ ಅವಧಿಯಲ್ಲಿ, ಕಕ್ಷಿಗಾರನ ಅಗತ್ಯತೆಗಳನ್ನು ಗುರುತಿಸಿದ ನಂತರ ಮುಂದಿನ ಹಂತವೇನು?</t>
  </si>
  <si>
    <t>ক্রেতার থেকে তথ্য সংগ্রহের জন্য কোন ধরণের প্রশ্ন খুব কার্যকরী?</t>
  </si>
  <si>
    <t>નીચેના વચ્ચે જે એક ચલ જીવન વીમા ખરીદી માટે મોટા ભાગે છે?</t>
  </si>
  <si>
    <t>ஃபேமிலி ஃப்ளோட்டர் தேகநலக் காப்பீட்டுத் திட்டத்தைப் (ஹெல்த் இன்சூரன்ஸ் ப்ளான்) பொறுத்த வரை, பின்வருபவைகளில் இருந்து எது உண்மையானது?</t>
  </si>
  <si>
    <t> 4. ఖాతాదారుని యొక్క సామాజిక నేపథ్యం</t>
  </si>
  <si>
    <t> 4. ಒಂದು ಕುಟುಂಬದ ಸದಸ್ಯರು ಕೆಲಸವನ್ನೆ ಮಾಡದಿರುವಾಗ</t>
  </si>
  <si>
    <t> 4. निवृत्ती</t>
  </si>
  <si>
    <t> 4. તેના શેરોની ભવિષ્યની કિંમત</t>
  </si>
  <si>
    <t> 4. नौकरी की अवस्था</t>
  </si>
  <si>
    <t> 4. தனிநபர்களின் உண்மையான மற்றும் உணர்கிற தேவைகள் இரண்டும் ஒன்றாகவே இருக்கும்.</t>
  </si>
  <si>
    <t> 4.  Book value</t>
  </si>
  <si>
    <t> 3. ఖాతాదారుని వారసత్వ జబ్బులు</t>
  </si>
  <si>
    <t> 3. ಒಂದು ಕುಟುಂಬದ ಆದಾಯವು ಮತ್ತೊಂದು ಕುಟುಂಬದ ಆದಾಯಕ್ಕಿಂತಲೂ ಎರಡರಷ್ಟಿರುವಾಗ</t>
  </si>
  <si>
    <t> 3. आयुर्विमा</t>
  </si>
  <si>
    <t> 3. તેના શેરની હાલની એનએવી</t>
  </si>
  <si>
    <t> 3. बड़े बच्चे की शादी की अवस्था</t>
  </si>
  <si>
    <t> 3. தனிநபர்கள் தமது உண்மையான தேவைகளை புரிந்துகொள்வதில்லை மற்றும் அவற்றை முக்கியத்திற்கேற்ப வரிசைப்படுத்த முடியாது.</t>
  </si>
  <si>
    <t> 3.  Market value</t>
  </si>
  <si>
    <t> 2. ఖాతాదారుని యొక్క వ్యక్తిగత సమస్యలు</t>
  </si>
  <si>
    <t> 2. ಇಬ್ಬರೂ ಸಂಗಾತಿಗಳು ಕುಟುಂಬದ ಗಳಿಸುವ ಸದಸ್ಯರಾಗಿರುವಾಗ</t>
  </si>
  <si>
    <t> 2. फ़ॅमेली फ़्लोटर</t>
  </si>
  <si>
    <t> 2. તે હસ્તગત અથવા ખરીદી છે જે અંતે અસ્કયામતો કિંમત</t>
  </si>
  <si>
    <t> 2. सेवानिवृत्ति के बाद की अवस्था</t>
  </si>
  <si>
    <t> 2. வாழ்க்கை சுழற்சியின் வெவ்வேறு கட்டத்திலும் தனிநபர்கள் ஒரே மாதிரியான நிதித் தேவைகளைக் கொண்டிருப்பார்கள்.</t>
  </si>
  <si>
    <t> 2.  Discounted present value</t>
  </si>
  <si>
    <t> 1. ఆర్థిక అవసరాన్ని క్లెయిం చేయడం</t>
  </si>
  <si>
    <t> 1. ಕುಟುಂಬದ ಒಬ್ಬ ವ್ಯಕ್ತಿಯು ಎರಡು ಉದ್ಯಮ ಅಥವಾ ಉದ್ಯೋಗಗಳಲ್ಲಿ ತೊಡಗಿಸಿಕೊಂಡಿರುವಾಗ</t>
  </si>
  <si>
    <t> 1. आरोग्य विमा</t>
  </si>
  <si>
    <t> 1. તેની અસ્કયામતો વર્તમાન બજાર કિંમત</t>
  </si>
  <si>
    <t> 1. पूर्व-सेवानिवृत्ति की अवस्था</t>
  </si>
  <si>
    <t> 1. தனிநபர்கள் தமது உண்மையான தேவைகளை புரிந்துகொண்டு மற்றும் அவற்றை முக்கியத்திற்கேற்ப வரிசைப்படுத்த முடியும்.</t>
  </si>
  <si>
    <t> 1.  Discounted future value</t>
  </si>
  <si>
    <t>నిజ నిర్ధారణ అనేది, బీమా ఏజెంట్‌,............గుర్తించడానికి అవకాశం కల్పిస్తుంది.</t>
  </si>
  <si>
    <t>ದುಪ್ಪಟ್ಟು ಆದಾಯ ಕುಟುಂಬ ಎಂದರೆ ಅರ್ಥವೇನು?</t>
  </si>
  <si>
    <t>श्री. राज ह्यांचे लग्न झालेले असून त्यांना दोन मुलं आहेत. त्यांना संपूर्ण कुटुंबाकरीता कव्हरेज हवे असल्यास कोणता विमा घ्यावा लागेल.</t>
  </si>
  <si>
    <t>વીમાદાતા ના બજાર કિંમત શું છે?</t>
  </si>
  <si>
    <t xml:space="preserve">श्री रामचंन्द्र के बेटे श्री भरत को अभी-अभी नौकरी मिली है, बेटी अनुषा की शादी हो गई है। अब श्री रामचन्द्र अपनी जिम्मेदारी से मुक्त हो गए हैं। एसलिए रामचन्द्र अब ........... की अवस्था में हैं। </t>
  </si>
  <si>
    <t>ஆலோசகர் என்கிற முறையில் நீங்கள் ஏன் நிதிசார் திட்டமிடலுக்கான முயற்சியை எதிர்நோக்கக் கூடிய வாடிக்கையாளர்களிடம்; மேற்கொள்ள வேண்டியது அவசியமாகிறது?</t>
  </si>
  <si>
    <t>With regards to valuation of assets by insurance companies, __________ is the value at which the life insurer has purchased or acquired its assets.</t>
  </si>
  <si>
    <t> 4. ഉപഭോക്താവിന്റെ സാമൂഹിക പശ്ചാത്തലം</t>
  </si>
  <si>
    <t> 4. পেনশন পরিকল্পনা</t>
  </si>
  <si>
    <t> 4. Term Plan</t>
  </si>
  <si>
    <t> 3. ਸੁੱਟ ਦੂਰ ਕੀਮਤ ਲਈ ਇੱਕ ਘਰ ਖਰੀਦਣ ਲਈ ਇੱਕ ਦੋਸਤ ਨੂੰ</t>
  </si>
  <si>
    <t> 3. ഉപഭോക്താവിന്റെ പാരമ്പര്യ അസുഖങ്ങള്‍</t>
  </si>
  <si>
    <t> 3. প্রিমিয়াম পরিকল্পনার রিটার্ন</t>
  </si>
  <si>
    <t> 3. 1लाख</t>
  </si>
  <si>
    <t> 3. Endowment Plan</t>
  </si>
  <si>
    <t> 2. ഉപഭോക്താവിന്റെ വ്യക്തിപരമായ പ്രശ്നങ്ങള്‍</t>
  </si>
  <si>
    <t> 2. এনডাওমেন্ট পরিকল্পনা</t>
  </si>
  <si>
    <t> 2. Variable life insurance</t>
  </si>
  <si>
    <t> 1. ഉപഭോക്താവിന്റെ സാമ്പത്തികാവശ്യം</t>
  </si>
  <si>
    <t> 1. সময়ভিত্তিক বীমা পরিকল্পনা</t>
  </si>
  <si>
    <t>ഫാക്ട് ഫൈന്‍ഡിംഗ് ഇന്‍ഷ്വറന്‍സ് ഉപദേഷ്ടാവിനെ …………. തിരിച്ചറിയാന്‍ സഹായിക്കുന്നു</t>
  </si>
  <si>
    <t>সুরেশের কাছে যথেষ্ট পরিমাণ গচ্ছিত মূলধন আছে এবং তাঁর ইচ্ছা নিজের আয়কে রক্ষা করা। এর ওপর তাঁর মনে হয়েছে তিনি যদি মারা না যান তবে এই পরিমাণ অর্থের প্রয়োজন হবে। কোন ধরণের পরিকল্পনা তাঁর বেছে নেওয়া উচিত?</t>
  </si>
  <si>
    <t>Which is the policy in which the cash value can go down to zero, in which case the policy would terminate?</t>
  </si>
  <si>
    <t> 4. 50కె</t>
  </si>
  <si>
    <t> 4. অবসরের আগে</t>
  </si>
  <si>
    <t> 4. वास्तविक आवश्यकताएं वे होती हैं जो उद्देश्यों को संतुष्ट करती हैं और महसूस की गई आवश्यकताए वे होती हैं जो उद्देश्यों को संतुष्ट नहीं करती हैं।</t>
  </si>
  <si>
    <t> 4. ஓய்வுக்காலம்</t>
  </si>
  <si>
    <t> 3. ਬੀਮਾ ਕਰਨ ਅਤੇ ਬੀਮਤ</t>
  </si>
  <si>
    <t> 3. সন্তানসহ বিবাহিত যুবক</t>
  </si>
  <si>
    <t> 3. वास्तविक आवश्यकता की पहचान एजेंट द्वारा की जाती है और महसूस की गई आवश्यकता की पहचान ग्राहक द्वारा की जाती है।</t>
  </si>
  <si>
    <t> 3. ஆயுள்காப்பீடு</t>
  </si>
  <si>
    <t> 2. ਏਜੰਟ ਅਤੇ ਬੀਮਤ</t>
  </si>
  <si>
    <t> 2. 1.50లీ</t>
  </si>
  <si>
    <t> 2. বিবাহিত যুবক</t>
  </si>
  <si>
    <t> 2. वास्तविक आवश्यकता सच्ची आवश्यकता है और महसूस की गई आवश्यकता ग्राहक के विचार और इच्छा पर अधारित होती है।</t>
  </si>
  <si>
    <t> 2. ஃபேமிலி ஃப்ளோட்டர்</t>
  </si>
  <si>
    <t> 1. ਏਜੰਟ ਅਤੇ ਬੀਮਾਕਾਰ</t>
  </si>
  <si>
    <t> 1. 75 కె</t>
  </si>
  <si>
    <t> 1. অবিবাহিত যুবক</t>
  </si>
  <si>
    <t> 1. वास्तविक आवश्यकता वित्तीय आवश्यकता है और महसूस की गई आवश्यकता गैर-वित्तीय आवश्यकता है।</t>
  </si>
  <si>
    <t> 1. தேகநலக் காப்பீட்டு</t>
  </si>
  <si>
    <t>ਬੀਮਾ ਇਕਰਾਰਨਾਮਾ, ਕੰਟਰੈਕਟ ਵਿਚਕਾਰ ਹੈ?</t>
  </si>
  <si>
    <t>సెక్షన్‌ 80 సి కింద లభ్యమయ్యే పన్ను మినహాయింపు పరిమితి ఎంత?</t>
  </si>
  <si>
    <t>কোনো ব্যক্তি যদি স্বাস্থ্য পরিকল্পনা এবং অবসর পরিকল্পনার ওপর বেশি জোর দেন তবে তিনি জীবনের কোন পর্যায়ে আছেন।</t>
  </si>
  <si>
    <t xml:space="preserve">वित्तीय योजना के संदर्भ में, वास्तविक आवश्यकता और महसूस (पर्सीव्ड) आवश्यकता के बीच के अंतर को बेहतर तरीके से कैसे व्याख्यायित किया जाता है? </t>
  </si>
  <si>
    <t>திரு. ராஜ் திருமணமானவர். அவருக்கு இரண்டு குழந்தைகள் உள்ளன. அவரது முழு குடும்பத்திற்கு காப்புறுதிப் பாதுகாப்பை வழங்க கூடிய எந்த திட்டத்தை அவர் எடுத்துக் கொள்ளலாம்?</t>
  </si>
  <si>
    <t> 4. ജോയിന്റ് ലൈഫ് ആന്യുറ്റി</t>
  </si>
  <si>
    <t> 4. పెట్టుబడి యొక్క కాలవ్యవధి</t>
  </si>
  <si>
    <t xml:space="preserve"> 4. जोडप्याची आर्थिक ओझे</t>
  </si>
  <si>
    <t> 4. ক্রেতাভিত্তিক এবং আয়করের সুবিধা</t>
  </si>
  <si>
    <t> 4. बचत बीमा योजना</t>
  </si>
  <si>
    <t> 4. ஒரு மருத்துவத் திட்டத்தை வாங்க</t>
  </si>
  <si>
    <t> 3. ప్రస్తుత బాధ్యతలు</t>
  </si>
  <si>
    <t xml:space="preserve"> 3. वैयक्ति सल्लागाराची वाईट ख्याती</t>
  </si>
  <si>
    <t> 3. নামমাত্র খরচ এবং নমনীয়তা</t>
  </si>
  <si>
    <t> 3. स्वास्थ्य बीमा योजना</t>
  </si>
  <si>
    <t> 3. வங்கியில் வைப்பு நிதிகளில் சேமிக்க</t>
  </si>
  <si>
    <t> 2. ప్రస్తుత ఆస్థులు</t>
  </si>
  <si>
    <t xml:space="preserve"> 2. सल्लागाराला नवीन व्यवसायाची संधी</t>
  </si>
  <si>
    <t> 2. ম্যাচুইরিটির সুবিধা</t>
  </si>
  <si>
    <t> 2. बैंक सावधिक जमा (बैंक फिक्स्ड डिपॉजिट्स) ।</t>
  </si>
  <si>
    <t> 2. சேமிப்புக் காப்பீட்டுத் திட்டத்துடன் ஒரு தேகநலத் திட்டத்தை வாங்க</t>
  </si>
  <si>
    <t xml:space="preserve"> 1. ਦਿਵਸ ਦੀ ਦੇਖਭਾਲ </t>
  </si>
  <si>
    <t> 1. ഇമ്മിഡിയറ്റ് ആന്യുറ്റി</t>
  </si>
  <si>
    <t> 1. ఒకసారి ఉపయోగించ దగ్గ ఆదాయం మొత్తం</t>
  </si>
  <si>
    <t xml:space="preserve"> 1. कंपनीची दीर्घकालीन ख्याती मलीन करणे</t>
  </si>
  <si>
    <t> 1. অতিরিক্ত আচ্ছাদন দেওয়া</t>
  </si>
  <si>
    <t> 1. ஒரு சேமிப்புத் திட்டத்துடன், விபத்து சாருரை வாங்க.</t>
  </si>
  <si>
    <t>ശ്രീ. രാമകൃഷ്ണന്‍ 35 (൩൫)വയസ് പ്രായമുള്ളയാളാണ്. അയാള്‍ 20 (൨൦)വര്‍ഷത്തേക്ക് ഒരു റിട്ടയര്‍മെന്റ് പ്ലാന്‍ എടുത്തു. ഇത്തരം പെന്‍ഷന്‍ പ്ലാന്‍ അറിയപ്പെടുന്നത് …………..</t>
  </si>
  <si>
    <t>ఒక నిర్ధిష్ట వ్యక్తి యొక్క పొదుపు అవసరాల్ని ప్రధానంగా దీని ద్వారా గుర్తిస్తారు.</t>
  </si>
  <si>
    <t xml:space="preserve">अमित आणि रश्मीचे नवीन लग्न झाले. दोघेही कामावर जतात, त्यांना त्यांचे १००,००० वर्षाला गुंतवायचे आहेत ज्यामुळे त्यांना त्याचा उपयोग ५ वर्षानंतर ते बाधणार असलेल्या घराकरीता आगाऊ देता येतील.त्यांच्या गरजा पूर्ण करण्याकरीता एका सल्लागाराने त्यांना युनिट लिंक उत्पादन दिले. ह्यामुळे काय होऊ शकते </t>
  </si>
  <si>
    <t>এরমধ্যে কোনটা রাইডারের বৈশিষ্ট্য এবং সুবিধার মধ্যে পড়ে না?</t>
  </si>
  <si>
    <t xml:space="preserve">भारत में लोगों की जीवन प्रत्याशा लगातार बढ़ रही है और 60 के उम्र के ऊपर अच्छी रहती है। इसके साथ-साथ चुनौतियां भी आती हैं। इन चुनौतियों को ..........के द्वारा कवर किया जा सकता है। </t>
  </si>
  <si>
    <t xml:space="preserve">ரோஹித், ஒரு FMCG நிறுவனத்தில் விற்பனை மேலாளராக பணிபுரிந்து வருகிறார். அவரது வேலையின் காரணமாக பல்வேறு மாநிலங்களுக்கு பயணிக்க வேண்டியிருக்கிறது. பயணத்தில் உள்ள அவரது கூடுதல் அபாயத்தைக் காக்கவும் மற்றும் ஒரு சேமிப்புத் திட்டத்தைத் துவங்கவும் அவர் திட்டமிட்டுள்ளார். ஒரு முகவராக அவருக்கு என்ன பரிந்துரையை நீங்கள் வழங்குவீர்கள்? </t>
  </si>
  <si>
    <t> 4. ਜੀਨਸ ਦੀ ਇੱਕ ਜੋੜਾ</t>
  </si>
  <si>
    <t> 4. ഒന്നും ശരിയല്ല</t>
  </si>
  <si>
    <t> 4. ಉತ್ಪನ್ನವು ಕಕ್ಷಿಗಾರನಿಗೆ ಶಿಫಾರಸು ಮಾಡಲ್ಪಟ್ಟ ನಂತರ</t>
  </si>
  <si>
    <t> 4. उत्पादनाचा सल्ला ग्राहकला दिल्यानंतर</t>
  </si>
  <si>
    <t> 4. বয়স বাড়ার সঙ্গে সঙ্গে প্রিমিয়ামও বাড়ে।</t>
  </si>
  <si>
    <t> 4. હાઉસ દર્દી</t>
  </si>
  <si>
    <t> 4. ग्राहक को अपनी सलाह मानाने के लिए मजबूर करने की कोशिश करनी चाहिए।</t>
  </si>
  <si>
    <t> 3. ਮੋਬਾਇਲ ਫੋਨ</t>
  </si>
  <si>
    <t> 3.  ഇന്‍ഷ്വറന്‍സ് വില്‍ക്കുന്നതിന് ഇന്‍ഷ്വറന്‍സ് ബ്രോക്കര്‍ക്ക് ഇന്‍ഷ്വറന്‍സ് കമ്പനിയില്‍ നിന്നും കക്ഷിയില്‍ നിന്നും പണം ലഭിക്കും</t>
  </si>
  <si>
    <t> 3. ಅಗತ್ಯತೆಯನ್ನು ಪರಿಮಾಣೀಕರಿಸಿದ ನಂತರ</t>
  </si>
  <si>
    <t> 3. गरजांचा दर्जा ठरविल्यानंतर</t>
  </si>
  <si>
    <t> 3. বয়স বাড়ার সঙ্গে সঙ্গে প্রিমিয়াম বাড়তে বা কমতে পারে।</t>
  </si>
  <si>
    <t> 3. દિવસ દર્દી</t>
  </si>
  <si>
    <t> 3. अपनी सलाह को मानने के लिए ग्राहक को समझाना चाहिए।</t>
  </si>
  <si>
    <t> 2. ਬੀਮਾ</t>
  </si>
  <si>
    <t> 2. ഇന്‍ഷ്വറന്‍സ് ബ്രോക്കര്‍ ഇന്‍ഷ്വറന്‍സ് വാങ്ങുന്നയാളെ പ്രതിനിധീകരിക്കുകയും കക്ഷി പ്രതിഫലം നല്‍കുന്നയാളുമാണ്.</t>
  </si>
  <si>
    <t> 2. ವಸ್ತುಸ್ಥಿತಿ ಕಂಡುಕೊಳ್ಳುವಿಕೆ ಪ್ರಕ್ರಿಯೆಯ ನಂತರ</t>
  </si>
  <si>
    <t> 2. वस्तूस्थिती शोधण्याची प्रक्रिया झाल्यानंतर</t>
  </si>
  <si>
    <t> 2. বয়স বাড়ার সঙ্গে সঙ্গে প্রিমিয়ামও একই থাকে।</t>
  </si>
  <si>
    <t> 2. બહારના દર્દીઓને</t>
  </si>
  <si>
    <t> 2. इनकार करने के कारणों का पता लगाना चाहिए।</t>
  </si>
  <si>
    <t> 1. ਦੋ ਘਰ</t>
  </si>
  <si>
    <t> 1. ഇന്‍ഷ്വറന്‍സ് ബ്രോക്കര്‍ ഇന്‍ഷ്വറന്‍സ് വാങ്ങുന്നയാളെ പ്രതിനിധീകരിക്കുകയും ഇന്‍ഷ്വറന്‍സ് കമ്പനി പ്രതിഫലം നല്‍കുന്നയാളുമാണ്</t>
  </si>
  <si>
    <t> 1. ಗ್ರಾಹಕನು ಆತನನ್ನು ಕೇಳಿದಾಗ</t>
  </si>
  <si>
    <t> 1. जेंव्हा ग्राहक त्याला विचारतो.</t>
  </si>
  <si>
    <t> 1. বয়স বাড়ার সঙ্গে সঙ্গে প্রিমিয়াম কমতে থাকে।</t>
  </si>
  <si>
    <t> 1. દવાખાન</t>
  </si>
  <si>
    <t> 1. ग्राहक को प्रस्ताव आवेदन-पत्र भरने के लिए कहना चाहिए।</t>
  </si>
  <si>
    <t>_____ ਨੂੰ ਇੱਕ ਠੋਸ ਚੰਗਾ ਨਹੀ ਹੈ,</t>
  </si>
  <si>
    <t>ഇന്‍ഷ്വറന്‍സ് ബ്രോക്കറുമായി ബന്ധപ്പെട്ട് ശരിയായത് ഏതാണ്?</t>
  </si>
  <si>
    <t>ಒಬ್ಬ ಏಜೆಂಟನು ಆತನು ಮಾರಾಟ ಮಾಡುತ್ತಿರುವ ಉತ್ಪನ್ನದಿಂದ ಗಳಿಸುವ ಕಮಿಷನ್ ಅನ್ನು ಯಾವಾಗ ಬಹಿರಂಗಪಡಿಸಬೇಕು?</t>
  </si>
  <si>
    <t>एजंटने तो विकत असलेल्या उत्पादनाची दलाली कधी सांगायला हवी</t>
  </si>
  <si>
    <t>এরমধ্যে কোন কারণগুলির ফলে অল্প বয়সেই সাধারণভাবে স্বাস্থ্য বীমা কেনা উচিত?</t>
  </si>
  <si>
    <t>____________ એક એક હોસ્પિટલમાં ભરતી કરી રહેલી પછી સારવાર પસાર જે વીમો છે.</t>
  </si>
  <si>
    <t xml:space="preserve">यदि एजेंट की अनुशंसा को ग्राहक द्वारा अस्वीकृत कर दिया जाता है, तो एजेंट को क्या करना चाहिए? </t>
  </si>
  <si>
    <t> 4. 180 ਦਿਨ</t>
  </si>
  <si>
    <t> 4. మొదట వెరిఫై చేయబడుతుంది</t>
  </si>
  <si>
    <t> 4. मॅक्रो विमा</t>
  </si>
  <si>
    <t> 4. প্রস্তাব পাওয়ার ৩০ দিনের মধ্যে</t>
  </si>
  <si>
    <t> 4. अपरिवर्ति रहती है</t>
  </si>
  <si>
    <t> 4. ஒரு நபர் குறைந்தபட்சம் 3 நாட்களுக்கு மருத்துவமனையில் அனுமதிக்கப்பட்டிருந்தால் மட்டுமே பயனைப் பெறுகிறார்</t>
  </si>
  <si>
    <t> 3. 90 ਦਿਨ</t>
  </si>
  <si>
    <t> 3. ఆమోదించబడదు</t>
  </si>
  <si>
    <t> 3. मायक्रो विमा</t>
  </si>
  <si>
    <t> 3. প্রস্তাব পাওয়ার ২৫ দিনের মধ্যে</t>
  </si>
  <si>
    <t> 3. बढ़ती है</t>
  </si>
  <si>
    <t> 3. ஒருவர் தினசரி ரூபாய் 1000 என்ற நிலையான தொகையைப் பெறுகிறார்</t>
  </si>
  <si>
    <t> 3. Bringing home cooked food to the hospital</t>
  </si>
  <si>
    <t> 2. 30 ਦਿਨ</t>
  </si>
  <si>
    <t> 2. ప్రమాణేతర వయస్సు గుర్తింపుగా పరిగణించడం</t>
  </si>
  <si>
    <t> 2. समूह विमा</t>
  </si>
  <si>
    <t> 2. প্রস্তাব পাওয়ার ২০ দিনের মধ্যে</t>
  </si>
  <si>
    <t> 2. घटती है</t>
  </si>
  <si>
    <t> 2. ஒருவர் செலவுகளுக்குச் சமமான தொகையைப் பெறுகிறார்</t>
  </si>
  <si>
    <t> 2. Does not require more than a day's stay in the hospital or less than 24 hours at times of critical illness</t>
  </si>
  <si>
    <t> 1. 15 ਦਿਨ</t>
  </si>
  <si>
    <t> 1. స్థిర వయస్సు రుజువుగా పరిగణించబడుతుంది.</t>
  </si>
  <si>
    <t> 1. প্রস্তাব পাওয়ার ১৫ দিনের মধ্যে</t>
  </si>
  <si>
    <t> 1. अस्थिर हो जाती है</t>
  </si>
  <si>
    <t> 1. ஒருவர் தினசரி நிலையான தொகையை மருத்துவ மனையில் உள்ள நாட்களுக்கு பெறுகிறார்.</t>
  </si>
  <si>
    <t> 1. The condition of the patient is such that he/ she cannot be removed to the hospital / nursing home</t>
  </si>
  <si>
    <t>ਇੱਕ ਜੀਵਨ ਨੂੰ ਜੀਵਨ ਬੀਮਾ ਪਾਲਿਸੀ ਦੇ ਤਹਿਤ ਇੱਕ ਦਾਅਵਾ within- ਦੀ ਲੋੜ ਨੂੰ ਸਭ ਸੰਬੰਧਤ ਕਾਗਜ਼ਾਤ ਅਤੇ ਸਪਸ਼ਟੀਕਰਨ ਦੀ ਰਸੀਦ ਦੀ ਮਿਤੀ ਤੱਕ, ਦਾ ਭੁਗਤਾਨ ਕੀਤਾ ਜਾਣਾ ਚਾਹੀਦਾ ਹੈ ਜ ਸਾਰੇ ਸੰਬੰਧਤ ਕਾਰਨ ਦੇਣ ਵਿਵਾਦ ਕੀਤਾ ਜਾ</t>
  </si>
  <si>
    <t>గ్రామ పంచాయితీ నుంచి సర్టిఫికేట్‌</t>
  </si>
  <si>
    <t>कोणत्या प्लानमध्ये आठवड्याला प्रिमियम स्वीकरला जातो.</t>
  </si>
  <si>
    <t xml:space="preserve">আইআরডিএ নির্দেশিত নিয়ম অনুযায়ী, প্রস্তাবের ওপর কোনো সিদ্ধান্ত প্রস্তাবককে জানিয়ে দেওয়া প্রয়োজন </t>
  </si>
  <si>
    <t xml:space="preserve">एक निवेशक शेयर का एक व्यापक रेंज रखता है। यदि रिजर्व बैंक ऑफ इंडिया ने महत्वपूर्ण ब्याज दर की श्रृंखला में बढ़ोतरी की घोषण करती है, इन शेयरों की कीमतें संभवत: </t>
  </si>
  <si>
    <t>சிகிச்சையக சாருரை பின்வரும் பயன்களைக் கொண்டுள்ளது:</t>
  </si>
  <si>
    <t>Anup’s mother is diagnosed with some illness and she has been covered under family floater health insurance policy, Anup wants to understand what is Domiciliary hospitalization</t>
  </si>
  <si>
    <t> 4. അടിസ്ഥാന പോളിസിയുടെ പ്രിമിയത്തിന്റെ ൪൦ (40) %</t>
  </si>
  <si>
    <t> 4. వాయిదా యాన్యుయిటీ</t>
  </si>
  <si>
    <t> 4. रायडर भूमिकेप्रमाणे असतो</t>
  </si>
  <si>
    <t> 4. মূল পলিসির ভিত্তিতে দেওয়া প্রিমিয়ামের ৪০ শতাংশ</t>
  </si>
  <si>
    <t> 4. சாருரை, முகப்புரையைப் போன்றது</t>
  </si>
  <si>
    <t> 4. Caveat Emptor</t>
  </si>
  <si>
    <t> 3. ਜੀਵਨ ਬੀਮਾ ਪਾਲਿਸੀ ਨੂੰ ਮਾਲਕ ਨੂੰ ਬੱਚਤ ਰਿਜ਼ਰਵ ਨਿਵੇਸ਼ ਕਰਨ ਦੀ ਚੋਣ ਕਰਦਾ ਹੈ</t>
  </si>
  <si>
    <t> 3. അടിസ്ഥാന പോളിസിയുടെ പ്രിമിയത്തിന്റെ ൩൦ (30) %</t>
  </si>
  <si>
    <t> 3. పునర్బీమా యాన్యుయిటీ</t>
  </si>
  <si>
    <t> 3. মূল পলিসির ভিত্তিতে দেওয়া প্রিমিয়ামের ৩০ শতাংশ</t>
  </si>
  <si>
    <t> 3. Capacity to Contract</t>
  </si>
  <si>
    <t> 2. അടിസ്ഥാന പോളിസിയുടെ പ്രിമിയത്തിന്റെ ൨൦ ( 20) %</t>
  </si>
  <si>
    <t> 2. ఒపెన్‌ మార్కెట్‌</t>
  </si>
  <si>
    <t> 2. रायडर पोटवाक्यासारखा असतो</t>
  </si>
  <si>
    <t> 2. মূল পলিসির ভিত্তিতে দেওয়া প্রিমিয়ামের ২০ শতাংশ</t>
  </si>
  <si>
    <t> 2. சாருரை என்பது துணை வாசகத்தைப் போன்றது</t>
  </si>
  <si>
    <t> 2. Consensus ad-idem</t>
  </si>
  <si>
    <t> 1. അടിസ്ഥാന പോളിസിയുടെ പ്രിമിയത്തിന്റെ (൧൦) 10 %</t>
  </si>
  <si>
    <t> 1. జీవిత కాల యాన్యుయిటీ</t>
  </si>
  <si>
    <t> 1. विमाधारकांना त्यांचे विमा कव्हर अधिकतम फ़ायद्यांमध्ये बदलण्याची मुभा</t>
  </si>
  <si>
    <t> 1. মূল পলিসির ভিত্তিতে দেওয়া প্রিমিয়ামের ১০ শতাংশ</t>
  </si>
  <si>
    <t> 1. பாலிசிதாரர்கள் தமது காப்புறுதிக்கான காப்பினை கூடுதல் பயன்களுடன் தனிப்பயனாக்க அனுமதிக்கிறது</t>
  </si>
  <si>
    <t> 1. Utmost Good Faith</t>
  </si>
  <si>
    <t>ਹੇਠ ਦੇ ਸਾਰੇ ਨੂੰ ਛੱਡ ਕੇ ਵੇਰੀਏਬਲ ਨੂੰ ਜੀਵਨ ਬੀਮਾ ਦੇ ਗੁਣ ਹਨ -</t>
  </si>
  <si>
    <t>എല്ലാ അനുബന്ധങ്ങളിലേയും കൂടി ആകെ പ്രിമിയം ഒന്നിച്ചെടുത്താല്‍ ആയത് ............... നെക്കാള്‍ കൂടുതല്‍ ആവാന്‍ പാടില്ല.</t>
  </si>
  <si>
    <t>ఒక ఖాతాదారుడు కంపెనీ ఎ నుంచి పెన్షన్‌ ప్లాన్‌ను, బి కంపెనీ నుంచి యాన్యుయిటీని కొనుగోలు చేసినట్లయితే, అది ఎటువంటి లావాదేవీ?</t>
  </si>
  <si>
    <t>रायडरची ग्राहकाला आयुर्विम्यात कशी मदत मिळेल?</t>
  </si>
  <si>
    <t>সমস্ত রাইডারের ওপর যে প্রিমিয়াম দেওয়া হয় তাকে একত্রিত করলে তা যেন কখনোই ছাড়িয়ে না যায়</t>
  </si>
  <si>
    <t>કહેવાય છે એક હોસ્પિટલમાંથી રજા રહેલી બાદ સારવાર પસાર જે એક દર્દી</t>
  </si>
  <si>
    <t>ஆயுள் காப்பீட்டில், சாருரைகள் எவ்வாறு வாடிக்கையாளருக்கு உதவக்கூடும்?</t>
  </si>
  <si>
    <t xml:space="preserve">Both the parties should agree to the same thing in the same sense. In other words it means </t>
  </si>
  <si>
    <t> 4. ਸ਼ਰਤ  ਖਰੀਦਦਾਰ</t>
  </si>
  <si>
    <t> 4. മ്യൂച്വല്‍ ഫണ്ടുകള്‍</t>
  </si>
  <si>
    <t> 4. బహుశాల ఎలాంటి ఛార్జీలు ఉండవు</t>
  </si>
  <si>
    <t> 4. ಶೈಕ್ಷಣಿಕ ಸಾಲದ ಮೇಲೆ ಪಾವತಿಸಿದ ಬಡ್ಡಿ</t>
  </si>
  <si>
    <t> 4. शैक्षणिक कर्जावरती भरलेले व्याज</t>
  </si>
  <si>
    <t> 4. শিক্ষা ঋণের ক্ষেত্রে যে সুদ দেওয়া হচ্ছে</t>
  </si>
  <si>
    <t> 4. संभवता: कोई परिवर्तन नहीं होगा।</t>
  </si>
  <si>
    <t> 4. சொத்துப் பராமரிப்பு நிறுவனம் லிமிடெட்</t>
  </si>
  <si>
    <t> 3. ਸਮਰੱਥਾ ਇਕਰਾਰਨਾਮਾ ਕਰਨ</t>
  </si>
  <si>
    <t> 3. ബാങ്കുകളിലെ സ്ഥിര നിക്ഷേപം</t>
  </si>
  <si>
    <t> 3. ఒడుదుడుకులకు గురవుతుంది</t>
  </si>
  <si>
    <t> 3. ಆರೋಗ್ಯ ವಿಮೆ (ಹೆಲ್ತ್ ಇನ್‌ಶ್ಯೂರೆನ್ಸ್)</t>
  </si>
  <si>
    <t> 3. স্বাস্থ্যবীমা</t>
  </si>
  <si>
    <t> 3. घटता-बढ़ता रहेगा।</t>
  </si>
  <si>
    <t> 3. சொத்துப் பராமரிப்பு நிறுவனங்கள்</t>
  </si>
  <si>
    <t> 3. Ensures heavy capital gains</t>
  </si>
  <si>
    <t> 2. ਸਹਿਮਤੀ ਵਿਗਿਆਪਨ-ਪਰ੍ਤੀਫਲ</t>
  </si>
  <si>
    <t> 2. ഓഹരികള്‍</t>
  </si>
  <si>
    <t> 2. తగ్గే అవకాశం ఉంది</t>
  </si>
  <si>
    <t> 2. ಇನ್‌ಫ್ರಾಸ್ಟ್ರಕ್ಚರ್ ಬಾಂಡ್</t>
  </si>
  <si>
    <t> 2. इन्फ़्रास्ट्रक्चर बॉन्ड</t>
  </si>
  <si>
    <t> 2. ইনফ্রাস্ট্রাকচার বন্ড</t>
  </si>
  <si>
    <t> 2. घट सकती है।</t>
  </si>
  <si>
    <t> 2. கூட்டுநிதி மேலாண்மைப் பராமரிப்பு முறைகள்</t>
  </si>
  <si>
    <t> 2. Decreases Investment Risk</t>
  </si>
  <si>
    <t> 1. ഇന്‍ഷ്വറന്‍സ്</t>
  </si>
  <si>
    <t> 1. పెరిగే అవకాశం ఉంది</t>
  </si>
  <si>
    <t> 1. ಕಾರ್ಪೊರೇಟ್ ಬಾಂಡ್</t>
  </si>
  <si>
    <t> 1. कॉर्पोरेट बॉन्ड</t>
  </si>
  <si>
    <t> 1. কর্পোরেট বন্ড</t>
  </si>
  <si>
    <t> 1. बढ़ सकती है।</t>
  </si>
  <si>
    <t> 1. கூட்டுநிதி மேலாண்மைக் கழகம்</t>
  </si>
  <si>
    <t> 1. Increases investment Risk</t>
  </si>
  <si>
    <t>ਦੋਨੋ ਧਿਰ ਇੱਕੋ ਹੀ ਅਰਥ ਵਿਚ ਵੀ ਇਹੀ ਗੱਲ ਕਰਨ ਲਈ ਸਹਿਮਤ ਹੋਣਾ ਚਾਹੀਦਾ ਹੈ. ਨੂੰ ਹੋਰ ਸ਼ਬਦ ਵਿੱਚ ਇਹ ਦਾ ਮਤਲਬ ਹੈ</t>
  </si>
  <si>
    <t>മിസ്റ്റര്‍ . റാവുവിവിന്റെ കയ്യില്‍ 10, 00, 000 (൧൦,൦൦,൦൦൦)രൂപ ഉണ്ട്. ഈ പണം, ഒന്‍പതു മാസത്തിനുള്ളില്‍ നടക്കാനിരിക്കുന്ന തന്റെ മകളുടെ വിവാഹാവശ്യത്തിനായി ഉപയോഗിക്കാനാണ് അയാള്‍ ആഗ്രഹിക്കുന്നത്. ഈ പണം കൊണ്ട് ഈ 9 (൯)മാസ കാലയളവില്‍ എന്തെങ്കിലുമൊരു വരുമാനം ലഭിക്കാന്‍ അദ്ദേഹം ആഗ്രഹിക്കുന്നു. അദ്ദേഹത്തിന് ഈ പണം ഉപയോഗിക്കാവുന്ന മികച്ച മാര്‍ഗം ഏതാണ്?</t>
  </si>
  <si>
    <t>సెంట్రల్‌ బ్యాంకు ఇటీవల వడ్డీరేట్లను తగ్గిస్తున్నట్లు ప్రకటించింది. బాండ్ల యొక్క ధరలు...</t>
  </si>
  <si>
    <t>ಪಂಕಜ್ ತೆರಿಗೆದಾಯಕ ಆದಾಯದಿಂದ ಕಡಿತವನ್ನು ಅನುಮತಿಸುವ 1961ರ ಆದಾಯ ತೆರಿಗೆ ಕಾಯಿದೆಯ ಕಲಂ 80ಸಿ ಅಡಿಯಲ್ಲಿ ಹೆಚ್ಚು ಕಡಿತವನ್ನು ಅನುಮತಿಸುವುದಕ್ಕಾಗಿ ತೆರಿಗೆಯನ್ನು ಉಳಿಸಲು ಬಯಸಿರುವರು.</t>
  </si>
  <si>
    <t>पंकजला १९६१च्या आयकर कायद्याच्या ८०सी विभागानुसार डिडक्शन करून कर वाचवायचा आहे, त्याकरीता कशातून कराची रक्कम डिडक्ट म्हणजे कमी करता येते</t>
  </si>
  <si>
    <t>আয়কর আইন ১৯৬১’র ৮০’র সি ধারায় আয়করে যে ছাড় দেওয়া আছে আয়কর বাঁচাতে পঙ্কজ তা ব্যবহার করতে চায়। এই ধারায় আয়করযুক্ত রোজগারের ক্ষেত্রে ছাড় দেওয়া হয়</t>
  </si>
  <si>
    <t xml:space="preserve">सेंट्रल बैंक ने हाल ही में ब्याज दरों में कटौती की घोषणा की है। बॉंड की कीमतें..... </t>
  </si>
  <si>
    <t>யார் கூட்டு நிதித் திட்டங்களைப் பராமரிப்பீர்கள்?</t>
  </si>
  <si>
    <t>Diversification of funds</t>
  </si>
  <si>
    <t> 4. ਟ੍ਰਿਟੋਨ ਬੀਮਾ ਕੋ</t>
  </si>
  <si>
    <t> 4. ൨൬ (26) %</t>
  </si>
  <si>
    <t> 4. ಜೀವ ವಿಮಾ ಕಂಪನಿ</t>
  </si>
  <si>
    <t> 4. आयुर्विमा कंपनी</t>
  </si>
  <si>
    <t> 4. ইনফ্রাস্ট্রাকচার বন্ড</t>
  </si>
  <si>
    <t> 4. सभी केन्द्र</t>
  </si>
  <si>
    <t> 3. ਨੈਸ਼ਨਲ ਬੀਮਾ ਸਹਿ</t>
  </si>
  <si>
    <t> 3. ൬൦ (60) %</t>
  </si>
  <si>
    <t> 3. ಮ್ಯುಚ್ಯುವಲ್ ಫಂಡ್</t>
  </si>
  <si>
    <t> 3. म्युच्युअल फ़ंड</t>
  </si>
  <si>
    <t> 3. এমপ্লয়ি গ্র্যাচুইটি ফান্ড</t>
  </si>
  <si>
    <t> 3. कॉरपोरेट एजेंट</t>
  </si>
  <si>
    <t> 3. Infinity</t>
  </si>
  <si>
    <t> 2. ਓਰੀਐਟਲ ਜੀਵਨ ਬੀਮਾ ਕੋ</t>
  </si>
  <si>
    <t> 2. ൫൦ (50) %</t>
  </si>
  <si>
    <t> 2. ಬ್ಯಾಂಕು</t>
  </si>
  <si>
    <t> 2. बॅंक</t>
  </si>
  <si>
    <t> 2. পাবলিক প্রভিডেন্ট ফান্ড</t>
  </si>
  <si>
    <t> 2. इंटरनेट के जरिए</t>
  </si>
  <si>
    <t> 2. Morbidity</t>
  </si>
  <si>
    <t> 1. ਬੰਬੇ ਿਮਊਚਲ ਭਰੋਸਾ ਸੁਸਾਇਟੀ</t>
  </si>
  <si>
    <t> 1. ൪൯(49) %</t>
  </si>
  <si>
    <t> 1. ಅಂಚೆ ಕಛೇರಿ</t>
  </si>
  <si>
    <t> 1. टपाल घर</t>
  </si>
  <si>
    <t> 1. পেনশন ফান্ড</t>
  </si>
  <si>
    <t> 1. व्यक्तिगत एजेंट के जरिए</t>
  </si>
  <si>
    <t>1. Mortality</t>
  </si>
  <si>
    <t>ਪਹਿਲੀ ਭਾਰਤੀ ਕੰਪਨੀ ਨੂੰ ਮੁੰਬਈ ਵਿਚ 1870 ਵਿਚ ਓਪਰੇਸ਼ਨ ਸ਼ੁਰੂ ਕਰਨ ਲਈ ਹੈ, -</t>
  </si>
  <si>
    <t>നിലവിലുള്ള നിബന്ധനകള്‍ പ്രകാരം ഒരു ഇന്‍ഷുറന്‍സ് കമ്പനിയില്‍ ഏറ്റവും കൂടിയാല്‍ എത്ര ഓഹരികളാണ് ഒരു വിദേശ പങ്കാളിക്ക് (ഫോറിന്‍ പാര്‍ട്ട്ണര്‍ ) കൈവശം വെയ്ക്കാനാവുന്നത്?</t>
  </si>
  <si>
    <t>ಅವಧಿ ಠೇವಣಿ ಖಾತೆಯು ನೀಡಲ್ಪಡುವುದು:</t>
  </si>
  <si>
    <t xml:space="preserve">टाईम डिपॉझिट अकाऊन्ट कुणाद्वारे देऊ केले जाते: </t>
  </si>
  <si>
    <t xml:space="preserve">আয়করযুক্ত রোজগারের ক্ষেত্রে এরমধ্যে কোনটির ক্ষেত্রে ৮০’র সি ধারায় টাকা কাটা যাবে না? </t>
  </si>
  <si>
    <t xml:space="preserve">किसी व्यक्ति के लिए बचत उत्पाद लेने हेतु निम्नलिखित में सबसे आसान विधि क्या है? </t>
  </si>
  <si>
    <t>Health insurance is designed to handle which of the following risks?</t>
  </si>
  <si>
    <t> 4. ਪ੍ਰੀਮੀਅਮ ਦਾ ਟਰਮ ਯੋਜਨਾ ਦੇ ਵਾਪਸੀ</t>
  </si>
  <si>
    <t> 4. 26 टक्के</t>
  </si>
  <si>
    <t> 4. আকস্মিক/আপতকালীন তহবিল</t>
  </si>
  <si>
    <t> 4. முதிர்ச்சியின் பொழுது பாலிசி காலாவதியாகிவிட்டது</t>
  </si>
  <si>
    <t> 4.  Procrastination</t>
  </si>
  <si>
    <t> 3. ਯੂਨਿਟ ਲਿੰਕਡ ਬੀਮਾ ਯੋਜਨਾ</t>
  </si>
  <si>
    <t> 3. 60 टक्के</t>
  </si>
  <si>
    <t> 3. বিনিয়োগ।</t>
  </si>
  <si>
    <t> 3. அவரது முந்தைய தவணையை (பிரிமியம்) அவர் மாற்றிவிட்டுவிட்டார்</t>
  </si>
  <si>
    <t> 3.  Lazy nature</t>
  </si>
  <si>
    <t> 2. 49 टक्के</t>
  </si>
  <si>
    <t> 2. বাড়ি কেনা।</t>
  </si>
  <si>
    <t> 2. கோரிக்கைத் தீர்வை அவர் தேர்ந்தெடுந்தார்</t>
  </si>
  <si>
    <t> 2.  Banned substance abuse</t>
  </si>
  <si>
    <t> 1. ਬੰਦੋਬਸਤੀ ਭਰੋਸਾ ਯੋਜਨਾ</t>
  </si>
  <si>
    <t> 1. 50 टक्के</t>
  </si>
  <si>
    <t> 1. அவரது நிதியை அவர் நிலைமாற்றம் செய்துவிட்டார்</t>
  </si>
  <si>
    <t> 1.  Daily jogs</t>
  </si>
  <si>
    <t>ਜੀਵਨ ਬੀਮਾ ਪਾਲਿਸੀ ਦੀ ਮਿਆਦ ਪੂਰੀ ਹੋਣ 'ਤੇ, ਫੰਡ ਵੈਲਿਊ ਦਾ ਭੁਗਤਾਨ ਕੀਤਾ ਹੈ, ਬੀਮਤ ਨੂੰ, ਜੇ, ਇਸ ਨੂੰ ਜੀਵਨ ਬੀਮਾ ਪਾਲਿਸੀ ਨੂੰ ਕਿਸ ਕਿਸਮ ਦਾ ਹੈ?</t>
  </si>
  <si>
    <t>सध्याच्या नियमावली नुसार परदेशी कंपनी भारतीय विमा कंपनीत किती प्रमाणात गुंतवणूक करू शकते?</t>
  </si>
  <si>
    <t>সব রকমের অর্থ জমানোর মধ্যে প্রাথমিকভাবে কোনটা জমানো প্রয়োজন?</t>
  </si>
  <si>
    <t>...... એક હોસ્પિટલમાં ભરતી થયા વગર સારવાર પસાર જેઓ વીમો ..is</t>
  </si>
  <si>
    <t>முதிர்வடைந்த பிறகு யூனிட்டுடன் இணைந்த ஆயுட்காப்பீட்டு பாலிசியில் வாடிக்கையாளர் கிடைக்கிற முதிர்வடை தொகையை ஒட்டுமொத்தமாகப் பெறுவதில்லை. வருடாந்திர திட்டம் இல்லை எனில் அதைத் தவணைகளாகப் பெறுவதற்கான வாய்ப்பு யாது?</t>
  </si>
  <si>
    <t>Which of the following condition will affect a person's insurability negatively?</t>
  </si>
  <si>
    <t> 4. ਨਵੀਨੀਕਰਨ ਦੇ ਵੇਲੇ 'ਤੇ</t>
  </si>
  <si>
    <t> 4. ఒడంబడిక కాలంలో ఏ సమయంలోనైనా</t>
  </si>
  <si>
    <t> 4. কোনো অনুপাতেই না</t>
  </si>
  <si>
    <t> 4. Rs.400 / -</t>
  </si>
  <si>
    <t> 4. லாக் இன் காலங்கள்</t>
  </si>
  <si>
    <t> 4. Children</t>
  </si>
  <si>
    <t> 3. ਮਿਆਦ ਪੂਰੀ ਹੋਣ ਦੇ ਵੇਲੇ 'ਤੇ</t>
  </si>
  <si>
    <t> 3.  ഡെബ്റ്റ് മ്യൂച്വല്‍ ഫണ്ട്</t>
  </si>
  <si>
    <t> 3. క్లెయిం సమయంలో</t>
  </si>
  <si>
    <t> 3. প্রত্যেককে ৫০শতাংশ</t>
  </si>
  <si>
    <t> 3. Rs.80 / -</t>
  </si>
  <si>
    <t> 3. காலஅளவு</t>
  </si>
  <si>
    <t> 3. Wife and Children</t>
  </si>
  <si>
    <t> 2. ਦਾਅਵੇ ਦੇ ਸਮ</t>
  </si>
  <si>
    <t> 2. అవసరం లేదా</t>
  </si>
  <si>
    <t> 2. প্রত্যেককে ১৫শতাংশ</t>
  </si>
  <si>
    <t> 2. வரிவிதிப்பு</t>
  </si>
  <si>
    <t> 2. Wife</t>
  </si>
  <si>
    <t> 1. ਜੀਵਨ ਬੀਮਾ ਪਾਲਿਸੀ ਨੂੰ ਲੈ ਕੇ ਦੇ ਵੇਲੇ 'ਤੇ</t>
  </si>
  <si>
    <t> 1. ഇക്വിറ്റി മാര്‍ക്കറ്റ്</t>
  </si>
  <si>
    <t> 1. పాలసీ ప్రారంభం నుంచి</t>
  </si>
  <si>
    <t> 1. প্রত্যেককে ২৫শতাংশ</t>
  </si>
  <si>
    <t> 1. Rs.100 / -</t>
  </si>
  <si>
    <t> 1. உத்திரவாதங்கள்</t>
  </si>
  <si>
    <t> 1. Parents</t>
  </si>
  <si>
    <t>ਜੀਵਨ ਬੀਮਾ ਦੇ ਮਾਮਲੇ ਵਿੱਚ, ਬੀਮਾ ਦਾ ਦਿਲਚਸਪੀ ਹੋਣਾ ਚਾਹੀਦਾ ਹੈ</t>
  </si>
  <si>
    <t>എമെര്‍ജന്‍സി ഫണ്ടുകള്‍ പരിപാലിക്കാന്‍ ഒരാള്‍ ആഗ്രഹിക്കുന്ന പക്ഷം അതിനുള്ള ഏറ്റവും അനുയോജ്യമായ സ്ഥലം ഒരു ബാങ്ക് അഥവാ ................... ആണ്</t>
  </si>
  <si>
    <t>జీవిత బీమా విషయంలో, బీమాభిలాష ఇప్పడు ఉండాలి</t>
  </si>
  <si>
    <t>ফ্যামিলি ফ্লোটার পরিকল্পনায় কী অনুপাতে বীমাকৃত রাশি ভাগ করা হয়?</t>
  </si>
  <si>
    <t>ஒரு வங்கியின் தொடர் வைப்பு நிதிகள் மற்றும் திரள் வைப்பு நிதிகளுக்கிடையே உள்ள ஒற்றுமை என்ன?</t>
  </si>
  <si>
    <t>Policy Under Section 6 of the MWP act does not provide benefit to the ….?</t>
  </si>
  <si>
    <t> 4. ਿਨਰੰਤਰਤਾ ਬੋਨਸ</t>
  </si>
  <si>
    <t> 4. ನಿಗದಿತ ಠೇವಣಿಗಳು ಕಡಿಮೆ ಆಕರ್ಷಿತವಾಗುತ್ತವೆ.</t>
  </si>
  <si>
    <t> 4. Inquest Report</t>
  </si>
  <si>
    <t> 3. ਟਰਮੀਨਲ ਬੋਨਸ</t>
  </si>
  <si>
    <t> 3. ನಿಗದಿತ ಠೇವಣಿಗಳು ಹೆಚ್ಚು ಆಕರ್ಷಿತವಾಗುತ್ತವೆ.</t>
  </si>
  <si>
    <t> 3. Employer's certificate</t>
  </si>
  <si>
    <t> 2. ਿਮਸ਼ਰਤ ਬੋਨਸ</t>
  </si>
  <si>
    <t> 2. ಶೇರುಗಳು ಕಡಿಮೆ ಆಕರ್ಷಿತವಾಗುತ್ತವೆ.</t>
  </si>
  <si>
    <t> 2. Treating physician's certificate</t>
  </si>
  <si>
    <t> 1. ਰੈਵਰਸਿਨਰੀ ਬੋਨਸ</t>
  </si>
  <si>
    <t> 1. ಶೇರುಗಳು ಹೆಚ್ಚು ಆಕರ್ಷಿತವಾಗುತ್ತವೆ.</t>
  </si>
  <si>
    <t> 1. Certificate of burial or cremation</t>
  </si>
  <si>
    <t>ਕੇਸ ਵਿੱਚ, ਜੋ ਕਿ ਬੋਨਸ ਦੀ ਇੱਕ ਕੰਪਨੀ ਇੱਕ ਬੁਨਿਆਦੀ ਲਾਭ ਦੀ ਪ੍ਰਤੀਸ਼ਤਤਾ ਅਤੇ ਹੀ ਜੁੜੇ ਬੋਨਸ ਦੇ ਤੌਰ ਤੇ ਬੋਨਸ ਜ਼ਾਹਰ ਕਰਦੇ ਹਨ.</t>
  </si>
  <si>
    <t>ಆರ್ ಬಿ ಐ ಬಡ್ಡಿದರಗಳನ್ನು ಹೆಚ್ಚಿಸಿದ ನಂತರ ಶೇರು ಬೆಲೆಗಳ ಮೇಲೆ ಯಾವ ಪರಿಣಾಮವಾಗುತ್ತದೆ?</t>
  </si>
  <si>
    <t>Praveen died in a car accident. The beneficiary submits documents for death claim. Which of the below documents is an additional document required to be submitted in case of accidental death as compared to natural death</t>
  </si>
  <si>
    <t> 4. മാറ്റം വരുത്താവുന്ന മണി ബാക്ക് പ്ലാന്‍</t>
  </si>
  <si>
    <t> 4. టర్మ్ పథకం</t>
  </si>
  <si>
    <t> 4. ಅನಿಶ್ಚಿತತೆ</t>
  </si>
  <si>
    <t> 4. मिनडिस्पोझिशन रेसिडन्स टाईम</t>
  </si>
  <si>
    <t> 4. শেয়ার বাজার</t>
  </si>
  <si>
    <t> 4. નીતિ દસ્તાવેજનું શેડ્યૂલ</t>
  </si>
  <si>
    <t> 4. वह कंपनी बीमा ले सकता है</t>
  </si>
  <si>
    <t> 4. அவரது வேலையை இழக்க நேர்ந்தால்</t>
  </si>
  <si>
    <t> 4. Faster, Slower</t>
  </si>
  <si>
    <t> 3. ਵਪਾਰਕ ਕੰਟਰੈਕਟ</t>
  </si>
  <si>
    <t> 3. മാറ്റം വരുത്താവുന്ന ശുദ്ധ എന്‍ഡോവ്മെന്റ് പ്ലാസ്</t>
  </si>
  <si>
    <t> 3. హోల్‌ జీవిత బీమా పథకం</t>
  </si>
  <si>
    <t> 3. ಅಪಾಯ</t>
  </si>
  <si>
    <t> 3. मेजर डॉलर राऊंड टॅग</t>
  </si>
  <si>
    <t> 3. ઓપરેટિવ કલમ</t>
  </si>
  <si>
    <t> 3. वह कोई भी की मैन बीमा ले सकता है</t>
  </si>
  <si>
    <t> 3. அவர் மருத்துவமனையில் அனுமதிக்கப்பட்டிருந்தால்</t>
  </si>
  <si>
    <t> 3. Higher, Lower</t>
  </si>
  <si>
    <t> 2. ਮੁਆਵਜ਼ਾ</t>
  </si>
  <si>
    <t> 2. മാറ്റം വരുത്താവുന്ന ടേം പ്ലാന്‍</t>
  </si>
  <si>
    <t> 2. మనీ బ్యాక్‌ పథకం</t>
  </si>
  <si>
    <t> 2. ಹಾನಿಕಾರಕ</t>
  </si>
  <si>
    <t> 2. मेजर डबल रूपी टॅग</t>
  </si>
  <si>
    <t> 2. বীমা সংস্থা</t>
  </si>
  <si>
    <t> 2. પરંતુક</t>
  </si>
  <si>
    <t> 2. वह व्यवसाय भागीदार बीमा ले सकता है</t>
  </si>
  <si>
    <t> 2. அவர் அந்த தவணைக்கு உயிருடன் இருந்தால்</t>
  </si>
  <si>
    <t> 2. Lower, Higher</t>
  </si>
  <si>
    <t> 1. ਮੁੱਲ ਕੰਟਰੈਕਟ</t>
  </si>
  <si>
    <t> 1. മാറ്റം വരുത്താവുന്ന ധനവിനിയോഗ പ്ലാന്‍ (എന്‍ഡോവ്മെന്റ് പ്ലാന്‍)</t>
  </si>
  <si>
    <t> 1. ಆಪತ್ತು</t>
  </si>
  <si>
    <t> 1. मिलीयन डॉलर राऊन्ड टेबल</t>
  </si>
  <si>
    <t> 1. ব্যাঙ্ক</t>
  </si>
  <si>
    <t> 1. નીતિ દસ્તાવેજનું મથાળા</t>
  </si>
  <si>
    <t> 1. वह निश्चितता बीमा (श्योरेटी इंश्युरेंस) ले सकते हैं</t>
  </si>
  <si>
    <t> 1. அவர் இறந்தால்</t>
  </si>
  <si>
    <t> 1. Higher, Higher</t>
  </si>
  <si>
    <t>ਜੀਵਨ ਬੀਮਾ ਨੂੰ ਵੀ ਦੇ ਤੌਰ ਤੇ ਜਾਣਿਆ ਗਿਆ ਹੈ</t>
  </si>
  <si>
    <t>ശ്രീ. വിനുവിന് അടുത്തിടെ ഒരു ജോലി ലഭിച്ചു. അദ്ദേഹത്തിന് ഇപ്പോള്‍ ഉയര്‍ന്ന പ്രിമിയം അടയ്ക്കാന്‍ കഴിയില്ല. എന്നാല്‍ ഭാവിയില്‍ അദ്ദേഹം ഒന്ന് സെറ്റില്‍ ചെയ്ത് കഴിയുന്നതോടെ അദ്ദേഹത്തിന് ഉയര്‍ന്ന പ്രിമിയം അടയ്കാന്‍ സാധിക്കും. ഏതാണ് ഏറ്റവും അനുയോജ്യമായ പ്ലാന്‍?</t>
  </si>
  <si>
    <t>మన్‌మోహన్‌ ఇటీవల 50,00,000 విలువ ఉన్న ఇంటిని లోను మీద కొనుగోలు చేశాడు. సలహాదారునిగా మీరు ఎలాంటి బీమా ఉత్పత్తిని సిఫారసు చేస్తారు.</t>
  </si>
  <si>
    <t>ಶ್ವಾಸಕೋಶದ ಕ್ಯಾನ್ಸರ್‌ನಿಂದ ಬಳಲುತ್ತಿರುವ ವ್ಯಕ್ತಿಯು ಧೂಮಪಾನಿಯಾಗಿದ್ದಾರೆ. ಇಲ್ಲಿ ಧೂಮಪಾನವನ್ನು ಈ ರೀತಿಯಾಗಿ ಹೇಳಬಹುದು</t>
  </si>
  <si>
    <t>एम.डी.आर.टी कशाचे संक्षिप्त स्वरूप आहे?</t>
  </si>
  <si>
    <t>গৌতম একটি কিষান বিকাশ পত্র ক্রয় করতে চায়| এটি ক্রয়ের পক্ষে সর্বাপেক্ষা উপযুক্ত স্থান কোনটি হবে</t>
  </si>
  <si>
    <t>પ્રીમિયમ અને એસએ ચુકવણીમાં ઠરાવેલું આવે છે:</t>
  </si>
  <si>
    <t xml:space="preserve">श्रीमान वरुण जिनके पास बहुश्रृंखला कंपनी का स्वामित्व है, एक बीमा लेना चाहते हैं। निम्नलिखित में से कौन सा उनके लिए सर्वोत्तम विकल्प होगा? </t>
  </si>
  <si>
    <t>திரு. ஷாந்த் ௩௰(30) ஆண்டுகளுக்கான உறுதியளிக்கப்பட்ட தொகை (சம் அஷ்யூர்டு) ரூ. ௭௫௱௲(75,000,00)/- யுடன் கூடிய ஒரு முழு உரிமை வழங்கு பாலிசி (எண்டோவ்மென்ட் பாலிசி) ஒன்றை வைத்துள்ளார். அவருக்கு அது -------------- கொடுக்கப்படலாம்.</t>
  </si>
  <si>
    <t>The ________ the premium paid by you towards your life insurance, the ________ will be the compensation paid to the beneficiary in the event of your death.</t>
  </si>
  <si>
    <t> 4. ఎండోమెంట్‌ పథకం</t>
  </si>
  <si>
    <t> 4. ಬ್ರೋಕರ್‌ಗಳು</t>
  </si>
  <si>
    <t> 4. नैतिक आणि नीतीमान दोन्ही धोके</t>
  </si>
  <si>
    <t> 4. সামাজিক এবং নৈতিক উভয়েই</t>
  </si>
  <si>
    <t> 4. શુદ્ધ રિસ્ક</t>
  </si>
  <si>
    <t> 4. आशु की चिकित्सा जांच की जानी चाहिए।</t>
  </si>
  <si>
    <t> 3. ਜੋਖਮ ਟਾਲਣ</t>
  </si>
  <si>
    <t> 3. టర్మ్ బీమా</t>
  </si>
  <si>
    <t> 3. সামাজিক</t>
  </si>
  <si>
    <t> 3. મનપસંદ રિસ્ક</t>
  </si>
  <si>
    <t> 3. आशु की अंगूठे की छाप लेनी चाहिए।</t>
  </si>
  <si>
    <t> 2. ਕੰਟਰੋਲ</t>
  </si>
  <si>
    <t> 2. యూనిట్‌ ఆధారిత బీమా పథకాలు</t>
  </si>
  <si>
    <t> 2. ಬ್ಯಾಂಕುಗಳು</t>
  </si>
  <si>
    <t> 2. শারীরিক</t>
  </si>
  <si>
    <t> 2. ધોરણ રિસ્ક</t>
  </si>
  <si>
    <t> 2. नीशु को एक क्षतिपूर्ति बॉन्ड हस्ताक्षर करना होगा।</t>
  </si>
  <si>
    <t> 1. ਧਾਰਨਾ</t>
  </si>
  <si>
    <t> 1. ఫిక్సిడ్‌ డిపాజిట్లు</t>
  </si>
  <si>
    <t> 1. ವಿಮಾ ಕಂಪನಿಗಳು</t>
  </si>
  <si>
    <t> 1. नीतीमान</t>
  </si>
  <si>
    <t> 1. নৈতিক</t>
  </si>
  <si>
    <t> 1. પેટા પ્રમાણભૂત રિસ્ક</t>
  </si>
  <si>
    <t> 1. पॉलिसी का अखबार में विज्ञापन देना चाहिए।</t>
  </si>
  <si>
    <t>ਖਤਰੇ ਨੂੰ ਕੰਟਰੋਲ ਕਰਨ ਲਈ ਨਕਾਰਾਤਮਕ ਢੰਗ ਨਾਲ</t>
  </si>
  <si>
    <t>పాక్షికంగా విత్‌డ్రా చేసుకోవడంలో సరళత్వం మరియు ప్రీమియం హాలిడే తీసుకోవడం అనేది..........తో సాధ్యమవుతుంది.</t>
  </si>
  <si>
    <t>ಮರುವಿಮಾಕರ್ತನ ಕಕ್ಷಿದಾರರು..</t>
  </si>
  <si>
    <t>जर एकखादी व्यक्ती मद्यपान करत असेल तर त्याला कोणत्या प्रकारचा धोका आहे?</t>
  </si>
  <si>
    <t>যদি কোন ব্যক্তি মদ্যপান করেন – সেটি কি ধরণের ঝুঁকি?</t>
  </si>
  <si>
    <t>રાકેશ વર્મા વીમાકર્તા તેમના મૃત્યુ સરેરાશ અથવા પ્રમાણભૂત જીવન કરતાં વધારે છે લાગ્યું એબીસી વીમા કંપની લિમિટેડ સાથે વીમા પોલિસી માટે અરજી કરી છે, પરંતુ હજુ વીમો માનવામાં આવે છે. તેઓ ઉચ્ચ (અથવા વધારે) પ્રિમીયમ સાથે વીમા માટે સ્વીકારવામાં અથવા અમુક પ્રતિબંધો આધિન કરવામાં આવી શકે છે. રાકેશ છે એક</t>
  </si>
  <si>
    <t xml:space="preserve">अंशु एक निरक्षर व्यक्ति है तथा उसका प्रस्ताव फॉर्म नीशू द्वारा भरा गया। ऐसे में दस्तावेज के साथ कौन सी अतिरिक्त जानकारी लेनी चाहिए? </t>
  </si>
  <si>
    <t> 4. വൈദ്യ പരിശോധനാ റിപ്പോര്‍ട്ട്</t>
  </si>
  <si>
    <t> 4. நிகர தவணை (பிரிமியம்)</t>
  </si>
  <si>
    <t> 4. May be</t>
  </si>
  <si>
    <t> 3. പ്രയോക്താവിന്റെ അയല്‍ക്കാരന്‍</t>
  </si>
  <si>
    <t> 3. அபாய தவணை (பிரிமியம்)</t>
  </si>
  <si>
    <t> 3. Yes</t>
  </si>
  <si>
    <t> 2. ഇന്‍ഷ്വറന്‍സ് ഏജന്റ്</t>
  </si>
  <si>
    <t> 2. அளவு தவணை (பிரிமியம்)</t>
  </si>
  <si>
    <t> 2. Don't know</t>
  </si>
  <si>
    <t> 1. மொத்தத் தவணை (பிரிமியம்)</t>
  </si>
  <si>
    <t> 1. No</t>
  </si>
  <si>
    <t>ചുവടെയുള്ളതില്‍ ഏതാണ്................. നെക്കുറിച്ചുള്ള വിവരങ്ങളുടെ സ്രോതസ്സ് അല്ലാത്തത്</t>
  </si>
  <si>
    <t>ரமேஷ், ௰(10) வருடத்திற்கான ஒரு உரிமை வழங்கு திட்டத்தை (எண்டோவ்மென்ட் ப்ளான்) வாங்கியுள்ளார். ஒவ்வொரு வருடமும் அவர் ஒரே தொகையை செலுத்தி வருகிறார். இது ---------- என்று அழைக்கப்படுகிறது.</t>
  </si>
  <si>
    <t>The key to successful closing lies in helping the prospect to say ________.</t>
  </si>
  <si>
    <t> 4. ൪൦൦൦൦൦൦ (4000000)</t>
  </si>
  <si>
    <t> 4. గరిష్ట సంభావ్యనష్టం</t>
  </si>
  <si>
    <t> 4. SSLC ಪುಸ್ತಕ/ಅಂಕಪಟ್ಟಿಯೊಂದಿಗೆ ಸ್ವೀಕರಿಸಲ್ಪಟ್ಟಿದೆ</t>
  </si>
  <si>
    <t> 4. निरक्षर व्यक्तीच्या नातेवाईकाने त्याच्या बाजूने सही करायला हवी</t>
  </si>
  <si>
    <t> 4. বাত্সরিক প্রতিবেদন</t>
  </si>
  <si>
    <t> 4. बोनस की घोषणा करने में</t>
  </si>
  <si>
    <t> 4. மொத்தத் தவணை (பிரிமியம்)</t>
  </si>
  <si>
    <t> 3. ൧൫൦൦൦൦൦ (1500000)</t>
  </si>
  <si>
    <t> 3. స్వల్ప సంభావ్య నష్టం</t>
  </si>
  <si>
    <t> 3. ಸ್ವೀಕೃತವಲ್ಲವೇ ಅಲ್ಲ</t>
  </si>
  <si>
    <t> 3. डाव्याहाताच्या अंगठ्याचे निषाण घ्यायचे असते आणि अधिप्राप्तीची आवश्यकता नाही</t>
  </si>
  <si>
    <t> 3. তথ্য পস্তিকা</t>
  </si>
  <si>
    <t> 3. मृत्यु अनुपात सुनिश्चित करने में</t>
  </si>
  <si>
    <t> 3. தவணையின் (பிரிமியம்) ஏற்றங்கள்</t>
  </si>
  <si>
    <t> 2. ൫൦൦൦൦൦ (500000)</t>
  </si>
  <si>
    <t> 2. గరిష్ట సంభావ్య నష్టం</t>
  </si>
  <si>
    <t> 2. ಸ್ಟಾಂಡರ್ಡ್ ಅಲ್ಲ ಆದರೆ ಸ್ವೀಕೃತ</t>
  </si>
  <si>
    <t> 2. डाव्याहाताच्या अंगठ्याचे निषाण घ्यायचे असते आणि सल्लागाराने अधिप्राप्त करायला हवे</t>
  </si>
  <si>
    <t> 2. পুনর্নবীকরণের রসিদ</t>
  </si>
  <si>
    <t> 2. लाभदेयता बढ़ाने में</t>
  </si>
  <si>
    <t> 2. நிகர தவணை (பிரிமியம்)</t>
  </si>
  <si>
    <t> 1. വാര്‍ഷിക ശമ്പളത്തിന്റെ ൨൦ (20) മടങ്ങ്</t>
  </si>
  <si>
    <t> 1. కనీస సంభావ్య నష్టం</t>
  </si>
  <si>
    <t> 1. ಸ್ಟಾಂಡರ್ಡ್ ಮತ್ತು ಸ್ವೀಕೃತ</t>
  </si>
  <si>
    <t> 1. डाव्या अंगठ्याचा ठसा घेतला जातो आणि तीसऱ्या पक्षाला अनुप्रमाणित करावे लागते.</t>
  </si>
  <si>
    <t> 1. প্রস্তাবের ফরম</t>
  </si>
  <si>
    <t> 1. प्रीमियम की गणना करने में</t>
  </si>
  <si>
    <t> 1. அபாயத் தவணை (பிரிமியம்)</t>
  </si>
  <si>
    <t xml:space="preserve">ഏറ്റവും ഉയര്‍ന്ന ജീവന്‍ രക്ഷ </t>
  </si>
  <si>
    <t>ఎమ్‌ఐపి అంటే?</t>
  </si>
  <si>
    <t>ಗ್ರಾಮ ಪಂಚಾಯಿತಿಯಿಂದ ಸಲ್ಲಿಸಲ್ಪಟ್ಟ ವಯಸ್ಸಿನಸ್ಸಿನ ರುಜುವಾತು:</t>
  </si>
  <si>
    <t>जेंव्हा निरक्षर माणसाला पॉलिसी घ्यायची असते तेंव्हा.......</t>
  </si>
  <si>
    <t>অর্থ প্রদানের দায় স্বীকারকারী প্রস্তাবক সম্পর্কে প্রয়োজনীয় তথ্য এটি মধ্যে পেতে পারেন.....</t>
  </si>
  <si>
    <t xml:space="preserve">लॉ ऑफ लार्ज नम्बर बीमाकर्ता को निम्न में मदद करता है: </t>
  </si>
  <si>
    <t>....... இன் அடிப்படையில் அளவுத தவணைக் (பிரிமியம்) கணக்கிடப்படுகிறது</t>
  </si>
  <si>
    <t> 4. ൧(1) ഉം ൩(3) ഉം ഐച്ഛികങ്ങള്‍ ശരിയാണ്</t>
  </si>
  <si>
    <t> 4. మానవ జీవిత విలువ</t>
  </si>
  <si>
    <t> 4. ಅಮಾನ್ಯ ಮತ್ತು ಅನೂರ್ಜಿತ</t>
  </si>
  <si>
    <t> 4. माहिती (इन्फ़ॉर्मेशन) अंडररायडर</t>
  </si>
  <si>
    <t> 4. অশিক্ষিত মানুষটির কোন আত্নীয়কে সেই অশিক্ষিত মানুষটির হয়ে স্বাক্ষর করতে হয়|</t>
  </si>
  <si>
    <t> 4. அனைத்து காப்புறுதியிடுநர்களாலும்</t>
  </si>
  <si>
    <t> 4. Income Regulatory &amp; Development Authority</t>
  </si>
  <si>
    <t> 3. ഷൈലേഷും അങ്കിതും അങ്ങനെ ആഗ്രഹിക്കുന്നു</t>
  </si>
  <si>
    <t> 3. అతడు సంపాదించే ఆదాయం</t>
  </si>
  <si>
    <t> 3. ಸಿಂಧು</t>
  </si>
  <si>
    <t> 3. प्रमुख(चीफ़) अंडर रायटर</t>
  </si>
  <si>
    <t> 3. বৃদ্ধাঙ্গুষ্ঠের ছাপই যথেষ্ট এবং কোন সাক্ষ প্রমাণের প্রয়োজন হয় না|</t>
  </si>
  <si>
    <t> 3. சில ஆயுள் மற்றும் ஆயுள் இல்லாதது</t>
  </si>
  <si>
    <t> 3.  Insurance Regulatory &amp; Development Authority</t>
  </si>
  <si>
    <t> 2. ഷൈലേഷിന്റെ വരുമാനം അങ്കിതിന്റേതിനേക്കാള്‍ അധികമാണ്</t>
  </si>
  <si>
    <t> 2. కుటుంబం యొక్క ఆర్థిక చరిత్ర</t>
  </si>
  <si>
    <t> 2. ಅಸಿಂಧು</t>
  </si>
  <si>
    <t> 2. मुख्य (मेन) अंडरायटर</t>
  </si>
  <si>
    <t> 2. বাম বৃদ্ধাঙ্গুষ্ঠের ছাপ নেওয়া হয় এবং উপদেষ্টাকে তার সাক্ষ প্রমাণ দিতে হয়|</t>
  </si>
  <si>
    <t> 2. ஆயுள் இல்லாததால் மட்டும்</t>
  </si>
  <si>
    <t> 2. Indian Regulatory &amp; Development Authority</t>
  </si>
  <si>
    <t> 1. ഷൈലേഷിന് അങ്കിതിനെക്കാള്‍ പ്രായമുണ്ട്</t>
  </si>
  <si>
    <t> 1. వ్యక్తి యొక్క వృత్తి</t>
  </si>
  <si>
    <t> 1. ಅನೂರ್ಜಿತ</t>
  </si>
  <si>
    <t> 1. प्राथमिक अंडर रायटर</t>
  </si>
  <si>
    <t> 1. তাঁর বাম বৃদ্ধাঙ্গুষ্ঠের ছাপ নেওয়া হয় এবং সেটি কোন তৃতীয় ব্যক্তি দ্বারা তার সত্যতার সাক্ষ প্রমাণিত করেন|</t>
  </si>
  <si>
    <t> 1. தேர்ந்தெடுக்கப்பட்ட சில காப்புறுதியிடுநர்களால் மட்டும்</t>
  </si>
  <si>
    <t> 1. International Regulatory &amp; Development Authority</t>
  </si>
  <si>
    <t>ഷൈലേഷും അങ്കിതും 65 (൬൫)വയസ്സില്‍ റിട്ടയര്‍ ചെയ്യാന്‍ ആഗ്രഹിക്കുന്നു. എന്നാല്‍ ഒരേ തുകയ്ക്കുള്ള പോളിസിക്ക് ഷൈലേഷ് അങ്കിതിനേക്കാള്‍ ഉയര്‍ന്ന പ്രതിമാസ പ്രീമിയം അടയ്ക്കുന്നു. കാരണമെന്ത്?</t>
  </si>
  <si>
    <t xml:space="preserve">అండర్‌రైటింగ్‌లో ఒక వ్యక్తి ఆర్థిక విలువ దేని ద్వారా కనుగొనబడుతుంది? </t>
  </si>
  <si>
    <t>ವಿಮಾ ಆಸಕ್ತಿಯು ಜೀವ ವಿಮಾ ಪಾಲಿಸಿಯ ಪ್ರಾರಂಭದ ಸಮಯದಲ್ಲಿ ಅಸ್ಥಿತ್ವದಲ್ಲಿರದಿದ್ದರೆ, ನಂತರ ಜೀವ ವಿಮಾ ಒಪ್ಪಂದವು...</t>
  </si>
  <si>
    <t>एजंटला काय म्हणता येते.........</t>
  </si>
  <si>
    <t>যখন একজন অশিক্ষিত মানুষ একটি পলিসি গ্রহণ করতে চায়.....</t>
  </si>
  <si>
    <t>IRDA ஒழுங்குவிதிகளின் படி, ------- ஆல் கட்டாயமாக IGMS அமைக்கப்பட வேண்டும்.</t>
  </si>
  <si>
    <t>What is the full form of IRDA?</t>
  </si>
  <si>
    <t> 4. ਕਾਫੀ ਉੱਚ</t>
  </si>
  <si>
    <t> 4. 1.50 ಲಕ್ಷಗಳು</t>
  </si>
  <si>
    <t> 4. ४५ दिवस</t>
  </si>
  <si>
    <t> 4. অকার্যকরী এবং বাতিল</t>
  </si>
  <si>
    <t> 4. એન્ડોમેન્ટ યોજના ગાળાના વીમા</t>
  </si>
  <si>
    <t> 4. प्रमुख जीवन संविदा</t>
  </si>
  <si>
    <t> 3. ਬਰਾਬਰ</t>
  </si>
  <si>
    <t> 3. 2 ಲಕ್ಷಗಳು</t>
  </si>
  <si>
    <t> 3. ३० दिवस</t>
  </si>
  <si>
    <t> 3. বৈধ</t>
  </si>
  <si>
    <t> 3. દેણગી જ મૃત્યુ લાભ છે આવરી લે છે.</t>
  </si>
  <si>
    <t> 3. मूल्य संविदा</t>
  </si>
  <si>
    <t> 2. ਲੋਅਰ</t>
  </si>
  <si>
    <t> 2. 3ಲಕ್ಷಗಳು</t>
  </si>
  <si>
    <t> 2. অবৈধ</t>
  </si>
  <si>
    <t> 2. દેણગી નીતિમાં, માત્ર અસ્તિત્વ લાભ ઉપલબ્ધ છે</t>
  </si>
  <si>
    <t> 2. क्षतिपूर्ति संविदा</t>
  </si>
  <si>
    <t> 1. ਉੱਚ</t>
  </si>
  <si>
    <t> 1. 1 ಲಕ್ಷಗಳು</t>
  </si>
  <si>
    <t> 1. বাতিলযোগ্য</t>
  </si>
  <si>
    <t> 1. દેણગી ખાતરી, શબ્દ સુધી સાથે સાથે મૃત્યુ વચ્ચેનો અસ્તિત્વ આ દાવેદાર નીતિ ફાયદા આપશે.</t>
  </si>
  <si>
    <t> 1. बीमा अनुबंध</t>
  </si>
  <si>
    <t>ਸਾਰੀ ਜੀਵਨ ਬੀਮਾ ਲਈ ਭੁਗਤਾਨ ਦਾ ਪ੍ਰੀਮੀਅਮ ਦੀ ਮਿਆਦ ਭਰੋਸਾ ਲਈ ਭੁਗਤਾਨ ਦਾ ਪ੍ਰੀਮੀਅਮ is________________than</t>
  </si>
  <si>
    <t>ಕಮಲ್ ಯುಲಿಪ್ ಪಾಲಿಸಿಗಾಗಿ ಪ್ರತಿ ವರ್ಷ 60000 ಪಾವತಿಸಲು ಇಚ್ಚಿಸಿರುವರು. ಅವರು ತೆರಿಗೆ ಪ್ರಯೋಜನಗಳನ್ನು ಪಡೆಯಲು ಬಯಸಿದಲ್ಲಿ SA ಎಷ್ಟಿರಬೇಕು</t>
  </si>
  <si>
    <t>पॉलिसीच्या स्थिती विषयी विमा लेखक (अंडररायटर) ने विमाधारकला किती दिवसांच्या कालावधीत सांगायला हवे?</t>
  </si>
  <si>
    <t>যদি জীবনবীমা পলিসির ধারনা গঠনের সময় কোন বিমাযোগ্য উত্সাহ বর্তমান না থাকে তাহলে জীবনবীমার চুক্তিটি</t>
  </si>
  <si>
    <t xml:space="preserve">क्षतिपूर्ति के सिद्धांत के संदर्भ में जीवन बीमा पॉलिसी एक_____ है। </t>
  </si>
  <si>
    <t> 4. పూర్తి విశ్వాసంతో వర్తించబడుతుంది</t>
  </si>
  <si>
    <t> 4. ಚೆಕ್ಕು ವಿಮಾದಾರನಿಂದ ಅಂಚೆ ಮೂಲಕ ಕಳುಹಿಸಲ್ಪಟ್ಟಾಗ/ಕೊರಿಯರ್ ಮಾಡಲ್ಪಟ್ಟಾಗ</t>
  </si>
  <si>
    <t> 4. विमाकारकाने आणखीन एक प्रस्ताव केलेला आहे.</t>
  </si>
  <si>
    <t> 4. সম্পূর্ণ আস্থা প্রয়োগ</t>
  </si>
  <si>
    <t> 4. પેટ માં આગ છે</t>
  </si>
  <si>
    <t> 4.  உச்ச நன்னோக்கம் பொருந்தும்</t>
  </si>
  <si>
    <t> 4. Full advantage of tax breaks</t>
  </si>
  <si>
    <t> 3. ಚೆಕ್ಕು ವಿಮಾಕರ್ತನ ಕಛೇರಿಯಲ್ಲಿ ಠೇವಣಿಯಾದಾಗ.</t>
  </si>
  <si>
    <t> 3. पॉलिसीचे दस्तैवज हे विमाधारक ला मिळालेले आहेत.</t>
  </si>
  <si>
    <t> 3. পূর্বস্বত্ব ধারা</t>
  </si>
  <si>
    <t> 3. કાર્યરત</t>
  </si>
  <si>
    <t> 3.  மீள் உரிமைக் கூறு</t>
  </si>
  <si>
    <t> 3. Tax evasion</t>
  </si>
  <si>
    <t> 2. నష్టపరిహార సూత్రాలు వర్తిస్తాయి</t>
  </si>
  <si>
    <t> 2. ಚೆಕ್ಕಿನ ಮೊತ್ತವು ವಿಮಾಕರ್ತನ ಖಾತೆಗೆ ಠೇವಣಿಯಾದಾಗ.</t>
  </si>
  <si>
    <t> 2. पॉलिसी दस्तैवज विमाकारका द्वारे शिक्कामोर्तब केलेले आहेत.</t>
  </si>
  <si>
    <t> 2. ক্ষতিপূরণের নীতি প্রয়োগ</t>
  </si>
  <si>
    <t> 2. શ્રીમંત</t>
  </si>
  <si>
    <t> 2.  ஈட்டபறுதிக் கொள்கைப் பொருந்தும்</t>
  </si>
  <si>
    <t> 2. Reduced tax burden as a result of prudent investments</t>
  </si>
  <si>
    <t> 1. వివాదరహిత చట్టం(సెక్షన్‌ 45) వర్తించబడుతుంది</t>
  </si>
  <si>
    <t> 1. ವಿಮಾದಾರನು ವಿಮಾಕರ್ತನ ಪರವಾಗಿ ಒಂದು ಚೆಕ್ಕನ್ನು ಬರೆದಾಗ.</t>
  </si>
  <si>
    <t> 1. विमाकारकाने प्रस्ताव स्वीकारले.</t>
  </si>
  <si>
    <t> 1. অবিসংবাদীতার (ইনডিসপ্যুটেবিলিটি) ধারা (ভাগ ৪৫)</t>
  </si>
  <si>
    <t> 1. સ્માર્ટ</t>
  </si>
  <si>
    <t> 1. மறுக்க முடியாமைக்கான சட்டவிதிக்கூறு (பிரிவு 45) பொருந்தும்</t>
  </si>
  <si>
    <t> 1. Maximum tax benefit</t>
  </si>
  <si>
    <t>పర్వేష్‌ ఎండోమెంట్‌ పాలసీని కొనుగోలు చేశాడు. కానీ పర్వేష్‌కు గుండెకు శస్త్రచికిత్స జరిగినట్లు ఒక సంవత్సరం తరువాత బీమా కంపెనీ గుర్తించింది. ఇప్పుడు బీమా కంపెనీ ద్వారా ఏది అనువర్తించబడుతుంది?</t>
  </si>
  <si>
    <t>ಪ್ರೀಮಿಯಂ ಪಾವತಿಸಲ್ಪಟ್ಟಿದೆ ಎಂದು ಯಾವಾಗ ಪರಿಗಣಿಸಲಾಗುತ್ತದೆ/ನಂಬಲಾಗುತ್ತದೆ?</t>
  </si>
  <si>
    <t>विमाकार आणि प्रपोझर मध्ये कंत्राट .......... वेळेला अस्तित्वात असतो.</t>
  </si>
  <si>
    <t>পরবেশ একটি নির্দিষ্ট সময়ের অন্তে নির্দিষ্ট অর্থের পলিসি গ্রহণ করেছিল, কিন্ত এক বছর পরে বীমাকারী জানতে পারে তার মহাধমনীতে অস্ত্রপ্রচার হয়েছিল| এখন বীমাকারী দ্বারা কোনটি প্রযুক্ত হবে:</t>
  </si>
  <si>
    <t>સફળ જીવન વીમા એજન્સી વ્યાવસાયિક પ્રયત્ન કરવા માટે, એક કરવાની જરૂર છે?</t>
  </si>
  <si>
    <t>பர்வேஷ் ஒரு உரிமை வழங்கு பாலிசியின் திட்டத்தை (எண்டோவ்மென்ட் ப்ளான்) வாங்கினார், ஆனால் ஒரு வருடம் கழித்து, அவருக்கு இதயப் பெருந்தமனி அறுவை சிகிச்சை நடந்திருப்பதாக காப்புறுதியிடுநருக்கு தெரியவருகிறது. இப்பொழுது, பின்வருபவைகளில் எது காப்புறுதியிடுநருக்குப் பொருந்தும்:</t>
  </si>
  <si>
    <t xml:space="preserve">Which among the following is not an objective of tax planning? </t>
  </si>
  <si>
    <t> 4. ਪ੍ਰੀਮੀਅਮ</t>
  </si>
  <si>
    <t> 4. അന്തിമ കൈമാറ്റം</t>
  </si>
  <si>
    <t> 3.  വായ്പാ കരാര്‍</t>
  </si>
  <si>
    <t>2. ਸਦਭਾਵਨਾ</t>
  </si>
  <si>
    <t> 2. വ്യവസ്ഥകളോടുകൂടിയ കൈമാറ്റം</t>
  </si>
  <si>
    <t> 1. ਜਾਇਦਾਦ</t>
  </si>
  <si>
    <t> 1. വായ്പാ കൈമാറ്റം</t>
  </si>
  <si>
    <t>ਜੀਵਨ ਬੀਮਾ ਵਿੱਚ ਮਾਮਲਾ ਕੀ ਹੈ?</t>
  </si>
  <si>
    <t>മനീഷ് പങ്കജില്‍ നിന്നും 10 (൧൦)ലക്ഷം രൂപയുടെ ഒരു വായ്പ എടുത്തു. പങ്കജ് തന്റെ 10 (൧൦)ലക്ഷത്തിന്റെ ഇന്‍ഷുറന്‍സ് പോളിസി, ലോണ്‍ മുഴുവന്‍ അടയ്ച്ചു കഴിയുമ്പോള്‍ പോളിസി ഉടമസ്ഥത തിരികെ നല്‍കാം എന്ന ഒരു കരാര്‍ സഹിതം മനീഷിന്റെ പേരില്‍ കൈമാറ്റം ചെയ്തു. ഇത് അറിയപ്പെടുന്നത്:</t>
  </si>
  <si>
    <t>વીમા પોલિસી જે catogory </t>
  </si>
  <si>
    <t> 4. ವಾರಸುದಾರರಿಂದ ಪಾಲಿಸಿಯು ಬಿಟ್ಟುಕೊಡಲ್ಪಡುತ್ತದೆ</t>
  </si>
  <si>
    <t> 4. पॉलिसी धारक द्वारा पॉलिसी दस्तावेज प्राप्त किया जाता है।</t>
  </si>
  <si>
    <t> 4. Increase in the sum assured</t>
  </si>
  <si>
    <t> 3. ಕಂಪನಿಯಿಂದ ಪಾಲಿಸಿಯು ಬಿಟ್ಟುಕೊಡಲ್ಪಡುತ್ತದೆ</t>
  </si>
  <si>
    <t> 3. खात्रीशीर रक्कम</t>
  </si>
  <si>
    <t> 3. प्रस्ताव फॉर्म पर हस्ताक्षर किया जाता है।</t>
  </si>
  <si>
    <t> 3. Change of the policy from with profit policy to without profit policy</t>
  </si>
  <si>
    <t> 2. ನಾಮನಿರ್ದೇಶಿತರಿಂದ ಪಾಲಿಸಿಯು ಬಿಟ್ಟುಕೊಡಲ್ಪಡುತ್ತದೆ</t>
  </si>
  <si>
    <t> 2. भरावी लागणारी प्रिमियमची संख्या</t>
  </si>
  <si>
    <t> 2. प्रथम प्रीमियम रसीद जारी की जाती है।</t>
  </si>
  <si>
    <t> 2. Extension of the premium paying term</t>
  </si>
  <si>
    <t>1. ਸਸਤਾ ਮੌਰਗੇਜ ਦਰ ਨੂੰ ਸਹੂਲਤ</t>
  </si>
  <si>
    <t> 1. ವಿಮಾಕರ್ತನಿಂದ ಪಾಲಿಸಿಯು ಬಿಟ್ಟುಕೊಡಲ್ಪಡುತ್ತದೆ</t>
  </si>
  <si>
    <t> 1. प्रिमियम भरल्याच्या वर्षांची संख्या</t>
  </si>
  <si>
    <t> 1. संविदा दर (कोटेशन) पर प्रस्तावक का हस्ताक्षर किया जाता है।</t>
  </si>
  <si>
    <t> 1. Splitting up of the policy into two or more policies</t>
  </si>
  <si>
    <t>ਮੌਰਗੇਜ ਮੁਕਤੀ ਬੀਮਾ ਪਿੱਛੇ ਉਦੇਸ਼ ਕੀ ਹੈ?</t>
  </si>
  <si>
    <t>ಶ್ರೀಮತಿ. ಶ್ವೇತಾರವರು ಆಕೆಯ ಪಾಲಿಸಿಯಿಂದ ಒಂದು ಸಾಲವನ್ನು ಪಡೆದಿರುವರು. ನಂತರದ ಹಂತದಲ್ಲಿ ಅವರು ಸಾಲವನ್ನೂ ಮರುಪಾವತಿಸಿಲ್ಲ ಹಾಗೂ ಧೀರ್ಘ ಕಾಲದವರೆಗೆ ಪ್ರೀಮಿಯಂ ಕೂಡಾ ಪಾವತಿಸಿಲ್ಲ. ಆಕೆಯ ಪಾಲಿಸಿಯು ಏನಾಗುತ್ತದೆ?</t>
  </si>
  <si>
    <t>एखाद्या पॉलिसीची सरेंडर किंमत काढायची असल्यास कोणत्या बाबींचा समावेश केला जातो?</t>
  </si>
  <si>
    <t xml:space="preserve">एक बीमा अनुबंध तब आरंभ होता है, जब____। </t>
  </si>
  <si>
    <t>Which of the below alteration will be permitted by an insurance company?</t>
  </si>
  <si>
    <t> 4. നാമനിര്‍ദ്ദേശം അറിയിക്കേണ്ടതില്ല എന്നാല്‍ കൈമാറ്റം അറിയിക്കേണ്ടതുണ്ട്</t>
  </si>
  <si>
    <t> 4. నామినేషన్‌కు తెలియజేయాల్సిన అవసరం లేదు, అసైన్‌మెంట్‌ను ఫారంలో తెలియజేయాల్సి ఉంటుంది</t>
  </si>
  <si>
    <t> 4. ವಿಮಾಕರ್ತನಿಗೂ ಅಲ್ಲ, ಪ್ರಸ್ತಾಪಕನಿಗೂ ಅಲ್ಲ.</t>
  </si>
  <si>
    <t> 4. डीबेटर विमा</t>
  </si>
  <si>
    <t> 4. পলিসি দস্তাবেজের নির্দিষ্ট তালিকা|</t>
  </si>
  <si>
    <t> 4. 7</t>
  </si>
  <si>
    <t> 4. Engaging in criminal acts post being insured</t>
  </si>
  <si>
    <t> 3. പോളിസി അനുവദിക്കപ്പെട്ട ശേഷമാണ് നാമനിര്‍ദ്ദേശം നടക്കുന്നത് എന്നാല്‍ കൈമാറ്റം നടക്കുന്നത് പോളിസി അനുവദിക്കുന്നതിന് മുന്‍പാണ്</t>
  </si>
  <si>
    <t> 3. పాలసీ జారీ చేసిన తరువాత నామినేషన్‌ చేయబడుతుంది,జారీ చేయడానికి ముందు అసైన్‌మెంట్‌ చేయబడుతుంది.</t>
  </si>
  <si>
    <t> 3. ವಿಮಾಕರ್ತ ಮತ್ತು ಪ್ರಸ್ತಾಪಕರಿಬ್ಬರಿಗೂ</t>
  </si>
  <si>
    <t> 3. भागीदारी विमा</t>
  </si>
  <si>
    <t> 3. ব্যবহারিক অনুচ্ছেদ</t>
  </si>
  <si>
    <t> 3. 10</t>
  </si>
  <si>
    <t> 3. Decreased risky behaviour following the purchase of insurance</t>
  </si>
  <si>
    <t> 2. നാമനിര്‍ദ്ദേശം ഉടമസ്ഥതാവകാശം കൈമാറും കൈമാറ്റത്തില്‍ അത് സംഭവിക്കില്ല</t>
  </si>
  <si>
    <t> 2. అసైన్‌మెంట్‌ చేయనప్పుడు, నామినేషన్‌ బదిలీ చేస్తాడు</t>
  </si>
  <si>
    <t> 2. ಕೇವಲ ಪ್ರಸ್ತಾಪಕರಿಗೆ</t>
  </si>
  <si>
    <t> 2. मुख्य व्यक्ती विमा</t>
  </si>
  <si>
    <t> 2. পলিসি শর্তাবলী|</t>
  </si>
  <si>
    <t> 2. 30</t>
  </si>
  <si>
    <t> 2. Increased risky behaviour prior to the purchase of insurance</t>
  </si>
  <si>
    <t> 1. കൈമാറ്റത്തില്‍ ഉടമസ്ഥതാവകാശം കൈമാറ്റം നടക്കുമ്പോള്‍ നാമനിര്‍ദേശത്തില്‍ അത് നടക്കില്ല</t>
  </si>
  <si>
    <t> 1. నామినేషన్‌లో టైటిట్‌ బదిలీ చేయబడదు కానీ అసైన్‌మెంట్‌లో బదిలీ అవుతుంది</t>
  </si>
  <si>
    <t> 1. ಕೇವಲ ವಿಮಾಕರ್ತರಿಗೆ</t>
  </si>
  <si>
    <t> 1. खात्रीशीर विमा</t>
  </si>
  <si>
    <t> 1. পলিসি দস্তাবেজের শিরোনাম|</t>
  </si>
  <si>
    <t> 1. Increased risky behaviour following the purchase of insurance</t>
  </si>
  <si>
    <t>എങ്ങനെയാണ് കൈമാറ്റം (അസൈന്മെന്റ്) നാമനിര്‍ദ്ദേശത്തില്‍ (നോമിനേഷനില്‍) നിന്നും വേറിട്ടിരിക്കുന്നത്?</t>
  </si>
  <si>
    <t>అసైన్‌మెంట్‌, నామినేషన్‌తో పోలిస్తే ఎలా విభిన్నమైనది?</t>
  </si>
  <si>
    <t>ಅತ್ಯಂತ ಸದ್ಭಾವನೆಯ ತತ್ವವು ಅನ್ವಯಿಸುವುದು.........</t>
  </si>
  <si>
    <t>जर मालकाला कर्मचाऱ्याच्या आयुष्यातील विमित व्याज मिळत असेल तर त्याला कोणत्या प्रकारची पॉलिसी म्हणता येईल?</t>
  </si>
  <si>
    <t>প্রিমিয়াম এবং বীমাকৃত অর্থ প্রদান সম্পর্কে এটিতে বলা আছে</t>
  </si>
  <si>
    <t>મફત દેખાવ સમય (દિવસો) સમય શું છે?</t>
  </si>
  <si>
    <t>Which of the below can be attributed to a moral hazard?</t>
  </si>
  <si>
    <t> 4. ਲਾਈਫ ਐਨੂਅਟੀ</t>
  </si>
  <si>
    <t> 4. 1938నాటి బీమా చట్టంలోని సెక్షన్‌ 39 నామినేషన్‌ గురించి మాట్లాడుతుంది</t>
  </si>
  <si>
    <t> 4. इन्फ़्लेह्स्न</t>
  </si>
  <si>
    <t> 4. આ નહીં</t>
  </si>
  <si>
    <t> 4. காப்புறுதி சட்டம் 1938 யின் 39வது பிரிவு நியமனம் பற்றி பேசுகிறது.</t>
  </si>
  <si>
    <t> 3. ਅਸਥਿਰ ਸਾਲਨਾ ਨੂੰ</t>
  </si>
  <si>
    <t> 3. ఇతరుల జీవితంపై పాలసీ కలిగిన వ్యక్తి, నామినేషన్‌ చేయగలడు</t>
  </si>
  <si>
    <t> 3. व्याज</t>
  </si>
  <si>
    <t> 3. તેના વર્તમાન આવક ભાવિ કિંમત</t>
  </si>
  <si>
    <t> 3. மற்றொருவர் பேரிலான பாலிசியை வைத்துள்ளவர் நியமனத்தை செய்ய வேண்டும்.</t>
  </si>
  <si>
    <t> 2. ਤਤਕਾਲੀ ਪੈਨਸ਼ਨ</t>
  </si>
  <si>
    <t> 2. పాలసీ కొనుగోలు చేసే సమయంలో లేదా తరువాత నామినేషన్‌ చేయవచ్చు</t>
  </si>
  <si>
    <t> 2. मृत्युचा दर</t>
  </si>
  <si>
    <t> 2. નેટ કુલ આવક ભાવિ કિંમત</t>
  </si>
  <si>
    <t> 2. பாலிசியை வாங்கும்போதோ அல்லது பின்னரோ நியமனத்தை செய்யலாம்.</t>
  </si>
  <si>
    <t> 1. ਸਾਲਨਾ ਅਦਾਇਗੀ</t>
  </si>
  <si>
    <t> 1. బీమా చేసిన వ్యక్తి ఒకరు లేదా ఒకరి కంటే ఎక్కువ మంది వ్యక్తులను నామినీలుగా నామినేట్‌ చేయవచ్చు.</t>
  </si>
  <si>
    <t> 1. આ આવકના કુલ સરવાળાનો ભવિષ્ય કિંમત</t>
  </si>
  <si>
    <t> 1. காப்பீடு செய்தவர் நாமினியாக ஒருவரையோ அல்லது ஒன்றுக்கும் மேற்பட்ட நபர்களையோ நியமிக்கலாம்</t>
  </si>
  <si>
    <t>ਸਾਲਨਾਦਾਰ ਲਈ ਭੁਗਤਾਨ ਨੂੰ, ਫੰਡ ਸ਼ੁਰੂ ਕਰਨ ਲਈ ਕਾਰਨ ਹੁੰਦੇ ਹਨ, ਅਤੇ ਇਸ 'ਤੇ ਕਿਸੇ ਵੀ ਕਮਾਈ, ਇੱਕ ਨੂੰ ਕੁਝ ਅਰਸੇ ਦੌਰਾਨ ਭੁਗਤਾਨ ਦੀ ਲੜੀ ਦੇ ਵਿੱਚ ਤਬਦੀਲ ਕਰਨ ਲਈ ਸ਼ੁਰੂ ਹੁੰਦਾ ਹੈ, ਜਦ ਦੇ ਤੌਰ ਤੇ ਜਾਣਿਆ ਗਿਆ ਹੈ ...?</t>
  </si>
  <si>
    <t>నామినేషన్‌కు సంబంధించి ఈ దిగువ స్టేట్‌మెంట్లలో ఏదిసత్యం కాదు?</t>
  </si>
  <si>
    <t>फ़ायद्याच्या उदाहरणातील कमतरता काय दर्श्विते.</t>
  </si>
  <si>
    <t>શું HLV બાબતે સાચું રહે છે?</t>
  </si>
  <si>
    <t>நியமனத்துடன் தொடர்புபடுத்தும் பொழுது, பின்வரும் வாக்கியங்களில் எது முக்கியமானதல்ல?</t>
  </si>
  <si>
    <t> 4. France</t>
  </si>
  <si>
    <t> 4. శంతన్‌ బీమాకంపెనీ ఆమోదిస్తేనే పునరుద్ధరించుకోగలుగుతాడు</t>
  </si>
  <si>
    <t> 4. मूलभुत प्रिमियमच्या ३५ टक्के</t>
  </si>
  <si>
    <t> 4. Management expenses</t>
  </si>
  <si>
    <t> 3. ਜਰਮਨੀ</t>
  </si>
  <si>
    <t> 3. విభిన్న నియమనిబంధనలకు అనుగుణంగా పాలసీ రెన్యువల్‌ కావొచ్చు</t>
  </si>
  <si>
    <t> 3. ಖಾತರಿ ಹಣ</t>
  </si>
  <si>
    <t> 3. मूलभुत प्रिमियमच्या ३० टक्के</t>
  </si>
  <si>
    <t> 3. राजनेताओं द्वारा बीमा नहीं लिया जाना चाहिए।</t>
  </si>
  <si>
    <t> 3. Reserves</t>
  </si>
  <si>
    <t> 2. ਮਹਾਨ ਬ੍ਰਿਟੇਨ</t>
  </si>
  <si>
    <t> 2. శనత్‌, పాలసీని పునరుద్ధరించలేడు</t>
  </si>
  <si>
    <t> 2. ಪಾವತಿಸಬಹುದಾದ ಪ್ರೀಮಿಯಂಗಳ ಸಂಖ್ಯೆ</t>
  </si>
  <si>
    <t> 2. मूलभुत प्रिमियमच्या ५० टक्के</t>
  </si>
  <si>
    <t> 2. उच्च जोखिम वाले लोगों द्वारा बीमा नहीं लेना चाहिए।</t>
  </si>
  <si>
    <t> 2. Rebate</t>
  </si>
  <si>
    <t> 1. ਅਮਰੀਕਾ</t>
  </si>
  <si>
    <t> 1. అప్పటికే ఉన్న నియమనిబంధనలకు అనుగుణంగా పాలసీ పునరుద్ధరించబడుతుంది</t>
  </si>
  <si>
    <t> 1. ಪ್ರೀಮಿಯಂ ಪಾವತಿಸಿದ ವರ್ಷಗಳ ಸಂಖ್ಯೆ.</t>
  </si>
  <si>
    <t> 1. मूलभुत प्रिमियमच्या १०० टक्के</t>
  </si>
  <si>
    <t> 1. लाभ कमाने के लिए बीमा नहीं किया जा सकता।</t>
  </si>
  <si>
    <t> 1. Mortality</t>
  </si>
  <si>
    <t>ਕਿੱਥੇ ਯੂਨੀਵਰਸਲ ਲਾਈਫ ਨੂੰ ਜੀਵਨ ਬੀਮਾ ਪਾਲਿਸੀ ਨੂੰ ਪਹਿਲੀ ਪੇਸ਼ ਕੀਤਾ ਗਿਆ ਸੀ?</t>
  </si>
  <si>
    <t>శరత్‌ ఎబిసి బీమా కంపెనీ నుంచి 15 సంవత్సరాల కాలవ్యవధి కలిగిన ఎండోమెంట్‌ పాలసీ తీసుకున్నాడు. అతడు 4 సంవత్సరాలు ప్రీమియం చెల్లించాడు. అదేవిధంగా 5 మరియు 6 సంవత్సరంలో ఎలాంటి ప్రీమియం చెల్లించలేదు. 7వ సంవత్సరంలో అతడు తన పాలసీని పునరుద్ధరించేందుకు కంపెనీని ఆశ్రయించాడు. ఇప్పుడు, అతనికి ఈ దిగువ పేర్కొన్న ఆప్షన్లలో ఏది వర్తించబడుతుంది?</t>
  </si>
  <si>
    <t>ಪಾಲಿಸಿಯ ಒಪ್ಪಿಸುವಿಕೆಯ ಮೌಲ್ಯವನ್ನು ಲೆಕ್ಕಮಾಡುವಲ್ಲಿ ಒಳಗೊಂಡಿರುವ ಸಂಗತಿಗಳು ಯಾವುವು?</t>
  </si>
  <si>
    <t>एखाद्या ठराविक मुदतीच्या योजना (टर्म प्लाम) अपघाती रायडर हे कमाल किती असू शकते.</t>
  </si>
  <si>
    <t xml:space="preserve">क्षतिपूर्ति (इन्डेम्निटी) का सिद्धांत दर्शाता है..........। </t>
  </si>
  <si>
    <t>Which of the below is not a factor in determining life insurance premium?</t>
  </si>
  <si>
    <t> 4. കാറും ജിമ്മും തമ്മിലുള്ള ഇന്‍ഷ്വര്‍ ചെയ്യാവുന്ന താല്പര്യം കരണ്‍ മടങ്ങി വരുന്നതുവരെ മാത്രമാണ്</t>
  </si>
  <si>
    <t> 4. अधिकारयुक्त आयु</t>
  </si>
  <si>
    <t> 4. Trustees may be wife &amp; children</t>
  </si>
  <si>
    <t> 3.  കാറും കരണും തമ്മില്‍ ഇന്‍ഷ്വര്‍ ചെയ്യാവുന്ന താല്പര്യം അയാള്‍ക്ക് അത് സ്വന്തമായിരിക്കുന്നിടത്തോളം മാത്രമാണ്</t>
  </si>
  <si>
    <t> 3. ఎక్కువ రిటర్న్‌లు</t>
  </si>
  <si>
    <t> 3. गारंटीशुदा तथा गारंटी-विहीन अंग</t>
  </si>
  <si>
    <t> 3. உண்மைகளின் மோசடியான பிறழ்கூற்று</t>
  </si>
  <si>
    <t> 3. Claim money shall be paid to the trustees</t>
  </si>
  <si>
    <t> 2. കാറിനും കരണിനും തമ്മിലുള്ള ഇന്‍ഷ്വര്‍ ചെയ്യാവുന്ന താല്പര്യം ൬ (6) മാസമാണ്</t>
  </si>
  <si>
    <t> 2. ఒడుదుడుకుల ఆదాయం</t>
  </si>
  <si>
    <t> 2. वार्षिकी भाग (ऐन्युटी पार्ट)</t>
  </si>
  <si>
    <t> 2. முக்கியமான உண்மையை மறைத்து வைத்தல்</t>
  </si>
  <si>
    <t> 2. It can be attached by any creditor</t>
  </si>
  <si>
    <t> 1.  കാറിനും ജിമ്മിനും തമ്മിലുള്ള ഇന്‍ഷ്വര്‍ ചെയ്യാവുന്ന താല്പര്യം ൬ ( 6 ) മാസമാണ്</t>
  </si>
  <si>
    <t> 1. పన్ను రక్షణ</t>
  </si>
  <si>
    <t> 1. बीमा कवरेज</t>
  </si>
  <si>
    <t> 1. முக்கியமான உண்மைகளை வெளிப்படுத்தாமல் இருத்தல்</t>
  </si>
  <si>
    <t> 1. Each policy will remain a separate trust</t>
  </si>
  <si>
    <t>ഔദ്യോഗിക ആവശ്യത്തിനായി വിദേശരാജ്യത്തേക്ക് പോകുന്നതിനാല്‍ 6 (൬)മാസത്തേക്ക് തന്റെ കാര്‍ സുഹൃത്തായ മിസ്റ്റര്‍ . ജിമ്മിനെ ഏല്പിക്കാന്‍ മിസ്റ്റര്‍ . കരണ്‍ തീരുമാനിക്കുന്നു. ഈ കാറിന്മേലുള്ള ഇന്‍ഷുര്‍ ചെയ്യാവുന്ന താല്പര്യത്തിന്റെ (ഇന്‍ഷുറബിള്‍ ഇന്ററസ്റ്റ്) സാധുത എന്തായിരിക്കും?</t>
  </si>
  <si>
    <t>స్వయం ఉపాధి ఉన్నవారు బీమా తీసుకోవడానికి ప్రధాన కారణం.</t>
  </si>
  <si>
    <t xml:space="preserve">किसी पेंशन चित्रांकन में वे कौन से हिस्से होते हैं, जो वार्षिक वृत्तिधारी के लिए लाभ प्रदर्शित करते हैं? </t>
  </si>
  <si>
    <t>இந்த சூழ்நிலையில், இது இயலும் உச்ச அளவு நம்பிக்கையிலான கடமையை மீறுவதற்கு வழிவகுக்கலாம்.</t>
  </si>
  <si>
    <t>Which of the below is not a feature of MWP Act policy?</t>
  </si>
  <si>
    <t> 4. ਇੱਕ ਤਬਦੀਲ ਮਿਆਦ ਦੇ ਜੀਵਨ ਬੀਮਾ ਪਾਲਸੀ ਨੂੰ ਇੱਕ ਡਿਕਰੀਜ਼ਿੰਗ ਟਰਮ ਜੀਵਨ ਬੀਮਾ ਪਾਲਸੀ ਵਿਚ ਤਬਦੀਲ ਕੀਤਾ ਜਾ ਸਕਦਾ ਹੈ</t>
  </si>
  <si>
    <t> 4. Rs.൫൦൦൦/- ( 5000)</t>
  </si>
  <si>
    <t> 4. నిరంతరత బోనస్‌తో అసలు</t>
  </si>
  <si>
    <t> 4. કર આરામ પૂર્ણ લાભ</t>
  </si>
  <si>
    <t> 4. மண்டல அளவு</t>
  </si>
  <si>
    <t> 3. ਇੱਕ ਬਦਲਣਯੋਗ ਿਮਆਦੀ ਜੀਵਨ ਬੀਮਾ ਪਾਲਿਸੀ ਨੂੰ ਇੱਕ ਪੂਰੀ ਜੀਵਨ ਨੂੰ ਜੀਵਨ ਬੀਮਾ ਪਾਲਿਸੀ ਨੂੰ ਵਿਚ ਤਬਦੀਲ ਕੀਤਾ ਜਾ ਸਕਦਾ ਹੈ</t>
  </si>
  <si>
    <t> 3. Rs. ൨൫൦൦൦൦/- ( 250000/-)</t>
  </si>
  <si>
    <t> 3. నిరంతరత బోనస్‌తో డిస్కౌంట్‌ విలువ</t>
  </si>
  <si>
    <t> 3. प्रिमिय पूल आहे जेणेकरून प्रिमियम करतात</t>
  </si>
  <si>
    <t> 3. કરચોરી</t>
  </si>
  <si>
    <t> 3. மாவட்ட அளவு</t>
  </si>
  <si>
    <t> 2. ਬਦਲੀ ਜੀਵਨ ਬੀਮਾ ਪਾਲਿਸੀ ਨੂੰ ਇੱਕ ਮਨੀ ਬੈਕ ਵਿਚ ਤਬਦੀਲ ਨੂੰ ਵੀ ਕਵਰ ਕੀਤਾ ਜਾ ਸਕਦਾ ਹੈ</t>
  </si>
  <si>
    <t> 2. Rs. ൨൫൦൦൦/- (25000/-)</t>
  </si>
  <si>
    <t> 2. అసలు మొత్తం</t>
  </si>
  <si>
    <t> 2. सगळे सारखे धोके एकत्र पूल करतात</t>
  </si>
  <si>
    <t> 2. સમજદાર રોકાણ પરિણામે ઘટાડો કર બોજ</t>
  </si>
  <si>
    <t> 2. மாநில அளவு</t>
  </si>
  <si>
    <t> 1. ਇੱਕ ਬਦਲਣਯੋਗ ਿਮਆਦੀ ਜੀਵਨ ਬੀਮਾ ਪਾਲਿਸੀ ਨੂੰ ਇੱਕ ਪੂਰੀ ਜੀਵਨ ਨੂੰ ਜੀਵਨ ਬੀਮਾ ਪਾਲਿਸੀ ਨੂੰ ਵਿੱਚ ਤਬਦੀਲ ਕੀਤਾ ਜਾ ਸਕਦਾ ਹੈ</t>
  </si>
  <si>
    <t> 1. രൂ. ൨൫൦൦ ( 2500/-)</t>
  </si>
  <si>
    <t> 1. డిస్కౌంట్‌(ముదరా) ఇవ్వబడ్డ విలువ</t>
  </si>
  <si>
    <t> 1. प्रिमियम अधिक व्याजाची मिळकत</t>
  </si>
  <si>
    <t> 1. વધુમાં વધુ ટેક્સ લાભ</t>
  </si>
  <si>
    <t> 1. தேசீய ஆணையம்</t>
  </si>
  <si>
    <t>, ਜੋ ਕਿ ਸਹੀ ਹੈ?</t>
  </si>
  <si>
    <t>മിസ്റ്റര്‍ . രാജേഷ് ABC ഇന്‍ഷുറന്‍സ് കമ്പനിയില്‍ നിന്ന് Rs.5, 00, 000 /- (൫,൦൦,൦൦൦/-) രൂപ ഉറപ്പുള്ള തുകയ്ക്ക്, പ്രതിവര്‍ഷം Rs. 50,000 /- (൫൦,൦൦൦)രൂപ പ്രിമിയമുള്ള ഒരു പോളിസിയെടുത്തു. കമ്പനി 5 % (൫%)സിമ്പിള്‍ റിവിഷണറി ബോണസ് പ്രഖ്യാപിച്ചു, എങ്കില്‍ ബോണസ് തുക എത്ര?</t>
  </si>
  <si>
    <t xml:space="preserve">అమిత్‌ జి - సెక్ట్ ను తీసుకున్నాడు. వడ్డీ పొందడం లేదన్నభావనతో డబ్బు మధ్యలోనే కావాలని కోరుకున్నాడు, అతడు ఏమి చేస్తాడు? </t>
  </si>
  <si>
    <t>विम्याच्या धोक्यांचे पूलिंग म्हणजे काय</t>
  </si>
  <si>
    <t>નીચેના વચ્ચે જે કર આયોજન એક ઉદ્દેશ નથી?</t>
  </si>
  <si>
    <t>ரவி காப்புறுதியிடுநரிடமிருந்து ரூ. ௰௨௱௲(12,00,000) கோரிக்கைத் தொகையை எதிர்பார்த்துக் கொண்டிருந்தார். ஆனால் அது நிராகரிக்கப்பட்டுவிட்டது. அது தவறான காரணங்களுக்காக மறுதலிக்கப்பட்டதாக அவர் கருதுகிறார். அவர் எந்த நுகர்வோர் அமைப்பை அணுகலாம்?</t>
  </si>
  <si>
    <t> 4. പ്രിമിയം ചെക്കും കുടിശികയും</t>
  </si>
  <si>
    <t> 4. धोक्याचे प्रिमियम वजा मिळालेले व्याज</t>
  </si>
  <si>
    <t> 4. মোট প্রিমিয়াম বাড়ে</t>
  </si>
  <si>
    <t> 4. પોલીસ રિપોર્ટ</t>
  </si>
  <si>
    <t> 4. The typical loading to a net premium would have 3 parts: a) a percentage of premiums b) a constant amount for each ‘1000 sum assured’ and c) a percentage amount per policy</t>
  </si>
  <si>
    <t> 3. ആരോഗ്യസംബന്ധമായ സര്‍ട്ടിഫിക്കറ്റ് മാത്രം</t>
  </si>
  <si>
    <t> 3. प्रिमियम वजा मिळालेले व्याज</t>
  </si>
  <si>
    <t> 3. এটি স্থির থাকে</t>
  </si>
  <si>
    <t> 3. પોસ્ટ મોડેમ રિપોર્ટ</t>
  </si>
  <si>
    <t> 3. The typical loading to a net premium would have 3 parts: a) a percentage of premiums b) a constant percentage for each ‘1000 sum assured’ and c) a constant amount per policy</t>
  </si>
  <si>
    <t> 2. പ്രിമിയം ചെക്കും ആരോഗ്യത്തെക്കുറിച്ചുള്ള പ്രസ്താവനയും</t>
  </si>
  <si>
    <t> 2. धोक्याचे प्रिमियम आणि व्याजाची कमावणी</t>
  </si>
  <si>
    <t> 2. এটি কমে</t>
  </si>
  <si>
    <t> 2. ડોક્ટર પ્રમાણપત્ર સારવાર</t>
  </si>
  <si>
    <t> 2. The typical loading to a net premium would have 3 parts: a) a percentage of premiums b) a constant amount for each ‘1000 sum assured’ and c) a constant amount per policy</t>
  </si>
  <si>
    <t> 1. പുനസ്ഥാപന ഫീസും ശരിയായ ആരോഗ്യസ്ഥിതിയുടെ തെളിവും</t>
  </si>
  <si>
    <t> 1. এটি বাড়ে</t>
  </si>
  <si>
    <t> 1. અપમૃત્યુ તપાસ રિપોર્ટ</t>
  </si>
  <si>
    <t> 1. The typical loading to a net premium would have 3 parts: a) a constant amount for premiums b) a constant amount for each ‘1000 sum assured’ and c) a constant amount per policy</t>
  </si>
  <si>
    <t>ഉപഭോക്താവ് പോളിസി പ്രിമിയം അടയ്ക്കുന്നത് നിര്‍ത്തലാക്കിയെങ്കില്‍ , പോളിസി പുനരാരംഭിക്കുന്നതിന് ആവശ്യമായ ഏറ്റവും പ്രധാനപ്പെട്ട രണ്ടു സംഗതികള്‍ എന്തൊക്കെയാണ്?</t>
  </si>
  <si>
    <t>सरासरी प्रिमियम =</t>
  </si>
  <si>
    <t>যদি বীমাকৃত রাশিটি একই থাকে, তাহলে পলিসি গ্রাহকের বয়স বাড়লে নেট প্রিমিয়ামে তার কি প্রভাব হবে</t>
  </si>
  <si>
    <t>જે દસ્તાવેજ ખાતરી જીવન સામાન્ય મૃત્યુ કેસમાં નોમિની દ્વારા રજૂ કરવાની છે?</t>
  </si>
  <si>
    <t> 4. റിട്ടയര്‍മെന്റ് പദ്ധതി</t>
  </si>
  <si>
    <t> 4. સબસિડી</t>
  </si>
  <si>
    <t> 4. நிலையற்ற தனமை</t>
  </si>
  <si>
    <t> 4. Under mutuality, the funds of various individuals are combined</t>
  </si>
  <si>
    <t> 3. ലൈഫ് ഇന്‍ഷ്വറന്‍സ്</t>
  </si>
  <si>
    <t> 3. પારસ્પરિકતા ના સિદ્ધાંત</t>
  </si>
  <si>
    <t> 3. உடல்சார் இடர்கள்</t>
  </si>
  <si>
    <t> 3. Under mutuality we have funds flow from one source to many</t>
  </si>
  <si>
    <t> 2. കുട്ടികള്‍ക്കുള്ള പദ്ധതി</t>
  </si>
  <si>
    <t> 2. રિસ્ક</t>
  </si>
  <si>
    <t> 2. இடர்</t>
  </si>
  <si>
    <t> 2. Mutuality is also known as pooling</t>
  </si>
  <si>
    <t> 1. ആരോഗ്യ പദ്ധതി</t>
  </si>
  <si>
    <t> 1. એસેટ</t>
  </si>
  <si>
    <t> 1. பேரிடர்</t>
  </si>
  <si>
    <t> 1. Mutuality provides protection against the economic loss arising as a result of one unit, where the contributions of many who have entered into the life insurance contract</t>
  </si>
  <si>
    <t>ശ്രീമാന്‍. ശ്യാമിന് 9 (൯)വയസ് പ്രായമുള്ള കുട്ടിയുണ്ട്. ഏത് ഉല്പന്നത്തിനാണ് മുന്‍ഗണന നല്‍കേണ്ടതില്ലാത്തത്?</t>
  </si>
  <si>
    <t>જીવન વીમા બિઝનેસ એક તત્વ નીચે કયું નથી?</t>
  </si>
  <si>
    <t>கீழ்க்காணுபவற்றுள் எது நஷ்டத்தை ஏற்படுத்தக் கூடிய குறிப்பிட்ட நிகழ்ச்சியைச் சுட்டிக் காட்டுகிறது.............</t>
  </si>
  <si>
    <t>Which of these statements is incorrect ?</t>
  </si>
  <si>
    <t> 4. ಪಾಲಿಸಿ ಮತ್ತು ಕ್ಲೈಮ್ ಪಡೆಯುವ ಸಮಯದಲ್ಲಿ</t>
  </si>
  <si>
    <t> 4. भांडार</t>
  </si>
  <si>
    <t> 4. મૃત્યુદર વર્ગના વ્યસ્ત ઉંમર સાથે સંબંધિત છે</t>
  </si>
  <si>
    <t> 4. बीमायोग्य जोखिम</t>
  </si>
  <si>
    <t> 4. ஒரு ஆரம்பப் பள்ளியில் பணியாற்றும் ஆசிரியர்</t>
  </si>
  <si>
    <t> 3. అనిశ్చితి</t>
  </si>
  <si>
    <t> 3. ಪಾಲಿಸಿಯ ಅವಧಿಯು ಮುಗಿದ ಸಮಯದಲ್ಲಿ</t>
  </si>
  <si>
    <t> 3. संशोधन</t>
  </si>
  <si>
    <t> 3. મૃત્યુ ઉંમર સાથે સંબંધિત છે</t>
  </si>
  <si>
    <t> 3. நபர், மதுபானத்தை அருந்துதல்</t>
  </si>
  <si>
    <t> 2. లెవల్‌</t>
  </si>
  <si>
    <t> 2. ಕ್ಲೈಮಿನ ಸಮಯದಲ್ಲಿ</t>
  </si>
  <si>
    <t> 2. रिड्रेसल</t>
  </si>
  <si>
    <t> 2. જૂના લોકો વધુ પગાર શકે તેમ</t>
  </si>
  <si>
    <t> 2. विशेष जोखिम</t>
  </si>
  <si>
    <t> 2. நபர், இரசாயனத் தொழிற்சாலையில் பணியாற்றுதல்</t>
  </si>
  <si>
    <t> 1. ఆపద మరియు ప్రమాదం</t>
  </si>
  <si>
    <t> 1. ಪಾಲಿಸಿಯನ್ನು ಪಡೆಯುವ ಸಮಯದಲ್ಲಿ</t>
  </si>
  <si>
    <t> 1. नियम</t>
  </si>
  <si>
    <t> 1. યુવાનો મોટે ભાગે નિર્ભર છે</t>
  </si>
  <si>
    <t> 1. विशुद्ध जोखिम</t>
  </si>
  <si>
    <t> 1. குடும்பத்தில் பல தலைமுறைகளாக இதய நோய் இருத்தல்</t>
  </si>
  <si>
    <t>రిస్క్ లో ఇది కలిగి ఉంటుంది...</t>
  </si>
  <si>
    <t>ಜೀವ ವಿಮೆ ಪ್ರಕರಣದಲ್ಲಿ, ವಿಮಾ ಆಸಕ್ತಿಯು ಅಸ್ಥಿತ್ವದಲ್ಲಿರಬೇಕಾದುದು....</t>
  </si>
  <si>
    <t>विमा आणि धोक्याचे व्यवस्थापन करणारी संस्था विमा शिक्षणाच्या व्यतिरिक्त काय करते</t>
  </si>
  <si>
    <t>જૂના લોકો સરખામણીમાં યુવાન લોકો ઓછા જીવન વીમા પ્રિમીયમ ચાર્જ કરવામાં આવે છે તે હકીકત માટે સૌથી યોગ્ય સમજૂતી નીચે કયું છે?</t>
  </si>
  <si>
    <t xml:space="preserve">निम्नांकित में से कौन सा जोखिम उन घटनाओं से जुड़ा होता है, जिनपर किसी व्यक्ति का नियंत्रण नहीं रहता तथा उनसे किसी प्रकार का लाभ प्राप्त होने की कोई संभावना नहीं होती: </t>
  </si>
  <si>
    <t>பின்வருபவைகளில், எவை குணவியல்சார் இடரின் உதாரணமாக இருக்கலாம்?</t>
  </si>
  <si>
    <t> 4. ਿਮਆਦੀ ਬੀਮਾ ਵਿੱਚ ਕੋਈ ਪ੍ਰਬੰਧ ਨੂੰ ਇੱਕ ਪੂਰਾ ਜੀਵਨ ਬੀਮਾ ਯੋਜਨਾ ਹੈ ਵਿੱਚ ਇਸ ਨੂੰ ਤਬਦੀਲ ਕਰਨ ਲਈ ਉੱਥੇ ਦੀ ਯੋਜਨਾ ਹੈ,</t>
  </si>
  <si>
    <t> 4.  ബാധകമല്ല</t>
  </si>
  <si>
    <t> 4. অবসরকালীন পরিকল্পনা</t>
  </si>
  <si>
    <t> 4. यादृच्छिकता</t>
  </si>
  <si>
    <t> 3. ഫിഫ്ടീ : ഫിഫ്ടീ</t>
  </si>
  <si>
    <t> 3. জীবনবীমা</t>
  </si>
  <si>
    <t> 3. अत्यंत उत्तम विश्वास के साथ।</t>
  </si>
  <si>
    <t> 3. முதலீடு</t>
  </si>
  <si>
    <t> 2. സാധ്യമല്ല</t>
  </si>
  <si>
    <t> 2. শিশু পরিকল্পনা</t>
  </si>
  <si>
    <t> 2. बीमा योग्य रुचि बनाए रखना।</t>
  </si>
  <si>
    <t> 2. சேமிப்புகள்</t>
  </si>
  <si>
    <t> 1. സംയുക്ത ജീവന്‍ പദ്ധതി (ജോയിന്റ് ലൈഫ് പോളിസി)</t>
  </si>
  <si>
    <t> 1. স্বাস্থ্য পরিকল্পনা</t>
  </si>
  <si>
    <t> 1. जोखिम का एकत्रीकरण</t>
  </si>
  <si>
    <t> 1. வரிப் பயன்</t>
  </si>
  <si>
    <t>സുരേഷ് ആസ്ത്മരോഗിയാണ്, പോളിസി ജോയിന്റ് ലൈഫ് അടിസ്ഥാനത്തിലാണ് എടുത്തിട്ടുള്ളത് ഈ പ്ലാനിലേക്ക് ആവശ്യമുള്ള നോമിനേഷന്‍.......... ആയിരിക്കും</t>
  </si>
  <si>
    <t>শ্রী শ্যামের একটি ৯ বছরের বাচ্চা আছে| কোন উপাদানটিতে প্রাধান্য দেওয়া হবে না?</t>
  </si>
  <si>
    <t>આ નીચે નિવેદનો જે સાચું છે?</t>
  </si>
  <si>
    <t>निम्नलिखित में से किसके द्वारा बड़ी संख्या का नियम प्रतिपादित किया जाता है?</t>
  </si>
  <si>
    <t>ஆயுள்காப்பீட்டுப் பாலிசியை எடுப்பதற்கான முக்கிய நோக்கமென்ன?</t>
  </si>
  <si>
    <t> 4. ಬಾಧ್ಯತೆಯ ವಿಮೆ (ಲಯಾಬಿಲಿಟಿ ಇನ್‌ಶ್ಯೂರೆನ್ಸ್)</t>
  </si>
  <si>
    <t> 3. Mortgage redemption</t>
  </si>
  <si>
    <t> 2. ಜೀವ ವಿಮೆ (ಲೈಫ್ ಇನ್‍ಶ್ಯೂರೆನ್ಸ್)</t>
  </si>
  <si>
    <t> 2. Term insurance with ROP</t>
  </si>
  <si>
    <t> 1. ಸ್ವತ್ತು ವಿಮೆ (ಪ್ರಾಪರ್ಟಿ ಇನ್‌ಶ್ಯೂರೆನ್ಸ್)</t>
  </si>
  <si>
    <t> 1. Term assurance</t>
  </si>
  <si>
    <t>ಅಮಿತ್ ತನ್ನ ಕುಟುಂಬದ ರಕ್ಷಣೆಗಾಗಿ ಅವಧಿ ವಿಮೆಗಾಗಿ ಎದುರುನೋಡುತ್ತಿರುವನು, ಆತನಿಗೆ ಯಾವುದನ್ನು ಪಡೆಯಲು ಸಲಹೆ ಮಾಡಲಾಗುತ್ತದೆ:</t>
  </si>
  <si>
    <t>Which type of insurance is mostly suited for mortgage loans taken by the person ?</t>
  </si>
  <si>
    <t> 4. ఆరోగ్య మరియు పొదుపు బీమా మార్కెట్లు</t>
  </si>
  <si>
    <t> 4. एक पक्ष अ‍ॅफ़र देतो तर दुसऱ्या पक्षाला ऑफ़र मिळते</t>
  </si>
  <si>
    <t xml:space="preserve"> 4. மேலுள்ள அனைத்தும் </t>
  </si>
  <si>
    <t xml:space="preserve">4.  Sharing of losses through subsidy </t>
  </si>
  <si>
    <t> 3. ప్రభుత్వ మరియు ప్రయివేటు బీమా మార్కెట్లు</t>
  </si>
  <si>
    <t> 3. एक पक्ष ऑफ़र देतो तर दुसरा पक्ष काऊन्टर अ‍ॅफ़र देतो</t>
  </si>
  <si>
    <t> 3. જાન-આરોગ્ય</t>
  </si>
  <si>
    <t xml:space="preserve"> 3. மக்கள் ஆரோக்கிய திட்டம் </t>
  </si>
  <si>
    <t>3.  One sharing the losses of few</t>
  </si>
  <si>
    <t> 2. జీవిత మరియు సాధారణ( జీవితేతర) బీమా</t>
  </si>
  <si>
    <t> 2. एक पक्ष प्रस्ताव मांडतो , ज्यावर दुसरा पक्ष जास्ती अटी ठेवतो</t>
  </si>
  <si>
    <t> 2. વીમા યોજના કાપવા</t>
  </si>
  <si>
    <t> 2. பயிர் காப்பீட்டு திட்டம்</t>
  </si>
  <si>
    <r>
      <rPr>
        <sz val="11"/>
        <color indexed="10"/>
        <rFont val="Calibri"/>
        <family val="2"/>
      </rPr>
      <t>2.  Sharing the losses of few by many</t>
    </r>
    <r>
      <rPr>
        <sz val="11"/>
        <color theme="1"/>
        <rFont val="Calibri"/>
        <family val="2"/>
        <scheme val="minor"/>
      </rPr>
      <t xml:space="preserve"> </t>
    </r>
  </si>
  <si>
    <t> 1. ఎండోమెంట్ మరియు మనీ బ్యాక్‌ బీమా</t>
  </si>
  <si>
    <t> 1. एक पक्ष प्रस्ताव मांडतो , जो दुसऱ्या पक्षा द्वारे विनाशर्त मान्य केला जातो.</t>
  </si>
  <si>
    <t> 1. કર્મચારીઓ રાજ્ય વીમા નિગમ</t>
  </si>
  <si>
    <t> 1. தொழிலாளர் அரசு காப்பீட்டு கழகம்</t>
  </si>
  <si>
    <r>
      <t>1.  Sharing the losses of many by a few</t>
    </r>
    <r>
      <rPr>
        <sz val="11"/>
        <color indexed="10"/>
        <rFont val="Calibri"/>
        <family val="2"/>
      </rPr>
      <t xml:space="preserve"> </t>
    </r>
  </si>
  <si>
    <t>బీమా మార్కెట్‌ ఇలా విభజించబడింది.</t>
  </si>
  <si>
    <t>एखादा कंत्राट अस्तित्वात तेंव्हा येतो जेंव्हा........</t>
  </si>
  <si>
    <t>નીચેના જે વીમા કંપની દ્વારા &amp; નથી સરકાર દ્વારા ચલાવવામાં આવે છે</t>
  </si>
  <si>
    <t>கீழுள்ளதில் எந்த திட்டத்தை காப்பீட்டு நிறுவனமே  அரசின் ஆதரவில்லாமல் வழங்குகிறது ?</t>
  </si>
  <si>
    <t xml:space="preserve">Which of the below option best describes the process of insurance?  </t>
  </si>
  <si>
    <t> 4. ਮਾਈਨਰ</t>
  </si>
  <si>
    <t> 4. బీమా నుంచి లబ్ధి పొందడటం</t>
  </si>
  <si>
    <t> 4. ಅಪಾಯ ನಿರ್ವಹಣಾ ವಿಮಾ ಸಂಸ್ಥೆ</t>
  </si>
  <si>
    <t> 4. विम्यामधून फ़ायदे</t>
  </si>
  <si>
    <t> 4. बन्दोबस्ती पॉलिसी (एंडाउमेंट पॉलिसी)</t>
  </si>
  <si>
    <t> 4. இடர் மேலாண்மைக்கான காப்புறுதி நிறுவனம்</t>
  </si>
  <si>
    <t> 3. ਸਰਕਾਰੀ ਕਰਮਚਾਰੀ</t>
  </si>
  <si>
    <t> 3. బీమా పథకం కొరకు ప్రత్యేకంగా చెల్లించడం</t>
  </si>
  <si>
    <t> 3. ಚಾರ್ಟೆಡ್ ವಿಮಾ ಸಂಸ್ಥೆ</t>
  </si>
  <si>
    <t> 3. विमा कव्हरकरीता जास्ती पैसा देणे</t>
  </si>
  <si>
    <t> 3. अवधि योजना (टर्म प्लान)</t>
  </si>
  <si>
    <t> 3. காப்பீட்டு பட்டய நிறுவனம்</t>
  </si>
  <si>
    <t> 2. ਵਪਾਰ ਆਦਮੀ ਨੂੰ</t>
  </si>
  <si>
    <t> 2. తప్పుడు బీమా క్లెయింలు చేయడం</t>
  </si>
  <si>
    <t> 2. ಭಾರತೀಯ ವಿಮಾ ಸಂಸ್ಥೆ</t>
  </si>
  <si>
    <t> 2. विम्याचे खोटे दावे करणे</t>
  </si>
  <si>
    <t> 2. இந்தியக் காப்புறுதி நிறுவனம்</t>
  </si>
  <si>
    <t> 1. ਘਰੇਰਿਹੰਦੀ</t>
  </si>
  <si>
    <t> 1. ఇప్పటికే ఉన్న బీమా నష్టాలు</t>
  </si>
  <si>
    <t> 1. ಭಾರತೀಯ ವಿಮಾ ಗಣಕ ಸಂಸ್ಥೆ</t>
  </si>
  <si>
    <t> 1. सध्य स्थितीमधील नुकसानाचे विमाकरण</t>
  </si>
  <si>
    <t> 1. धन वापसी पॉलिसी (मनी बैक पॉलिसी)</t>
  </si>
  <si>
    <t> 1. இந்தியக் காப்பீட்டு மதிப்பாளர்களின் நிறுவனம்</t>
  </si>
  <si>
    <t>ਇਹ ਦਾ ਜ਼ਿਕਰ ਪੱਖ ਦੀ ਕਿਸ ਨੂੰ ਇੱਕ ਇਕਰਾਰਨਾਮਾ ਕਰਨ ਯੋਗ ਨਾ ਹੁੰਦਾ ਹੈ?</t>
  </si>
  <si>
    <t>ఖాతాదారుడిని దేని నుంచి కాపాడాలనే ముఖ్య సూత్రం ఆధారంగా నష్టపరిహార భావన ఉంటుంది?</t>
  </si>
  <si>
    <t xml:space="preserve">ಜೀವ ವಿಮಾ ಉದ್ಯಮದಲ್ಲಿ ಒಬ್ಬ ವ್ಯಕ್ತಿಯು ವಿಮಾ ಉತ್ಪನ್ನಗಳ ಪ್ರೀಮಿಯಂ ದರವನ್ನು ಲೆಕ್ಕಮಾಡುವಲ್ಲಿ ಕಾರ್ಯನಿರ್ವಹಿಸುತ್ತಿದ್ದರೆ, ನಂತರ ಆತನು ಬಹುವಾಗಿ ಒಬ್ಬ ಸದಸ್ಯನಾಗಿರುವುದು: </t>
  </si>
  <si>
    <t>क्षतिपूर्तीची कल्पना ही विमा धारकला काय करू नये ह्या तत्वावर आधारलेली आहे</t>
  </si>
  <si>
    <t xml:space="preserve">यदि बीमाकृत व्यक्ति 5 वर्षों में दो अग्रिम भुगतान प्राप्त करता है और मियाद पूरी होने पर शेष बची कुल राशि प्राप्त करता है, तो यह किस प्रकार की पॉलिसी कही जाएगी? </t>
  </si>
  <si>
    <t>ஆயுள்காப்பீட்டு வணிகத்தில், காப்பீட்டுத் திட்டங்களின் தவணை (பிரிமியம்) விகிதங்களை ஒருவர் கணக்கீடு செய்கிற பணியை மேற்கொண்டிருப்பார் எனில், அவர் பெரும்பாலும் இதனுடைய உறுப்பினராக இருப்பார்...</t>
  </si>
  <si>
    <t>PUNJABI</t>
  </si>
  <si>
    <t>MALAYALAM</t>
  </si>
  <si>
    <t>TELEGU</t>
  </si>
  <si>
    <t>KANNADA</t>
  </si>
  <si>
    <t>MARATHI</t>
  </si>
  <si>
    <t>BENGALI</t>
  </si>
  <si>
    <t>GUJARATI</t>
  </si>
  <si>
    <t>HINDI</t>
  </si>
  <si>
    <t>TAMIL</t>
  </si>
  <si>
    <t>ENGLISH</t>
  </si>
  <si>
    <t xml:space="preserve"> LIC    VASANTHAM</t>
  </si>
  <si>
    <t>TALLAKULAM BRANCH</t>
  </si>
  <si>
    <t>MADURAI - 625002</t>
  </si>
  <si>
    <t xml:space="preserve">DISCLAIMER : </t>
  </si>
  <si>
    <t>P.SRIDHAR, DEVELOPMENT OFFICER,</t>
  </si>
  <si>
    <t xml:space="preserve"> Designed  &amp; Developed By</t>
  </si>
  <si>
    <t>R.MANAVALAN,    DEVELOPMENT OFFICER,</t>
  </si>
  <si>
    <t xml:space="preserve">L.I.C. OF INDIA, TALLAKULAM BRANCH, </t>
  </si>
  <si>
    <t xml:space="preserve">MADURAI - 625002.,  MOBILE NO : 9443472469 </t>
  </si>
  <si>
    <t xml:space="preserve"> E.Mail id : apoorvayogam@gmail.com</t>
  </si>
  <si>
    <t>GUIDANCE  BY</t>
  </si>
  <si>
    <t>L.I.C. OF INDIA,  CBO - 22,</t>
  </si>
  <si>
    <t>CHENNAI -    600007., MOBILE NO : 9384854925</t>
  </si>
  <si>
    <t xml:space="preserve"> If any candidate does not follow the Instructions/rules, it would be treated as a case of misconduct/adoption of unfair means and such candidate would be liable for debarment from appearing at the examinations for a  period  as decided by the Institute.</t>
  </si>
  <si>
    <t xml:space="preserve"> The candidates are requested to follow the instructions of the “Test Administrator” carefully.</t>
  </si>
  <si>
    <t xml:space="preserve"> The candidates may ask the Test Administrator their doubts or questions only before the commencement of the test. No query shall be entertained after the commencement of the examination.</t>
  </si>
  <si>
    <t xml:space="preserve"> The candidates are provided with a back up sheet by the Test Administrator. This may be used in case there is a power failure  or  the computer shuts down due to some technical reason. The  back-up sheet must be handed over to the Test Administrator once the examination is over. The candidates would be compensated for any time loss due to power or system failure subject to the direction of the Test Aministrator.</t>
  </si>
  <si>
    <t>Score-Card/Result sheet will be displayed after a candidate submits the questions. The said Score-Card/Result sheet shall be printed and handed over to the sponsoring institute immediately after the examination is over. However, the Certificate of  Passing  the examination would be sent to him directly by post from the Institute.</t>
  </si>
  <si>
    <t xml:space="preserve">  After the expiry of one hour, the candidates will not be able to attempt any question or check their answers. </t>
  </si>
  <si>
    <t xml:space="preserve"> The candidate can make changes in their choice of alternative only before  clicking the “SUBMIT”  button. To move back and forth between the questions candidates can use the ‘scroll bar’. </t>
  </si>
  <si>
    <t>After all the 50 questions are attempted, the candidate must click on “SUBMIT”  button at the bottom of the question paper to submit the questions. Once  “SUBMIT”  button is clicked the answers are saved in the computer automatically.</t>
  </si>
  <si>
    <t>  The candidate must ‘Mouse-click’ the alternative he feels appropriate/correct. The said alternative will be highlighted and shall be treated as the answer given by the candidate for the question.</t>
  </si>
  <si>
    <t xml:space="preserve">  For every question, four alternative options have  been given on the   computer screen. </t>
  </si>
  <si>
    <t xml:space="preserve"> For all correct answers a candidate obtains 50 marks. There is no negative marking for wrong answers.</t>
  </si>
  <si>
    <t>The Test contains 50 questions to be attempted in one hour duration.</t>
  </si>
  <si>
    <t>PLEASE  READ THE FOLLOWING  INSTRUCTIONS  CAREFULLY  !</t>
  </si>
  <si>
    <t>PRIOR TO  EXAM   -         CANDIDATES</t>
  </si>
  <si>
    <t xml:space="preserve"> INSTRUCTIONS</t>
  </si>
  <si>
    <t>GO   TO   HOME</t>
  </si>
  <si>
    <t xml:space="preserve"> The candidates who pass in this test are not request to join as  LIC Agent.</t>
  </si>
  <si>
    <t xml:space="preserve"> E.Mail id : sridhar.dolic@gmail.com </t>
  </si>
  <si>
    <t>D</t>
  </si>
  <si>
    <t>C</t>
  </si>
  <si>
    <t>B</t>
  </si>
  <si>
    <t>A</t>
  </si>
  <si>
    <t xml:space="preserve">                    (  CHOOSE  THE CORRECT  ANSWER  )</t>
  </si>
  <si>
    <t>EXAM DATE :</t>
  </si>
  <si>
    <t>REGISTRATION  NUMBER :</t>
  </si>
  <si>
    <t>CANDIDATE'S  NAME :</t>
  </si>
  <si>
    <t>INORDER TO PRINT SCORE CARD, KINDLY FILL THE FOLLOWING PARTICULARS</t>
  </si>
  <si>
    <t>TOTAL   MARKS  =</t>
  </si>
  <si>
    <t>CORRECT ANSWER</t>
  </si>
  <si>
    <t xml:space="preserve">MARK </t>
  </si>
  <si>
    <t>YOUR  ANSWER</t>
  </si>
  <si>
    <t>Questions</t>
  </si>
  <si>
    <t>Questions No.</t>
  </si>
  <si>
    <t>CHECK  THE CORRECT ANSWERS .</t>
  </si>
  <si>
    <t>DISCLAIMER  :</t>
  </si>
  <si>
    <t>PERCENTAGE</t>
  </si>
  <si>
    <t xml:space="preserve">MARKS    </t>
  </si>
  <si>
    <t>SCORED</t>
  </si>
  <si>
    <t>REMARKS</t>
  </si>
  <si>
    <t>REQUIRED</t>
  </si>
  <si>
    <t xml:space="preserve">MAXIMUM </t>
  </si>
  <si>
    <t>EXAM  DATE  :</t>
  </si>
  <si>
    <t>EXAMINATION  :</t>
  </si>
  <si>
    <t>REGISTRATION  NUMBER  :</t>
  </si>
  <si>
    <t>CANDIDATES  NAME  :</t>
  </si>
  <si>
    <t>SCORE CARD</t>
  </si>
  <si>
    <t xml:space="preserve">QUE. 10. </t>
  </si>
  <si>
    <t xml:space="preserve">QUE. 11. </t>
  </si>
  <si>
    <t xml:space="preserve">QUE. 12. </t>
  </si>
  <si>
    <t xml:space="preserve">QUE. 13. </t>
  </si>
  <si>
    <t xml:space="preserve">QUE. 14. </t>
  </si>
  <si>
    <t xml:space="preserve">QUE. 15. </t>
  </si>
  <si>
    <t xml:space="preserve">QUE. 16. </t>
  </si>
  <si>
    <t xml:space="preserve">QUE. 17. </t>
  </si>
  <si>
    <t xml:space="preserve">QUE. 18. </t>
  </si>
  <si>
    <t xml:space="preserve">QUE. 19. </t>
  </si>
  <si>
    <t xml:space="preserve">QUE. 20. </t>
  </si>
  <si>
    <t xml:space="preserve">QUE. 21. </t>
  </si>
  <si>
    <t xml:space="preserve">QUE. 22. </t>
  </si>
  <si>
    <t xml:space="preserve">QUE. 23. </t>
  </si>
  <si>
    <t xml:space="preserve">QUE. 24. </t>
  </si>
  <si>
    <t xml:space="preserve">QUE. 25. </t>
  </si>
  <si>
    <t xml:space="preserve">QUE. 26. </t>
  </si>
  <si>
    <t xml:space="preserve">QUE. 27. </t>
  </si>
  <si>
    <t xml:space="preserve">QUE. 28. </t>
  </si>
  <si>
    <t xml:space="preserve">QUE. 29. </t>
  </si>
  <si>
    <t xml:space="preserve">QUE. 30. </t>
  </si>
  <si>
    <t xml:space="preserve">QUE. 31. </t>
  </si>
  <si>
    <t xml:space="preserve">QUE. 32. </t>
  </si>
  <si>
    <t xml:space="preserve">QUE. 33. </t>
  </si>
  <si>
    <t xml:space="preserve">QUE. 34. </t>
  </si>
  <si>
    <t xml:space="preserve">QUE. 35. </t>
  </si>
  <si>
    <t xml:space="preserve">QUE. 36. </t>
  </si>
  <si>
    <t xml:space="preserve">QUE. 37. </t>
  </si>
  <si>
    <t xml:space="preserve">QUE. 38. </t>
  </si>
  <si>
    <t xml:space="preserve">QUE. 39. </t>
  </si>
  <si>
    <t xml:space="preserve">QUE. 40. </t>
  </si>
  <si>
    <t xml:space="preserve">QUE. 41. </t>
  </si>
  <si>
    <t xml:space="preserve">QUE. 42. </t>
  </si>
  <si>
    <t xml:space="preserve">QUE. 43. </t>
  </si>
  <si>
    <t xml:space="preserve">QUE. 44. </t>
  </si>
  <si>
    <t xml:space="preserve">QUE. 45. </t>
  </si>
  <si>
    <t xml:space="preserve">QUE. 46. </t>
  </si>
  <si>
    <t>QUE. 47.</t>
  </si>
  <si>
    <t xml:space="preserve">QUE. 48. </t>
  </si>
  <si>
    <t xml:space="preserve">QUE. 49. </t>
  </si>
  <si>
    <t xml:space="preserve">QUE. 50. </t>
  </si>
  <si>
    <t xml:space="preserve">QUE.    1. </t>
  </si>
  <si>
    <t xml:space="preserve">QUE.    2. </t>
  </si>
  <si>
    <t xml:space="preserve">QUE.    3. </t>
  </si>
  <si>
    <t xml:space="preserve">QUE.    4. </t>
  </si>
  <si>
    <t xml:space="preserve">QUE.    5. </t>
  </si>
  <si>
    <t xml:space="preserve">QUE.    6. </t>
  </si>
  <si>
    <t xml:space="preserve">QUE.    7. </t>
  </si>
  <si>
    <t xml:space="preserve">QUE.     8. </t>
  </si>
  <si>
    <t xml:space="preserve">QUE.    9. </t>
  </si>
  <si>
    <t>EXAM TIME :</t>
  </si>
  <si>
    <t>IC - 38</t>
  </si>
  <si>
    <t>You can change the pictures on this page is allowed</t>
  </si>
  <si>
    <t xml:space="preserve">This is an IC - 38  Mock test and not in lieu of the actual IC - 38 Exam .                     The questions in the actual IC - 38 Exam may be different from IC - 38 Mock Test. </t>
  </si>
  <si>
    <t xml:space="preserve">  </t>
  </si>
  <si>
    <t xml:space="preserve">     </t>
  </si>
  <si>
    <t>CLICK HERE</t>
  </si>
  <si>
    <t>&amp;</t>
  </si>
  <si>
    <t>MOCK TEST 1</t>
  </si>
  <si>
    <t>MOCK TEST 2</t>
  </si>
  <si>
    <t>MOCK TEST 3</t>
  </si>
  <si>
    <t>MOCK TEST 4</t>
  </si>
  <si>
    <t>MOCK TEST 5</t>
  </si>
  <si>
    <t>MOCK TEST 6</t>
  </si>
  <si>
    <t>MOCK TEST 7</t>
  </si>
  <si>
    <t>MOCK TEST 8</t>
  </si>
  <si>
    <t>MOCK TEST 9</t>
  </si>
  <si>
    <t>MOCK TEST 10</t>
  </si>
  <si>
    <t>SELECT  YOUR         MOCK TESTS  HERE</t>
  </si>
  <si>
    <t>MOCK TEST -</t>
  </si>
  <si>
    <t>Ravi has applied for a term insurance. His predicted mortality is significantly lower than standard lives and hence could be charged a lesser premium. Under risk classification, Ravi will be classified under</t>
  </si>
  <si>
    <t xml:space="preserve">EDIT HERE - YOUR  TEAM  NAME </t>
  </si>
  <si>
    <t>These are IC -38 Mock Tests and not in lieu of the actual IC -38 Exam conducted by I.I.I.  The Questions in the actual IC - 38 Exam  may be different from  these mock tests. The candidates who pass in this test are not required to  join as LIC Agent. I am not responsible for any disputes.</t>
  </si>
  <si>
    <t xml:space="preserve"> This is an  IC - 38  Mock test  for  training purpose of the actual IC - 38 Exam   </t>
  </si>
  <si>
    <t>( AUTOMATIC TIMER NOT AVAILABLE. KINDLY DO IT MANUALLY )</t>
  </si>
  <si>
    <t xml:space="preserve">NOTE :                                                                                        Have you edited Home page with your team name?  If  "NO"  plese click on the  " GO TO HOME "   </t>
  </si>
</sst>
</file>

<file path=xl/styles.xml><?xml version="1.0" encoding="utf-8"?>
<styleSheet xmlns="http://schemas.openxmlformats.org/spreadsheetml/2006/main">
  <numFmts count="2">
    <numFmt numFmtId="164" formatCode="_(&quot;$&quot;* #,##0.00_);_(&quot;$&quot;* \(#,##0.00\);_(&quot;$&quot;* &quot;-&quot;??_);_(@_)"/>
    <numFmt numFmtId="165" formatCode="0.0%"/>
  </numFmts>
  <fonts count="88">
    <font>
      <sz val="11"/>
      <color theme="1"/>
      <name val="Calibri"/>
      <family val="2"/>
      <scheme val="minor"/>
    </font>
    <font>
      <sz val="11"/>
      <color rgb="FFFF0000"/>
      <name val="Calibri"/>
      <family val="2"/>
      <scheme val="minor"/>
    </font>
    <font>
      <sz val="11"/>
      <color theme="1"/>
      <name val="Calibri"/>
      <family val="2"/>
      <scheme val="minor"/>
    </font>
    <font>
      <b/>
      <sz val="11"/>
      <color theme="1"/>
      <name val="Calibri"/>
      <family val="2"/>
      <scheme val="minor"/>
    </font>
    <font>
      <sz val="10"/>
      <name val="Arial"/>
      <family val="2"/>
    </font>
    <font>
      <sz val="11"/>
      <color indexed="10"/>
      <name val="Calibri"/>
      <family val="2"/>
    </font>
    <font>
      <sz val="10"/>
      <name val="Calibri"/>
      <family val="2"/>
      <scheme val="minor"/>
    </font>
    <font>
      <b/>
      <sz val="11"/>
      <name val="Calibri"/>
      <family val="2"/>
      <scheme val="minor"/>
    </font>
    <font>
      <sz val="11"/>
      <name val="Calibri"/>
      <family val="2"/>
      <scheme val="minor"/>
    </font>
    <font>
      <sz val="11"/>
      <name val="Calibri"/>
      <family val="2"/>
    </font>
    <font>
      <b/>
      <sz val="10"/>
      <name val="Arial"/>
      <family val="2"/>
    </font>
    <font>
      <sz val="10"/>
      <color rgb="FFFF0000"/>
      <name val="Calibri"/>
      <family val="2"/>
      <scheme val="minor"/>
    </font>
    <font>
      <sz val="8"/>
      <color rgb="FF000000"/>
      <name val="Segoe UI"/>
      <family val="2"/>
    </font>
    <font>
      <sz val="11"/>
      <color rgb="FF9C6500"/>
      <name val="Calibri"/>
      <family val="2"/>
      <scheme val="minor"/>
    </font>
    <font>
      <b/>
      <sz val="14"/>
      <color rgb="FFFF0000"/>
      <name val="Calibri"/>
      <family val="2"/>
      <scheme val="minor"/>
    </font>
    <font>
      <b/>
      <sz val="14"/>
      <color rgb="FF7030A0"/>
      <name val="Cambria"/>
      <family val="1"/>
      <scheme val="major"/>
    </font>
    <font>
      <u val="double"/>
      <sz val="11"/>
      <color theme="1"/>
      <name val="Calibri"/>
      <family val="2"/>
      <scheme val="minor"/>
    </font>
    <font>
      <sz val="10.5"/>
      <color theme="1"/>
      <name val="Calibri"/>
      <family val="2"/>
      <scheme val="minor"/>
    </font>
    <font>
      <sz val="11"/>
      <color theme="0"/>
      <name val="Calibri"/>
      <family val="2"/>
      <scheme val="minor"/>
    </font>
    <font>
      <sz val="10"/>
      <color rgb="FF000000"/>
      <name val="Arial"/>
      <family val="2"/>
    </font>
    <font>
      <b/>
      <sz val="11"/>
      <color theme="4" tint="-0.499984740745262"/>
      <name val="Calibri"/>
      <family val="2"/>
      <scheme val="minor"/>
    </font>
    <font>
      <b/>
      <u val="double"/>
      <sz val="11"/>
      <color theme="4" tint="-0.499984740745262"/>
      <name val="Calibri"/>
      <family val="2"/>
      <scheme val="minor"/>
    </font>
    <font>
      <b/>
      <sz val="10"/>
      <color rgb="FFFFFF00"/>
      <name val="Arial Black"/>
      <family val="2"/>
    </font>
    <font>
      <b/>
      <sz val="10"/>
      <color rgb="FF7030A0"/>
      <name val="Calibri"/>
      <family val="2"/>
      <scheme val="minor"/>
    </font>
    <font>
      <b/>
      <sz val="12"/>
      <color rgb="FFFF0000"/>
      <name val="Calibri"/>
      <family val="2"/>
      <scheme val="minor"/>
    </font>
    <font>
      <b/>
      <sz val="10"/>
      <color rgb="FF7030A0"/>
      <name val="Arial"/>
      <family val="2"/>
    </font>
    <font>
      <b/>
      <sz val="12"/>
      <color rgb="FFFFFF00"/>
      <name val="Algerian"/>
      <family val="5"/>
    </font>
    <font>
      <b/>
      <sz val="14"/>
      <color rgb="FF7030A0"/>
      <name val="Calibri"/>
      <family val="2"/>
      <scheme val="minor"/>
    </font>
    <font>
      <b/>
      <sz val="10"/>
      <color rgb="FFFF0000"/>
      <name val="Calibri"/>
      <family val="2"/>
      <scheme val="minor"/>
    </font>
    <font>
      <b/>
      <sz val="12"/>
      <color rgb="FFFF0000"/>
      <name val="Arial Black"/>
      <family val="2"/>
    </font>
    <font>
      <b/>
      <sz val="12"/>
      <color rgb="FF7030A0"/>
      <name val="Latha"/>
      <family val="2"/>
    </font>
    <font>
      <b/>
      <sz val="12"/>
      <color rgb="FF7030A0"/>
      <name val="Arial Black"/>
      <family val="2"/>
    </font>
    <font>
      <b/>
      <sz val="14"/>
      <color rgb="FFFF0000"/>
      <name val="Arial Black"/>
      <family val="2"/>
    </font>
    <font>
      <b/>
      <sz val="11"/>
      <color rgb="FFFF0000"/>
      <name val="Calibri"/>
      <family val="2"/>
      <scheme val="minor"/>
    </font>
    <font>
      <b/>
      <sz val="12"/>
      <color rgb="FF7030A0"/>
      <name val="Calibri"/>
      <family val="2"/>
      <scheme val="minor"/>
    </font>
    <font>
      <b/>
      <sz val="18"/>
      <color rgb="FF7030A0"/>
      <name val="Georgia"/>
      <family val="1"/>
    </font>
    <font>
      <sz val="11"/>
      <color theme="5" tint="0.79998168889431442"/>
      <name val="Calibri"/>
      <family val="2"/>
      <scheme val="minor"/>
    </font>
    <font>
      <sz val="14"/>
      <color theme="1"/>
      <name val="Times New Roman"/>
      <family val="1"/>
    </font>
    <font>
      <sz val="14"/>
      <color theme="0" tint="-0.249977111117893"/>
      <name val="Arial"/>
      <family val="2"/>
    </font>
    <font>
      <sz val="14"/>
      <color theme="1"/>
      <name val="Arial"/>
      <family val="2"/>
    </font>
    <font>
      <b/>
      <sz val="14"/>
      <color rgb="FFFFFF00"/>
      <name val="Arial"/>
      <family val="2"/>
    </font>
    <font>
      <sz val="11"/>
      <color theme="1"/>
      <name val="Arial Black"/>
      <family val="2"/>
    </font>
    <font>
      <b/>
      <sz val="14"/>
      <color theme="1"/>
      <name val="Arial Black"/>
      <family val="2"/>
    </font>
    <font>
      <sz val="11"/>
      <color rgb="FFFFFF00"/>
      <name val="Calibri"/>
      <family val="2"/>
      <scheme val="minor"/>
    </font>
    <font>
      <sz val="11"/>
      <color rgb="FFFFFF00"/>
      <name val="Cambria"/>
      <family val="1"/>
      <scheme val="major"/>
    </font>
    <font>
      <sz val="11"/>
      <color rgb="FF002060"/>
      <name val="Cambria"/>
      <family val="1"/>
      <scheme val="major"/>
    </font>
    <font>
      <b/>
      <sz val="11"/>
      <color rgb="FF002060"/>
      <name val="Arial Black"/>
      <family val="2"/>
    </font>
    <font>
      <b/>
      <sz val="12"/>
      <color rgb="FF002060"/>
      <name val="Arial Black"/>
      <family val="2"/>
    </font>
    <font>
      <sz val="12"/>
      <color rgb="FF002060"/>
      <name val="Cambria"/>
      <family val="1"/>
      <scheme val="major"/>
    </font>
    <font>
      <b/>
      <sz val="11"/>
      <color rgb="FF002060"/>
      <name val="Cambria"/>
      <family val="1"/>
      <scheme val="major"/>
    </font>
    <font>
      <b/>
      <sz val="12"/>
      <color rgb="FF002060"/>
      <name val="Cambria"/>
      <family val="1"/>
      <scheme val="major"/>
    </font>
    <font>
      <b/>
      <sz val="11"/>
      <color rgb="FFFFFF00"/>
      <name val="Arial Black"/>
      <family val="2"/>
    </font>
    <font>
      <b/>
      <sz val="9"/>
      <color rgb="FF002060"/>
      <name val="Arial Black"/>
      <family val="2"/>
    </font>
    <font>
      <b/>
      <sz val="10"/>
      <color rgb="FF002060"/>
      <name val="Arial Black"/>
      <family val="2"/>
    </font>
    <font>
      <b/>
      <u val="double"/>
      <sz val="16"/>
      <color rgb="FFFFFF00"/>
      <name val="Arial Black"/>
      <family val="2"/>
    </font>
    <font>
      <sz val="11"/>
      <color theme="1"/>
      <name val="Cambria"/>
      <family val="1"/>
      <scheme val="major"/>
    </font>
    <font>
      <sz val="10"/>
      <color theme="1"/>
      <name val="Cambria"/>
      <family val="1"/>
      <scheme val="major"/>
    </font>
    <font>
      <b/>
      <sz val="14"/>
      <color theme="1"/>
      <name val="Calibri"/>
      <family val="2"/>
      <scheme val="minor"/>
    </font>
    <font>
      <b/>
      <sz val="12"/>
      <color theme="1"/>
      <name val="Calibri"/>
      <family val="2"/>
      <scheme val="minor"/>
    </font>
    <font>
      <b/>
      <sz val="18"/>
      <color rgb="FF00B050"/>
      <name val="Calibri"/>
      <family val="2"/>
      <scheme val="minor"/>
    </font>
    <font>
      <b/>
      <sz val="20"/>
      <color rgb="FFFF0000"/>
      <name val="Bodoni MT Black"/>
      <family val="1"/>
    </font>
    <font>
      <b/>
      <sz val="16"/>
      <color rgb="FFFF0000"/>
      <name val="Calibri"/>
      <family val="2"/>
      <scheme val="minor"/>
    </font>
    <font>
      <sz val="8"/>
      <color rgb="FFFF0000"/>
      <name val="Calibri"/>
      <family val="2"/>
      <scheme val="minor"/>
    </font>
    <font>
      <b/>
      <sz val="14"/>
      <color rgb="FF7030A0"/>
      <name val="Verdana"/>
      <family val="2"/>
    </font>
    <font>
      <b/>
      <sz val="14"/>
      <color rgb="FF00B050"/>
      <name val="Arial Black"/>
      <family val="2"/>
    </font>
    <font>
      <b/>
      <sz val="9"/>
      <color rgb="FF002060"/>
      <name val="Calibri"/>
      <family val="2"/>
      <scheme val="minor"/>
    </font>
    <font>
      <b/>
      <sz val="22"/>
      <color rgb="FF7030A0"/>
      <name val="Stencil"/>
      <family val="5"/>
    </font>
    <font>
      <sz val="12"/>
      <color theme="1"/>
      <name val="Calibri"/>
      <family val="2"/>
      <scheme val="minor"/>
    </font>
    <font>
      <sz val="12"/>
      <color rgb="FFFF0000"/>
      <name val="Calibri"/>
      <family val="2"/>
      <scheme val="minor"/>
    </font>
    <font>
      <b/>
      <sz val="20"/>
      <color theme="1"/>
      <name val="Calibri"/>
      <family val="2"/>
      <scheme val="minor"/>
    </font>
    <font>
      <b/>
      <u val="double"/>
      <sz val="14"/>
      <color rgb="FFFFFF00"/>
      <name val="Cambria"/>
      <family val="1"/>
      <scheme val="major"/>
    </font>
    <font>
      <b/>
      <sz val="22"/>
      <color theme="3" tint="-0.499984740745262"/>
      <name val="Calibri"/>
      <family val="2"/>
      <scheme val="minor"/>
    </font>
    <font>
      <u/>
      <sz val="11"/>
      <color theme="10"/>
      <name val="Calibri"/>
      <family val="2"/>
      <scheme val="minor"/>
    </font>
    <font>
      <b/>
      <u val="double"/>
      <sz val="16"/>
      <color rgb="FFFF0000"/>
      <name val="Cambria"/>
      <family val="1"/>
      <scheme val="major"/>
    </font>
    <font>
      <b/>
      <u val="double"/>
      <sz val="14"/>
      <color rgb="FFFF0000"/>
      <name val="Calibri"/>
      <family val="2"/>
      <scheme val="minor"/>
    </font>
    <font>
      <sz val="8"/>
      <color theme="6" tint="0.59999389629810485"/>
      <name val="Calibri"/>
      <family val="2"/>
      <scheme val="minor"/>
    </font>
    <font>
      <b/>
      <u/>
      <sz val="18"/>
      <color rgb="FFFF0000"/>
      <name val="Calibri"/>
      <family val="2"/>
      <scheme val="minor"/>
    </font>
    <font>
      <b/>
      <sz val="14"/>
      <color rgb="FF7030A0"/>
      <name val="Arial Black"/>
      <family val="2"/>
    </font>
    <font>
      <b/>
      <sz val="10"/>
      <color rgb="FFFF0000"/>
      <name val="Arial Black"/>
      <family val="2"/>
    </font>
    <font>
      <b/>
      <sz val="11"/>
      <color theme="5" tint="-0.249977111117893"/>
      <name val="Calibri"/>
      <family val="2"/>
      <scheme val="minor"/>
    </font>
    <font>
      <sz val="11"/>
      <color theme="8" tint="0.59999389629810485"/>
      <name val="Calibri"/>
      <family val="2"/>
      <scheme val="minor"/>
    </font>
    <font>
      <sz val="11"/>
      <color theme="6" tint="0.59999389629810485"/>
      <name val="Calibri"/>
      <family val="2"/>
      <scheme val="minor"/>
    </font>
    <font>
      <b/>
      <u val="double"/>
      <sz val="22"/>
      <color rgb="FFFF0000"/>
      <name val="Arial Black"/>
      <family val="2"/>
    </font>
    <font>
      <b/>
      <sz val="24"/>
      <color rgb="FFFF0000"/>
      <name val="Bodoni MT Black"/>
      <family val="1"/>
    </font>
    <font>
      <b/>
      <sz val="18"/>
      <color rgb="FFFF0000"/>
      <name val="Calibri"/>
      <family val="2"/>
      <scheme val="minor"/>
    </font>
    <font>
      <b/>
      <u val="double"/>
      <sz val="20"/>
      <color rgb="FFFF0000"/>
      <name val="Arial Black"/>
      <family val="2"/>
    </font>
    <font>
      <b/>
      <sz val="16"/>
      <color rgb="FFFFFF00"/>
      <name val="Arial"/>
      <family val="2"/>
    </font>
    <font>
      <b/>
      <sz val="18"/>
      <color rgb="FFFFFF00"/>
      <name val="Arial"/>
      <family val="2"/>
    </font>
  </fonts>
  <fills count="15">
    <fill>
      <patternFill patternType="none"/>
    </fill>
    <fill>
      <patternFill patternType="gray125"/>
    </fill>
    <fill>
      <patternFill patternType="solid">
        <fgColor theme="0"/>
        <bgColor indexed="64"/>
      </patternFill>
    </fill>
    <fill>
      <patternFill patternType="solid">
        <fgColor theme="8" tint="0.59999389629810485"/>
        <bgColor indexed="64"/>
      </patternFill>
    </fill>
    <fill>
      <patternFill patternType="solid">
        <fgColor rgb="FFFFEB9C"/>
      </patternFill>
    </fill>
    <fill>
      <patternFill patternType="solid">
        <fgColor theme="7"/>
      </patternFill>
    </fill>
    <fill>
      <patternFill patternType="solid">
        <fgColor rgb="FF92D050"/>
        <bgColor indexed="64"/>
      </patternFill>
    </fill>
    <fill>
      <patternFill patternType="solid">
        <fgColor rgb="FFFFFF00"/>
        <bgColor indexed="64"/>
      </patternFill>
    </fill>
    <fill>
      <patternFill patternType="solid">
        <fgColor theme="6" tint="0.79998168889431442"/>
        <bgColor indexed="64"/>
      </patternFill>
    </fill>
    <fill>
      <patternFill patternType="solid">
        <fgColor theme="0" tint="-0.249977111117893"/>
        <bgColor indexed="64"/>
      </patternFill>
    </fill>
    <fill>
      <patternFill patternType="solid">
        <fgColor rgb="FF002060"/>
        <bgColor indexed="64"/>
      </patternFill>
    </fill>
    <fill>
      <patternFill patternType="solid">
        <fgColor theme="9" tint="-0.249977111117893"/>
        <bgColor indexed="64"/>
      </patternFill>
    </fill>
    <fill>
      <patternFill patternType="solid">
        <fgColor rgb="FFFFFF99"/>
        <bgColor indexed="64"/>
      </patternFill>
    </fill>
    <fill>
      <patternFill patternType="solid">
        <fgColor theme="8" tint="0.79998168889431442"/>
        <bgColor indexed="64"/>
      </patternFill>
    </fill>
    <fill>
      <patternFill patternType="solid">
        <fgColor theme="6" tint="0.59999389629810485"/>
        <bgColor indexed="64"/>
      </patternFill>
    </fill>
  </fills>
  <borders count="69">
    <border>
      <left/>
      <right/>
      <top/>
      <bottom/>
      <diagonal/>
    </border>
    <border>
      <left style="double">
        <color theme="9" tint="-0.499984740745262"/>
      </left>
      <right/>
      <top style="double">
        <color theme="9" tint="-0.499984740745262"/>
      </top>
      <bottom style="double">
        <color theme="9" tint="-0.499984740745262"/>
      </bottom>
      <diagonal/>
    </border>
    <border>
      <left/>
      <right/>
      <top style="double">
        <color theme="9" tint="-0.499984740745262"/>
      </top>
      <bottom style="double">
        <color theme="9" tint="-0.499984740745262"/>
      </bottom>
      <diagonal/>
    </border>
    <border>
      <left/>
      <right style="double">
        <color theme="9" tint="-0.499984740745262"/>
      </right>
      <top style="double">
        <color theme="9" tint="-0.499984740745262"/>
      </top>
      <bottom style="double">
        <color theme="9" tint="-0.499984740745262"/>
      </bottom>
      <diagonal/>
    </border>
    <border>
      <left/>
      <right/>
      <top/>
      <bottom style="double">
        <color theme="9" tint="-0.499984740745262"/>
      </bottom>
      <diagonal/>
    </border>
    <border>
      <left/>
      <right style="double">
        <color auto="1"/>
      </right>
      <top/>
      <bottom/>
      <diagonal/>
    </border>
    <border>
      <left/>
      <right style="thick">
        <color rgb="FF002060"/>
      </right>
      <top/>
      <bottom style="thick">
        <color rgb="FF002060"/>
      </bottom>
      <diagonal/>
    </border>
    <border>
      <left/>
      <right/>
      <top/>
      <bottom style="thick">
        <color rgb="FF002060"/>
      </bottom>
      <diagonal/>
    </border>
    <border>
      <left style="thick">
        <color rgb="FF002060"/>
      </left>
      <right/>
      <top/>
      <bottom style="thick">
        <color rgb="FF002060"/>
      </bottom>
      <diagonal/>
    </border>
    <border>
      <left/>
      <right style="thick">
        <color rgb="FF002060"/>
      </right>
      <top style="thick">
        <color rgb="FF002060"/>
      </top>
      <bottom/>
      <diagonal/>
    </border>
    <border>
      <left/>
      <right/>
      <top style="thick">
        <color rgb="FF002060"/>
      </top>
      <bottom/>
      <diagonal/>
    </border>
    <border>
      <left style="thick">
        <color rgb="FF002060"/>
      </left>
      <right/>
      <top style="thick">
        <color rgb="FF002060"/>
      </top>
      <bottom/>
      <diagonal/>
    </border>
    <border>
      <left/>
      <right style="double">
        <color auto="1"/>
      </right>
      <top/>
      <bottom style="double">
        <color auto="1"/>
      </bottom>
      <diagonal/>
    </border>
    <border>
      <left/>
      <right/>
      <top/>
      <bottom style="double">
        <color auto="1"/>
      </bottom>
      <diagonal/>
    </border>
    <border>
      <left style="double">
        <color auto="1"/>
      </left>
      <right/>
      <top/>
      <bottom style="double">
        <color auto="1"/>
      </bottom>
      <diagonal/>
    </border>
    <border>
      <left style="double">
        <color auto="1"/>
      </left>
      <right/>
      <top/>
      <bottom/>
      <diagonal/>
    </border>
    <border>
      <left/>
      <right style="double">
        <color auto="1"/>
      </right>
      <top style="double">
        <color auto="1"/>
      </top>
      <bottom/>
      <diagonal/>
    </border>
    <border>
      <left/>
      <right/>
      <top style="double">
        <color auto="1"/>
      </top>
      <bottom/>
      <diagonal/>
    </border>
    <border>
      <left style="double">
        <color auto="1"/>
      </left>
      <right/>
      <top style="double">
        <color auto="1"/>
      </top>
      <bottom/>
      <diagonal/>
    </border>
    <border>
      <left/>
      <right style="thick">
        <color theme="0" tint="-0.499984740745262"/>
      </right>
      <top/>
      <bottom style="thick">
        <color theme="0" tint="-0.499984740745262"/>
      </bottom>
      <diagonal/>
    </border>
    <border>
      <left/>
      <right/>
      <top/>
      <bottom style="thick">
        <color theme="0" tint="-0.499984740745262"/>
      </bottom>
      <diagonal/>
    </border>
    <border>
      <left style="thick">
        <color theme="0" tint="-0.499984740745262"/>
      </left>
      <right/>
      <top/>
      <bottom style="thick">
        <color theme="0" tint="-0.499984740745262"/>
      </bottom>
      <diagonal/>
    </border>
    <border>
      <left/>
      <right style="thick">
        <color theme="0" tint="-0.499984740745262"/>
      </right>
      <top/>
      <bottom/>
      <diagonal/>
    </border>
    <border>
      <left/>
      <right style="medium">
        <color theme="0" tint="-0.499984740745262"/>
      </right>
      <top style="medium">
        <color theme="0" tint="-0.499984740745262"/>
      </top>
      <bottom style="thin">
        <color theme="0" tint="-0.499984740745262"/>
      </bottom>
      <diagonal/>
    </border>
    <border>
      <left/>
      <right/>
      <top style="medium">
        <color theme="0" tint="-0.499984740745262"/>
      </top>
      <bottom style="thin">
        <color theme="0" tint="-0.499984740745262"/>
      </bottom>
      <diagonal/>
    </border>
    <border>
      <left style="medium">
        <color theme="0" tint="-0.499984740745262"/>
      </left>
      <right/>
      <top style="medium">
        <color theme="0" tint="-0.499984740745262"/>
      </top>
      <bottom style="thin">
        <color theme="0" tint="-0.499984740745262"/>
      </bottom>
      <diagonal/>
    </border>
    <border>
      <left style="medium">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top style="thin">
        <color theme="0" tint="-0.499984740745262"/>
      </top>
      <bottom style="medium">
        <color theme="0" tint="-0.499984740745262"/>
      </bottom>
      <diagonal/>
    </border>
    <border>
      <left style="thick">
        <color theme="0" tint="-0.499984740745262"/>
      </left>
      <right/>
      <top/>
      <bottom/>
      <diagonal/>
    </border>
    <border>
      <left style="medium">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top style="thin">
        <color theme="0" tint="-0.499984740745262"/>
      </top>
      <bottom style="thin">
        <color theme="0" tint="-0.499984740745262"/>
      </bottom>
      <diagonal/>
    </border>
    <border>
      <left style="medium">
        <color theme="0" tint="-0.499984740745262"/>
      </left>
      <right style="medium">
        <color theme="0" tint="-0.499984740745262"/>
      </right>
      <top style="medium">
        <color theme="0" tint="-0.499984740745262"/>
      </top>
      <bottom style="thin">
        <color theme="0" tint="-0.499984740745262"/>
      </bottom>
      <diagonal/>
    </border>
    <border>
      <left/>
      <right style="thick">
        <color theme="0" tint="-0.499984740745262"/>
      </right>
      <top style="thick">
        <color theme="0" tint="-0.499984740745262"/>
      </top>
      <bottom/>
      <diagonal/>
    </border>
    <border>
      <left/>
      <right/>
      <top style="thick">
        <color theme="0" tint="-0.499984740745262"/>
      </top>
      <bottom/>
      <diagonal/>
    </border>
    <border>
      <left style="thick">
        <color theme="0" tint="-0.499984740745262"/>
      </left>
      <right/>
      <top style="thick">
        <color theme="0" tint="-0.499984740745262"/>
      </top>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medium">
        <color theme="0" tint="-0.499984740745262"/>
      </top>
      <bottom style="thin">
        <color theme="0" tint="-0.499984740745262"/>
      </bottom>
      <diagonal/>
    </border>
    <border>
      <left/>
      <right style="double">
        <color theme="9" tint="-0.24994659260841701"/>
      </right>
      <top style="double">
        <color theme="9" tint="-0.24994659260841701"/>
      </top>
      <bottom style="double">
        <color theme="9" tint="-0.24994659260841701"/>
      </bottom>
      <diagonal/>
    </border>
    <border>
      <left/>
      <right/>
      <top style="double">
        <color theme="9" tint="-0.24994659260841701"/>
      </top>
      <bottom style="double">
        <color theme="9" tint="-0.24994659260841701"/>
      </bottom>
      <diagonal/>
    </border>
    <border>
      <left style="double">
        <color theme="9" tint="-0.24994659260841701"/>
      </left>
      <right/>
      <top style="double">
        <color theme="9" tint="-0.24994659260841701"/>
      </top>
      <bottom style="double">
        <color theme="9" tint="-0.24994659260841701"/>
      </bottom>
      <diagonal/>
    </border>
    <border>
      <left/>
      <right style="double">
        <color theme="9" tint="-0.24994659260841701"/>
      </right>
      <top/>
      <bottom/>
      <diagonal/>
    </border>
    <border>
      <left/>
      <right style="double">
        <color rgb="FF002060"/>
      </right>
      <top/>
      <bottom style="double">
        <color rgb="FF002060"/>
      </bottom>
      <diagonal/>
    </border>
    <border>
      <left/>
      <right/>
      <top/>
      <bottom style="double">
        <color rgb="FF002060"/>
      </bottom>
      <diagonal/>
    </border>
    <border>
      <left style="double">
        <color rgb="FF002060"/>
      </left>
      <right/>
      <top/>
      <bottom style="double">
        <color rgb="FF002060"/>
      </bottom>
      <diagonal/>
    </border>
    <border>
      <left/>
      <right style="double">
        <color rgb="FF002060"/>
      </right>
      <top style="double">
        <color rgb="FF002060"/>
      </top>
      <bottom/>
      <diagonal/>
    </border>
    <border>
      <left/>
      <right/>
      <top style="double">
        <color rgb="FF002060"/>
      </top>
      <bottom/>
      <diagonal/>
    </border>
    <border>
      <left style="double">
        <color rgb="FF002060"/>
      </left>
      <right/>
      <top style="double">
        <color rgb="FF002060"/>
      </top>
      <bottom/>
      <diagonal/>
    </border>
    <border>
      <left/>
      <right style="double">
        <color rgb="FF002060"/>
      </right>
      <top style="double">
        <color auto="1"/>
      </top>
      <bottom style="thin">
        <color rgb="FF002060"/>
      </bottom>
      <diagonal/>
    </border>
    <border>
      <left/>
      <right/>
      <top style="double">
        <color auto="1"/>
      </top>
      <bottom style="thin">
        <color rgb="FF002060"/>
      </bottom>
      <diagonal/>
    </border>
    <border>
      <left style="double">
        <color rgb="FF002060"/>
      </left>
      <right/>
      <top style="double">
        <color auto="1"/>
      </top>
      <bottom style="thin">
        <color rgb="FF002060"/>
      </bottom>
      <diagonal/>
    </border>
    <border>
      <left style="double">
        <color rgb="FF002060"/>
      </left>
      <right style="double">
        <color rgb="FF002060"/>
      </right>
      <top style="double">
        <color auto="1"/>
      </top>
      <bottom style="thin">
        <color rgb="FF002060"/>
      </bottom>
      <diagonal/>
    </border>
    <border>
      <left style="double">
        <color rgb="FF002060"/>
      </left>
      <right style="double">
        <color rgb="FF002060"/>
      </right>
      <top style="double">
        <color rgb="FF002060"/>
      </top>
      <bottom style="double">
        <color rgb="FF002060"/>
      </bottom>
      <diagonal/>
    </border>
    <border>
      <left style="double">
        <color rgb="FF002060"/>
      </left>
      <right style="double">
        <color rgb="FF002060"/>
      </right>
      <top style="thin">
        <color rgb="FF002060"/>
      </top>
      <bottom style="double">
        <color rgb="FF002060"/>
      </bottom>
      <diagonal/>
    </border>
    <border>
      <left style="double">
        <color rgb="FF002060"/>
      </left>
      <right style="double">
        <color rgb="FF002060"/>
      </right>
      <top style="thin">
        <color rgb="FF002060"/>
      </top>
      <bottom style="thin">
        <color rgb="FF002060"/>
      </bottom>
      <diagonal/>
    </border>
    <border>
      <left/>
      <right/>
      <top style="double">
        <color auto="1"/>
      </top>
      <bottom style="double">
        <color auto="1"/>
      </bottom>
      <diagonal/>
    </border>
    <border>
      <left style="double">
        <color rgb="FF002060"/>
      </left>
      <right style="double">
        <color rgb="FF002060"/>
      </right>
      <top style="double">
        <color auto="1"/>
      </top>
      <bottom style="double">
        <color rgb="FF002060"/>
      </bottom>
      <diagonal/>
    </border>
    <border>
      <left/>
      <right style="double">
        <color auto="1"/>
      </right>
      <top style="double">
        <color auto="1"/>
      </top>
      <bottom style="double">
        <color auto="1"/>
      </bottom>
      <diagonal/>
    </border>
    <border>
      <left style="double">
        <color auto="1"/>
      </left>
      <right/>
      <top style="double">
        <color auto="1"/>
      </top>
      <bottom style="double">
        <color auto="1"/>
      </bottom>
      <diagonal/>
    </border>
    <border>
      <left style="double">
        <color auto="1"/>
      </left>
      <right style="double">
        <color auto="1"/>
      </right>
      <top style="double">
        <color auto="1"/>
      </top>
      <bottom style="double">
        <color auto="1"/>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medium">
        <color auto="1"/>
      </left>
      <right style="medium">
        <color auto="1"/>
      </right>
      <top style="medium">
        <color auto="1"/>
      </top>
      <bottom/>
      <diagonal/>
    </border>
    <border>
      <left style="medium">
        <color auto="1"/>
      </left>
      <right style="medium">
        <color auto="1"/>
      </right>
      <top style="medium">
        <color auto="1"/>
      </top>
      <bottom style="medium">
        <color auto="1"/>
      </bottom>
      <diagonal/>
    </border>
    <border>
      <left/>
      <right/>
      <top/>
      <bottom style="double">
        <color rgb="FFFF0000"/>
      </bottom>
      <diagonal/>
    </border>
    <border>
      <left/>
      <right/>
      <top style="double">
        <color rgb="FFFF0000"/>
      </top>
      <bottom/>
      <diagonal/>
    </border>
    <border>
      <left/>
      <right style="double">
        <color rgb="FFFFFF00"/>
      </right>
      <top style="thick">
        <color theme="0" tint="-0.499984740745262"/>
      </top>
      <bottom/>
      <diagonal/>
    </border>
    <border>
      <left/>
      <right style="double">
        <color rgb="FFFFFF00"/>
      </right>
      <top/>
      <bottom/>
      <diagonal/>
    </border>
    <border>
      <left/>
      <right/>
      <top style="double">
        <color theme="9" tint="-0.24994659260841701"/>
      </top>
      <bottom/>
      <diagonal/>
    </border>
  </borders>
  <cellStyleXfs count="9">
    <xf numFmtId="0" fontId="0" fillId="0" borderId="0"/>
    <xf numFmtId="164" fontId="2" fillId="0" borderId="0" applyFont="0" applyFill="0" applyBorder="0" applyAlignment="0" applyProtection="0"/>
    <xf numFmtId="0" fontId="13" fillId="4" borderId="0" applyNumberFormat="0" applyBorder="0" applyAlignment="0" applyProtection="0"/>
    <xf numFmtId="0" fontId="18" fillId="5" borderId="0" applyNumberFormat="0" applyBorder="0" applyAlignment="0" applyProtection="0"/>
    <xf numFmtId="0" fontId="2" fillId="0" borderId="0"/>
    <xf numFmtId="0" fontId="19" fillId="0" borderId="0"/>
    <xf numFmtId="0" fontId="4" fillId="0" borderId="0"/>
    <xf numFmtId="0" fontId="4" fillId="0" borderId="0"/>
    <xf numFmtId="0" fontId="72" fillId="0" borderId="0" applyNumberFormat="0" applyFill="0" applyBorder="0" applyAlignment="0" applyProtection="0"/>
  </cellStyleXfs>
  <cellXfs count="294">
    <xf numFmtId="0" fontId="0" fillId="0" borderId="0" xfId="0"/>
    <xf numFmtId="0" fontId="11" fillId="2" borderId="0" xfId="0" applyFont="1" applyFill="1" applyAlignment="1" applyProtection="1">
      <alignment horizontal="center" vertical="center"/>
      <protection hidden="1"/>
    </xf>
    <xf numFmtId="0" fontId="2" fillId="3" borderId="0" xfId="4" applyFill="1" applyProtection="1">
      <protection hidden="1"/>
    </xf>
    <xf numFmtId="0" fontId="0" fillId="0" borderId="0" xfId="0" applyProtection="1">
      <protection hidden="1"/>
    </xf>
    <xf numFmtId="0" fontId="0" fillId="2" borderId="0" xfId="0" applyFill="1" applyProtection="1">
      <protection hidden="1"/>
    </xf>
    <xf numFmtId="0" fontId="0" fillId="2" borderId="0" xfId="0" applyFill="1" applyBorder="1" applyProtection="1">
      <protection hidden="1"/>
    </xf>
    <xf numFmtId="0" fontId="0" fillId="6" borderId="0" xfId="0" applyFill="1" applyProtection="1">
      <protection hidden="1"/>
    </xf>
    <xf numFmtId="0" fontId="24" fillId="2" borderId="0" xfId="0" applyFont="1" applyFill="1" applyAlignment="1" applyProtection="1">
      <alignment vertical="top"/>
      <protection hidden="1"/>
    </xf>
    <xf numFmtId="0" fontId="28" fillId="2" borderId="0" xfId="0" applyFont="1" applyFill="1" applyAlignment="1" applyProtection="1">
      <alignment vertical="center" wrapText="1"/>
      <protection hidden="1"/>
    </xf>
    <xf numFmtId="0" fontId="30" fillId="6" borderId="0" xfId="0" applyFont="1" applyFill="1" applyAlignment="1" applyProtection="1">
      <alignment horizontal="center" vertical="center"/>
      <protection hidden="1"/>
    </xf>
    <xf numFmtId="0" fontId="14" fillId="2" borderId="0" xfId="0" applyFont="1" applyFill="1" applyAlignment="1" applyProtection="1">
      <protection hidden="1"/>
    </xf>
    <xf numFmtId="0" fontId="8" fillId="2" borderId="0" xfId="0" applyFont="1" applyFill="1" applyProtection="1">
      <protection hidden="1"/>
    </xf>
    <xf numFmtId="0" fontId="0" fillId="13" borderId="0" xfId="0" applyFill="1" applyProtection="1">
      <protection hidden="1"/>
    </xf>
    <xf numFmtId="0" fontId="0" fillId="13" borderId="0" xfId="0" applyFill="1" applyAlignment="1" applyProtection="1">
      <alignment horizontal="center"/>
      <protection hidden="1"/>
    </xf>
    <xf numFmtId="0" fontId="43" fillId="7" borderId="0" xfId="0" applyFont="1" applyFill="1" applyAlignment="1" applyProtection="1">
      <alignment horizontal="center" vertical="center"/>
      <protection hidden="1"/>
    </xf>
    <xf numFmtId="0" fontId="44" fillId="7" borderId="0" xfId="0" applyFont="1" applyFill="1" applyBorder="1" applyAlignment="1" applyProtection="1">
      <alignment horizontal="center" vertical="center"/>
      <protection hidden="1"/>
    </xf>
    <xf numFmtId="0" fontId="46" fillId="7" borderId="51" xfId="0" applyFont="1" applyFill="1" applyBorder="1" applyAlignment="1" applyProtection="1">
      <alignment horizontal="center" vertical="center" wrapText="1"/>
      <protection hidden="1"/>
    </xf>
    <xf numFmtId="0" fontId="47" fillId="7" borderId="51" xfId="0" applyFont="1" applyFill="1" applyBorder="1" applyAlignment="1" applyProtection="1">
      <alignment horizontal="center" vertical="center" wrapText="1"/>
      <protection hidden="1"/>
    </xf>
    <xf numFmtId="0" fontId="48" fillId="7" borderId="52" xfId="0" applyFont="1" applyFill="1" applyBorder="1" applyAlignment="1" applyProtection="1">
      <alignment horizontal="center" vertical="center"/>
      <protection hidden="1"/>
    </xf>
    <xf numFmtId="0" fontId="49" fillId="7" borderId="53" xfId="7" applyFont="1" applyFill="1" applyBorder="1" applyAlignment="1" applyProtection="1">
      <alignment horizontal="center" vertical="center"/>
      <protection hidden="1"/>
    </xf>
    <xf numFmtId="0" fontId="49" fillId="7" borderId="54" xfId="7" applyFont="1" applyFill="1" applyBorder="1" applyAlignment="1" applyProtection="1">
      <alignment horizontal="center" vertical="center"/>
      <protection hidden="1"/>
    </xf>
    <xf numFmtId="0" fontId="49" fillId="7" borderId="54" xfId="0" applyFont="1" applyFill="1" applyBorder="1" applyAlignment="1" applyProtection="1">
      <alignment horizontal="center" vertical="center"/>
      <protection hidden="1"/>
    </xf>
    <xf numFmtId="0" fontId="50" fillId="7" borderId="56" xfId="0" applyFont="1" applyFill="1" applyBorder="1" applyAlignment="1" applyProtection="1">
      <alignment horizontal="center" vertical="center" wrapText="1"/>
      <protection hidden="1"/>
    </xf>
    <xf numFmtId="0" fontId="49" fillId="7" borderId="51" xfId="0" applyFont="1" applyFill="1" applyBorder="1" applyAlignment="1" applyProtection="1">
      <alignment horizontal="center" vertical="center"/>
      <protection hidden="1"/>
    </xf>
    <xf numFmtId="0" fontId="51" fillId="7" borderId="0" xfId="0" applyFont="1" applyFill="1" applyBorder="1" applyAlignment="1" applyProtection="1">
      <alignment horizontal="center" vertical="center"/>
      <protection hidden="1"/>
    </xf>
    <xf numFmtId="0" fontId="52" fillId="7" borderId="59" xfId="0" applyFont="1" applyFill="1" applyBorder="1" applyAlignment="1" applyProtection="1">
      <alignment vertical="center" wrapText="1"/>
      <protection hidden="1"/>
    </xf>
    <xf numFmtId="0" fontId="53" fillId="7" borderId="59" xfId="0" applyFont="1" applyFill="1" applyBorder="1" applyAlignment="1" applyProtection="1">
      <alignment horizontal="center" vertical="center" wrapText="1"/>
      <protection hidden="1"/>
    </xf>
    <xf numFmtId="0" fontId="0" fillId="10" borderId="0" xfId="0" applyFill="1" applyAlignment="1" applyProtection="1">
      <alignment horizontal="center"/>
      <protection hidden="1"/>
    </xf>
    <xf numFmtId="0" fontId="0" fillId="10" borderId="0" xfId="0" applyFill="1" applyProtection="1">
      <protection hidden="1"/>
    </xf>
    <xf numFmtId="0" fontId="0" fillId="2" borderId="0" xfId="0" applyFill="1" applyAlignment="1" applyProtection="1">
      <alignment horizontal="center"/>
      <protection hidden="1"/>
    </xf>
    <xf numFmtId="0" fontId="3" fillId="2" borderId="0" xfId="0" applyFont="1" applyFill="1" applyAlignment="1" applyProtection="1">
      <alignment horizontal="center" vertical="center"/>
      <protection hidden="1"/>
    </xf>
    <xf numFmtId="0" fontId="55" fillId="2" borderId="0" xfId="0" applyFont="1" applyFill="1" applyAlignment="1" applyProtection="1">
      <alignment vertical="top" wrapText="1"/>
      <protection hidden="1"/>
    </xf>
    <xf numFmtId="0" fontId="0" fillId="2" borderId="0" xfId="0" applyFill="1" applyAlignment="1" applyProtection="1">
      <alignment horizontal="right" vertical="top"/>
      <protection hidden="1"/>
    </xf>
    <xf numFmtId="0" fontId="55" fillId="2" borderId="0" xfId="0" applyFont="1" applyFill="1" applyProtection="1">
      <protection hidden="1"/>
    </xf>
    <xf numFmtId="0" fontId="56" fillId="2" borderId="0" xfId="0" applyFont="1" applyFill="1" applyAlignment="1" applyProtection="1">
      <alignment horizontal="left" vertical="center"/>
      <protection hidden="1"/>
    </xf>
    <xf numFmtId="0" fontId="58" fillId="2" borderId="60" xfId="0" applyFont="1" applyFill="1" applyBorder="1" applyAlignment="1" applyProtection="1">
      <alignment horizontal="center" vertical="center"/>
      <protection hidden="1"/>
    </xf>
    <xf numFmtId="0" fontId="58" fillId="2" borderId="60" xfId="0" applyFont="1" applyFill="1" applyBorder="1" applyAlignment="1" applyProtection="1">
      <alignment horizontal="center" vertical="center" wrapText="1"/>
      <protection hidden="1"/>
    </xf>
    <xf numFmtId="0" fontId="58" fillId="2" borderId="62" xfId="0" applyFont="1" applyFill="1" applyBorder="1" applyAlignment="1" applyProtection="1">
      <alignment horizontal="center" vertical="center"/>
      <protection hidden="1"/>
    </xf>
    <xf numFmtId="0" fontId="58" fillId="2" borderId="62" xfId="0" applyFont="1" applyFill="1" applyBorder="1" applyAlignment="1" applyProtection="1">
      <alignment horizontal="center" vertical="center" wrapText="1"/>
      <protection hidden="1"/>
    </xf>
    <xf numFmtId="14" fontId="58" fillId="2" borderId="0" xfId="0" applyNumberFormat="1" applyFont="1" applyFill="1" applyAlignment="1" applyProtection="1">
      <alignment horizontal="left" vertical="center"/>
      <protection hidden="1"/>
    </xf>
    <xf numFmtId="0" fontId="0" fillId="2" borderId="64" xfId="0" applyFill="1" applyBorder="1" applyProtection="1">
      <protection hidden="1"/>
    </xf>
    <xf numFmtId="0" fontId="0" fillId="2" borderId="65" xfId="0" applyFill="1" applyBorder="1" applyProtection="1">
      <protection hidden="1"/>
    </xf>
    <xf numFmtId="0" fontId="59" fillId="2" borderId="0" xfId="0" applyFont="1" applyFill="1" applyAlignment="1" applyProtection="1">
      <alignment vertical="center"/>
      <protection hidden="1"/>
    </xf>
    <xf numFmtId="0" fontId="0" fillId="3" borderId="0" xfId="0" applyFill="1" applyProtection="1">
      <protection hidden="1"/>
    </xf>
    <xf numFmtId="0" fontId="26" fillId="3" borderId="0" xfId="2" applyFont="1" applyFill="1" applyBorder="1" applyAlignment="1" applyProtection="1">
      <alignment vertical="center"/>
      <protection hidden="1"/>
    </xf>
    <xf numFmtId="0" fontId="22" fillId="3" borderId="0" xfId="2" applyFont="1" applyFill="1" applyBorder="1" applyAlignment="1" applyProtection="1">
      <protection hidden="1"/>
    </xf>
    <xf numFmtId="0" fontId="23" fillId="3" borderId="0" xfId="2" applyFont="1" applyFill="1" applyBorder="1" applyAlignment="1" applyProtection="1">
      <protection hidden="1"/>
    </xf>
    <xf numFmtId="0" fontId="8" fillId="3" borderId="0" xfId="0" applyFont="1" applyFill="1" applyProtection="1">
      <protection hidden="1"/>
    </xf>
    <xf numFmtId="0" fontId="65" fillId="7" borderId="59" xfId="0" applyFont="1" applyFill="1" applyBorder="1" applyAlignment="1" applyProtection="1">
      <alignment horizontal="center" vertical="center" wrapText="1"/>
      <protection hidden="1"/>
    </xf>
    <xf numFmtId="0" fontId="29" fillId="2" borderId="43" xfId="0" applyFont="1" applyFill="1" applyBorder="1" applyAlignment="1" applyProtection="1">
      <alignment vertical="center" wrapText="1"/>
      <protection hidden="1"/>
    </xf>
    <xf numFmtId="0" fontId="1" fillId="2" borderId="0" xfId="0" applyFont="1" applyFill="1" applyAlignment="1" applyProtection="1">
      <alignment horizontal="center" vertical="center"/>
      <protection hidden="1"/>
    </xf>
    <xf numFmtId="0" fontId="8" fillId="2" borderId="0" xfId="0" applyFont="1" applyFill="1" applyAlignment="1" applyProtection="1">
      <alignment horizontal="left" vertical="top" wrapText="1"/>
      <protection hidden="1"/>
    </xf>
    <xf numFmtId="0" fontId="8" fillId="2" borderId="0" xfId="0" applyFont="1" applyFill="1" applyAlignment="1" applyProtection="1">
      <alignment horizontal="left" vertical="center" wrapText="1"/>
      <protection hidden="1"/>
    </xf>
    <xf numFmtId="0" fontId="11" fillId="2" borderId="0" xfId="0" applyFont="1" applyFill="1" applyAlignment="1" applyProtection="1">
      <alignment horizontal="left" vertical="top"/>
      <protection hidden="1"/>
    </xf>
    <xf numFmtId="0" fontId="0" fillId="14" borderId="0" xfId="0" applyFill="1" applyProtection="1">
      <protection hidden="1"/>
    </xf>
    <xf numFmtId="0" fontId="28" fillId="14" borderId="0" xfId="0" applyFont="1" applyFill="1" applyProtection="1">
      <protection hidden="1"/>
    </xf>
    <xf numFmtId="0" fontId="28" fillId="14" borderId="0" xfId="0" applyFont="1" applyFill="1" applyAlignment="1" applyProtection="1">
      <alignment vertical="center"/>
      <protection hidden="1"/>
    </xf>
    <xf numFmtId="0" fontId="28" fillId="14" borderId="0" xfId="0" applyFont="1" applyFill="1" applyAlignment="1" applyProtection="1">
      <alignment horizontal="right" vertical="center"/>
      <protection hidden="1"/>
    </xf>
    <xf numFmtId="0" fontId="28" fillId="14" borderId="0" xfId="0" applyFont="1" applyFill="1" applyAlignment="1" applyProtection="1">
      <alignment vertical="center" wrapText="1"/>
      <protection hidden="1"/>
    </xf>
    <xf numFmtId="0" fontId="0" fillId="14" borderId="0" xfId="0" applyFill="1" applyBorder="1" applyProtection="1">
      <protection hidden="1"/>
    </xf>
    <xf numFmtId="0" fontId="71" fillId="14" borderId="0" xfId="0" applyFont="1" applyFill="1" applyAlignment="1" applyProtection="1">
      <alignment horizontal="right" vertical="center"/>
      <protection hidden="1"/>
    </xf>
    <xf numFmtId="0" fontId="25" fillId="14" borderId="0" xfId="6" applyFont="1" applyFill="1" applyAlignment="1" applyProtection="1">
      <alignment horizontal="center"/>
      <protection hidden="1"/>
    </xf>
    <xf numFmtId="0" fontId="26" fillId="14" borderId="0" xfId="2" applyFont="1" applyFill="1" applyBorder="1" applyAlignment="1" applyProtection="1">
      <alignment vertical="center"/>
      <protection hidden="1"/>
    </xf>
    <xf numFmtId="0" fontId="22" fillId="14" borderId="0" xfId="2" applyFont="1" applyFill="1" applyBorder="1" applyAlignment="1" applyProtection="1">
      <protection hidden="1"/>
    </xf>
    <xf numFmtId="0" fontId="23" fillId="14" borderId="0" xfId="2" applyFont="1" applyFill="1" applyBorder="1" applyAlignment="1" applyProtection="1">
      <protection hidden="1"/>
    </xf>
    <xf numFmtId="0" fontId="0" fillId="14" borderId="5" xfId="0" applyFill="1" applyBorder="1" applyProtection="1">
      <protection hidden="1"/>
    </xf>
    <xf numFmtId="0" fontId="0" fillId="14" borderId="0" xfId="0" applyFill="1" applyAlignment="1" applyProtection="1">
      <alignment horizontal="center"/>
      <protection hidden="1"/>
    </xf>
    <xf numFmtId="0" fontId="36" fillId="14" borderId="0" xfId="0" applyFont="1" applyFill="1" applyProtection="1">
      <protection hidden="1"/>
    </xf>
    <xf numFmtId="0" fontId="8" fillId="14" borderId="0" xfId="0" applyFont="1" applyFill="1" applyProtection="1">
      <protection hidden="1"/>
    </xf>
    <xf numFmtId="0" fontId="36" fillId="14" borderId="0" xfId="0" applyNumberFormat="1" applyFont="1" applyFill="1" applyProtection="1">
      <protection hidden="1"/>
    </xf>
    <xf numFmtId="0" fontId="8" fillId="14" borderId="0" xfId="0" applyNumberFormat="1" applyFont="1" applyFill="1" applyProtection="1">
      <protection hidden="1"/>
    </xf>
    <xf numFmtId="0" fontId="36" fillId="14" borderId="0" xfId="0" applyFont="1" applyFill="1" applyAlignment="1" applyProtection="1">
      <alignment vertical="center" wrapText="1"/>
      <protection hidden="1"/>
    </xf>
    <xf numFmtId="0" fontId="8" fillId="14" borderId="0" xfId="0" applyFont="1" applyFill="1" applyAlignment="1" applyProtection="1">
      <alignment vertical="center" wrapText="1"/>
      <protection hidden="1"/>
    </xf>
    <xf numFmtId="0" fontId="36" fillId="14" borderId="0" xfId="0" applyFont="1" applyFill="1" applyAlignment="1" applyProtection="1">
      <alignment wrapText="1"/>
      <protection hidden="1"/>
    </xf>
    <xf numFmtId="0" fontId="8" fillId="14" borderId="0" xfId="0" applyFont="1" applyFill="1" applyAlignment="1" applyProtection="1">
      <alignment wrapText="1"/>
      <protection hidden="1"/>
    </xf>
    <xf numFmtId="0" fontId="3" fillId="14" borderId="0" xfId="0" applyFont="1" applyFill="1" applyAlignment="1" applyProtection="1">
      <alignment horizontal="center" vertical="center"/>
      <protection hidden="1"/>
    </xf>
    <xf numFmtId="0" fontId="14" fillId="14" borderId="0" xfId="0" applyFont="1" applyFill="1" applyAlignment="1" applyProtection="1">
      <protection hidden="1"/>
    </xf>
    <xf numFmtId="0" fontId="32" fillId="2" borderId="0" xfId="0" applyFont="1" applyFill="1" applyAlignment="1" applyProtection="1">
      <alignment vertical="center"/>
      <protection hidden="1"/>
    </xf>
    <xf numFmtId="0" fontId="0" fillId="2" borderId="65" xfId="0" applyFill="1" applyBorder="1" applyAlignment="1" applyProtection="1">
      <protection hidden="1"/>
    </xf>
    <xf numFmtId="0" fontId="68" fillId="2" borderId="0" xfId="0" applyFont="1" applyFill="1" applyAlignment="1" applyProtection="1">
      <alignment horizontal="left" vertical="top" wrapText="1"/>
      <protection hidden="1"/>
    </xf>
    <xf numFmtId="0" fontId="67" fillId="0" borderId="0" xfId="0" applyFont="1" applyProtection="1">
      <protection hidden="1"/>
    </xf>
    <xf numFmtId="0" fontId="0" fillId="0" borderId="0" xfId="0" applyAlignment="1" applyProtection="1">
      <alignment horizontal="center" vertical="center"/>
      <protection hidden="1"/>
    </xf>
    <xf numFmtId="0" fontId="0" fillId="0" borderId="0" xfId="0" applyFont="1" applyAlignment="1" applyProtection="1">
      <alignment horizontal="center" vertical="center"/>
      <protection hidden="1"/>
    </xf>
    <xf numFmtId="0" fontId="0" fillId="0" borderId="0" xfId="0" applyFont="1" applyProtection="1">
      <protection hidden="1"/>
    </xf>
    <xf numFmtId="0" fontId="0" fillId="0" borderId="0" xfId="0" applyAlignment="1" applyProtection="1">
      <alignment wrapText="1"/>
      <protection hidden="1"/>
    </xf>
    <xf numFmtId="0" fontId="3" fillId="0" borderId="0" xfId="0" applyFont="1" applyAlignment="1" applyProtection="1">
      <alignment vertical="center" wrapText="1"/>
      <protection hidden="1"/>
    </xf>
    <xf numFmtId="0" fontId="3" fillId="0" borderId="0" xfId="0" applyFont="1" applyAlignment="1" applyProtection="1">
      <alignment wrapText="1"/>
      <protection hidden="1"/>
    </xf>
    <xf numFmtId="0" fontId="58" fillId="0" borderId="0" xfId="0" applyFont="1" applyAlignment="1" applyProtection="1">
      <alignment vertical="center" wrapText="1"/>
      <protection hidden="1"/>
    </xf>
    <xf numFmtId="0" fontId="3" fillId="0" borderId="0" xfId="0" applyFont="1" applyAlignment="1" applyProtection="1">
      <alignment vertical="top" wrapText="1"/>
      <protection hidden="1"/>
    </xf>
    <xf numFmtId="0" fontId="0" fillId="0" borderId="0" xfId="0" applyAlignment="1" applyProtection="1">
      <alignment horizontal="center" vertical="center" wrapText="1"/>
      <protection hidden="1"/>
    </xf>
    <xf numFmtId="0" fontId="1" fillId="0" borderId="0" xfId="0" applyFont="1" applyAlignment="1" applyProtection="1">
      <alignment horizontal="left" vertical="top" wrapText="1"/>
      <protection hidden="1"/>
    </xf>
    <xf numFmtId="0" fontId="1" fillId="0" borderId="0" xfId="0" applyFont="1" applyAlignment="1" applyProtection="1">
      <alignment vertical="center" wrapText="1"/>
      <protection hidden="1"/>
    </xf>
    <xf numFmtId="0" fontId="68" fillId="0" borderId="0" xfId="0" applyFont="1" applyAlignment="1" applyProtection="1">
      <alignment vertical="center" wrapText="1"/>
      <protection hidden="1"/>
    </xf>
    <xf numFmtId="0" fontId="0" fillId="0" borderId="0" xfId="0" applyAlignment="1" applyProtection="1">
      <alignment vertical="center" wrapText="1"/>
      <protection hidden="1"/>
    </xf>
    <xf numFmtId="0" fontId="67" fillId="0" borderId="0" xfId="0" applyFont="1" applyAlignment="1" applyProtection="1">
      <alignment vertical="center" wrapText="1"/>
      <protection hidden="1"/>
    </xf>
    <xf numFmtId="0" fontId="0" fillId="0" borderId="0" xfId="0" applyAlignment="1" applyProtection="1">
      <alignment horizontal="left" vertical="top" wrapText="1"/>
      <protection hidden="1"/>
    </xf>
    <xf numFmtId="0" fontId="8" fillId="0" borderId="0" xfId="0" applyFont="1" applyAlignment="1" applyProtection="1">
      <alignment vertical="center" wrapText="1"/>
      <protection hidden="1"/>
    </xf>
    <xf numFmtId="0" fontId="3" fillId="0" borderId="0" xfId="0" applyFont="1" applyProtection="1">
      <protection hidden="1"/>
    </xf>
    <xf numFmtId="0" fontId="0" fillId="0" borderId="0" xfId="0" applyAlignment="1" applyProtection="1">
      <alignment horizontal="left" vertical="center" wrapText="1"/>
      <protection hidden="1"/>
    </xf>
    <xf numFmtId="0" fontId="4" fillId="0" borderId="0" xfId="0" applyFont="1" applyAlignment="1" applyProtection="1">
      <alignment vertical="top" wrapText="1"/>
      <protection hidden="1"/>
    </xf>
    <xf numFmtId="0" fontId="1" fillId="0" borderId="0" xfId="0" applyFont="1" applyAlignment="1" applyProtection="1">
      <alignment horizontal="left" vertical="top"/>
      <protection hidden="1"/>
    </xf>
    <xf numFmtId="0" fontId="3" fillId="0" borderId="0" xfId="0" applyFont="1" applyAlignment="1" applyProtection="1">
      <alignment vertical="center"/>
      <protection hidden="1"/>
    </xf>
    <xf numFmtId="0" fontId="4" fillId="0" borderId="0" xfId="0" applyFont="1" applyAlignment="1" applyProtection="1">
      <alignment horizontal="left" vertical="top" wrapText="1"/>
      <protection hidden="1"/>
    </xf>
    <xf numFmtId="0" fontId="5" fillId="0" borderId="0" xfId="0" applyFont="1" applyAlignment="1" applyProtection="1">
      <alignment horizontal="left" vertical="top" wrapText="1"/>
      <protection hidden="1"/>
    </xf>
    <xf numFmtId="0" fontId="0" fillId="0" borderId="0" xfId="0" applyAlignment="1" applyProtection="1">
      <alignment horizontal="left" vertical="top"/>
      <protection hidden="1"/>
    </xf>
    <xf numFmtId="0" fontId="0" fillId="0" borderId="0" xfId="0" applyAlignment="1" applyProtection="1">
      <alignment vertical="center"/>
      <protection hidden="1"/>
    </xf>
    <xf numFmtId="0" fontId="1" fillId="0" borderId="0" xfId="0" applyFont="1" applyAlignment="1" applyProtection="1">
      <alignment vertical="center"/>
      <protection hidden="1"/>
    </xf>
    <xf numFmtId="0" fontId="4" fillId="0" borderId="0" xfId="0" applyFont="1" applyAlignment="1" applyProtection="1">
      <alignment horizontal="left" vertical="top"/>
      <protection hidden="1"/>
    </xf>
    <xf numFmtId="164" fontId="0" fillId="0" borderId="0" xfId="1" applyFont="1" applyAlignment="1" applyProtection="1">
      <alignment vertical="center" wrapText="1"/>
      <protection hidden="1"/>
    </xf>
    <xf numFmtId="0" fontId="4" fillId="0" borderId="0" xfId="0" applyFont="1" applyAlignment="1" applyProtection="1">
      <alignment wrapText="1"/>
      <protection hidden="1"/>
    </xf>
    <xf numFmtId="0" fontId="5" fillId="0" borderId="0" xfId="0" applyFont="1" applyAlignment="1" applyProtection="1">
      <alignment wrapText="1"/>
      <protection hidden="1"/>
    </xf>
    <xf numFmtId="0" fontId="0" fillId="0" borderId="0" xfId="0" applyFont="1" applyAlignment="1" applyProtection="1">
      <alignment horizontal="left"/>
      <protection hidden="1"/>
    </xf>
    <xf numFmtId="0" fontId="10" fillId="0" borderId="0" xfId="0" applyFont="1" applyAlignment="1" applyProtection="1">
      <alignment vertical="center"/>
      <protection hidden="1"/>
    </xf>
    <xf numFmtId="0" fontId="0" fillId="0" borderId="0" xfId="0" applyAlignment="1" applyProtection="1">
      <alignment horizontal="left" vertical="center"/>
      <protection hidden="1"/>
    </xf>
    <xf numFmtId="0" fontId="4" fillId="0" borderId="0" xfId="0" applyFont="1" applyProtection="1">
      <protection hidden="1"/>
    </xf>
    <xf numFmtId="0" fontId="3" fillId="0" borderId="0" xfId="0" applyFont="1" applyAlignment="1" applyProtection="1">
      <alignment horizontal="left" vertical="center"/>
      <protection hidden="1"/>
    </xf>
    <xf numFmtId="0" fontId="1" fillId="0" borderId="0" xfId="0" applyFont="1" applyAlignment="1" applyProtection="1">
      <alignment horizontal="left" vertical="center" wrapText="1"/>
      <protection hidden="1"/>
    </xf>
    <xf numFmtId="0" fontId="0" fillId="0" borderId="0" xfId="0" applyAlignment="1" applyProtection="1">
      <alignment vertical="top" wrapText="1"/>
      <protection hidden="1"/>
    </xf>
    <xf numFmtId="0" fontId="1" fillId="0" borderId="0" xfId="0" applyFont="1" applyProtection="1">
      <protection hidden="1"/>
    </xf>
    <xf numFmtId="0" fontId="1" fillId="0" borderId="0" xfId="0" applyFont="1" applyAlignment="1" applyProtection="1">
      <alignment vertical="top" wrapText="1"/>
      <protection hidden="1"/>
    </xf>
    <xf numFmtId="0" fontId="8" fillId="0" borderId="0" xfId="0" applyFont="1" applyAlignment="1" applyProtection="1">
      <alignment horizontal="left" vertical="center" wrapText="1"/>
      <protection hidden="1"/>
    </xf>
    <xf numFmtId="0" fontId="7" fillId="0" borderId="0" xfId="0" applyFont="1" applyAlignment="1" applyProtection="1">
      <alignment wrapText="1"/>
      <protection hidden="1"/>
    </xf>
    <xf numFmtId="0" fontId="6" fillId="0" borderId="0" xfId="0" applyFont="1" applyAlignment="1" applyProtection="1">
      <alignment vertical="top" wrapText="1"/>
      <protection hidden="1"/>
    </xf>
    <xf numFmtId="0" fontId="69" fillId="3" borderId="0" xfId="0" applyFont="1" applyFill="1" applyAlignment="1" applyProtection="1">
      <alignment horizontal="right" vertical="center"/>
      <protection hidden="1"/>
    </xf>
    <xf numFmtId="0" fontId="14" fillId="3" borderId="0" xfId="0" applyFont="1" applyFill="1" applyAlignment="1" applyProtection="1">
      <alignment vertical="center" wrapText="1"/>
      <protection hidden="1"/>
    </xf>
    <xf numFmtId="0" fontId="80" fillId="3" borderId="0" xfId="0" applyFont="1" applyFill="1" applyProtection="1">
      <protection locked="0"/>
    </xf>
    <xf numFmtId="0" fontId="81" fillId="14" borderId="0" xfId="0" applyFont="1" applyFill="1" applyProtection="1">
      <protection locked="0"/>
    </xf>
    <xf numFmtId="0" fontId="75" fillId="14" borderId="0" xfId="0" applyFont="1" applyFill="1" applyAlignment="1" applyProtection="1">
      <alignment horizontal="center" vertical="center" wrapText="1"/>
      <protection locked="0"/>
    </xf>
    <xf numFmtId="0" fontId="79" fillId="14" borderId="0" xfId="0" applyFont="1" applyFill="1" applyAlignment="1" applyProtection="1">
      <alignment horizontal="center" vertical="top"/>
      <protection hidden="1"/>
    </xf>
    <xf numFmtId="0" fontId="63" fillId="2" borderId="0" xfId="0" applyFont="1" applyFill="1" applyAlignment="1" applyProtection="1">
      <alignment horizontal="center" vertical="center"/>
      <protection hidden="1"/>
    </xf>
    <xf numFmtId="0" fontId="75" fillId="14" borderId="0" xfId="0" applyFont="1" applyFill="1" applyAlignment="1" applyProtection="1">
      <alignment horizontal="center" vertical="center" wrapText="1"/>
      <protection hidden="1"/>
    </xf>
    <xf numFmtId="0" fontId="62" fillId="14" borderId="0" xfId="0" applyFont="1" applyFill="1" applyAlignment="1" applyProtection="1">
      <alignment wrapText="1"/>
      <protection locked="0"/>
    </xf>
    <xf numFmtId="0" fontId="60" fillId="14" borderId="0" xfId="0" applyFont="1" applyFill="1" applyAlignment="1" applyProtection="1">
      <alignment vertical="center"/>
      <protection hidden="1"/>
    </xf>
    <xf numFmtId="0" fontId="75" fillId="14" borderId="0" xfId="0" applyFont="1" applyFill="1" applyAlignment="1" applyProtection="1">
      <alignment horizontal="center" vertical="center"/>
      <protection hidden="1"/>
    </xf>
    <xf numFmtId="0" fontId="61" fillId="14" borderId="0" xfId="0" applyFont="1" applyFill="1" applyAlignment="1" applyProtection="1">
      <alignment vertical="center"/>
      <protection hidden="1"/>
    </xf>
    <xf numFmtId="0" fontId="32" fillId="14" borderId="41" xfId="0" applyFont="1" applyFill="1" applyBorder="1" applyAlignment="1" applyProtection="1">
      <protection hidden="1"/>
    </xf>
    <xf numFmtId="0" fontId="62" fillId="14" borderId="0" xfId="0" applyFont="1" applyFill="1" applyAlignment="1" applyProtection="1">
      <alignment horizontal="center" vertical="center"/>
      <protection hidden="1"/>
    </xf>
    <xf numFmtId="0" fontId="32" fillId="14" borderId="0" xfId="0" applyFont="1" applyFill="1" applyBorder="1" applyAlignment="1" applyProtection="1">
      <protection hidden="1"/>
    </xf>
    <xf numFmtId="0" fontId="41" fillId="14" borderId="0" xfId="0" applyFont="1" applyFill="1" applyProtection="1">
      <protection hidden="1"/>
    </xf>
    <xf numFmtId="0" fontId="32" fillId="14" borderId="39" xfId="0" applyFont="1" applyFill="1" applyBorder="1" applyAlignment="1" applyProtection="1">
      <alignment vertical="center"/>
      <protection hidden="1"/>
    </xf>
    <xf numFmtId="0" fontId="32" fillId="14" borderId="38" xfId="0" applyFont="1" applyFill="1" applyBorder="1" applyAlignment="1" applyProtection="1">
      <alignment vertical="center"/>
      <protection hidden="1"/>
    </xf>
    <xf numFmtId="0" fontId="29" fillId="14" borderId="0" xfId="0" applyFont="1" applyFill="1" applyAlignment="1" applyProtection="1">
      <alignment vertical="center"/>
      <protection hidden="1"/>
    </xf>
    <xf numFmtId="0" fontId="0" fillId="14" borderId="0" xfId="0" applyNumberFormat="1" applyFill="1" applyProtection="1">
      <protection hidden="1"/>
    </xf>
    <xf numFmtId="0" fontId="62" fillId="14" borderId="0" xfId="0" applyNumberFormat="1" applyFont="1" applyFill="1" applyAlignment="1" applyProtection="1">
      <alignment horizontal="center" vertical="center"/>
      <protection hidden="1"/>
    </xf>
    <xf numFmtId="0" fontId="0" fillId="14" borderId="0" xfId="0" applyFill="1" applyAlignment="1" applyProtection="1">
      <alignment wrapText="1"/>
      <protection hidden="1"/>
    </xf>
    <xf numFmtId="0" fontId="37" fillId="14" borderId="0" xfId="0" applyFont="1" applyFill="1" applyAlignment="1" applyProtection="1">
      <alignment wrapText="1"/>
      <protection hidden="1"/>
    </xf>
    <xf numFmtId="0" fontId="0" fillId="14" borderId="0" xfId="0" applyFill="1" applyAlignment="1" applyProtection="1">
      <alignment vertical="center" wrapText="1"/>
      <protection hidden="1"/>
    </xf>
    <xf numFmtId="0" fontId="62" fillId="14" borderId="0" xfId="0" applyFont="1" applyFill="1" applyAlignment="1" applyProtection="1">
      <alignment horizontal="center" vertical="center" wrapText="1"/>
      <protection hidden="1"/>
    </xf>
    <xf numFmtId="0" fontId="39" fillId="8" borderId="28" xfId="0" applyFont="1" applyFill="1" applyBorder="1" applyAlignment="1" applyProtection="1">
      <alignment vertical="center" wrapText="1"/>
      <protection hidden="1"/>
    </xf>
    <xf numFmtId="0" fontId="39" fillId="8" borderId="0" xfId="0" applyFont="1" applyFill="1" applyBorder="1" applyAlignment="1" applyProtection="1">
      <alignment vertical="center" wrapText="1"/>
      <protection hidden="1"/>
    </xf>
    <xf numFmtId="0" fontId="39" fillId="8" borderId="0" xfId="0" applyFont="1" applyFill="1" applyBorder="1" applyAlignment="1" applyProtection="1">
      <alignment horizontal="center" vertical="center" wrapText="1"/>
      <protection hidden="1"/>
    </xf>
    <xf numFmtId="0" fontId="39" fillId="8" borderId="22" xfId="0" applyFont="1" applyFill="1" applyBorder="1" applyAlignment="1" applyProtection="1">
      <alignment vertical="center" wrapText="1"/>
      <protection hidden="1"/>
    </xf>
    <xf numFmtId="0" fontId="39" fillId="11" borderId="25" xfId="0" applyFont="1" applyFill="1" applyBorder="1" applyAlignment="1" applyProtection="1">
      <alignment vertical="center" wrapText="1"/>
      <protection hidden="1"/>
    </xf>
    <xf numFmtId="0" fontId="39" fillId="8" borderId="31" xfId="0" applyFont="1" applyFill="1" applyBorder="1" applyAlignment="1" applyProtection="1">
      <alignment horizontal="center" vertical="center" wrapText="1"/>
      <protection hidden="1"/>
    </xf>
    <xf numFmtId="0" fontId="39" fillId="8" borderId="22" xfId="0" applyFont="1" applyFill="1" applyBorder="1" applyAlignment="1" applyProtection="1">
      <alignment horizontal="center" vertical="center" wrapText="1"/>
      <protection hidden="1"/>
    </xf>
    <xf numFmtId="0" fontId="39" fillId="11" borderId="30" xfId="0" applyFont="1" applyFill="1" applyBorder="1" applyAlignment="1" applyProtection="1">
      <alignment vertical="center" wrapText="1"/>
      <protection hidden="1"/>
    </xf>
    <xf numFmtId="0" fontId="39" fillId="8" borderId="29" xfId="0" applyFont="1" applyFill="1" applyBorder="1" applyAlignment="1" applyProtection="1">
      <alignment horizontal="center" vertical="center" wrapText="1"/>
      <protection hidden="1"/>
    </xf>
    <xf numFmtId="0" fontId="39" fillId="11" borderId="27" xfId="0" applyFont="1" applyFill="1" applyBorder="1" applyAlignment="1" applyProtection="1">
      <alignment vertical="center" wrapText="1"/>
      <protection hidden="1"/>
    </xf>
    <xf numFmtId="0" fontId="39" fillId="8" borderId="26" xfId="0" applyFont="1" applyFill="1" applyBorder="1" applyAlignment="1" applyProtection="1">
      <alignment horizontal="center" vertical="center" wrapText="1"/>
      <protection hidden="1"/>
    </xf>
    <xf numFmtId="0" fontId="39" fillId="8" borderId="21" xfId="0" applyFont="1" applyFill="1" applyBorder="1" applyAlignment="1" applyProtection="1">
      <alignment vertical="center" wrapText="1"/>
      <protection hidden="1"/>
    </xf>
    <xf numFmtId="0" fontId="39" fillId="8" borderId="20" xfId="0" applyFont="1" applyFill="1" applyBorder="1" applyAlignment="1" applyProtection="1">
      <alignment vertical="center" wrapText="1"/>
      <protection hidden="1"/>
    </xf>
    <xf numFmtId="0" fontId="39" fillId="8" borderId="20" xfId="0" applyFont="1" applyFill="1" applyBorder="1" applyAlignment="1" applyProtection="1">
      <alignment horizontal="center" vertical="center" wrapText="1"/>
      <protection hidden="1"/>
    </xf>
    <xf numFmtId="0" fontId="38" fillId="8" borderId="19" xfId="0" applyFont="1" applyFill="1" applyBorder="1" applyAlignment="1" applyProtection="1">
      <alignment horizontal="center" vertical="center" wrapText="1"/>
      <protection hidden="1"/>
    </xf>
    <xf numFmtId="0" fontId="39" fillId="14" borderId="0" xfId="0" applyFont="1" applyFill="1" applyAlignment="1" applyProtection="1">
      <alignment wrapText="1"/>
      <protection hidden="1"/>
    </xf>
    <xf numFmtId="0" fontId="39" fillId="14" borderId="0" xfId="0" applyFont="1" applyFill="1" applyAlignment="1" applyProtection="1">
      <alignment horizontal="center" wrapText="1"/>
      <protection hidden="1"/>
    </xf>
    <xf numFmtId="0" fontId="39" fillId="9" borderId="25" xfId="0" applyFont="1" applyFill="1" applyBorder="1" applyAlignment="1" applyProtection="1">
      <alignment vertical="center" wrapText="1"/>
      <protection hidden="1"/>
    </xf>
    <xf numFmtId="0" fontId="39" fillId="9" borderId="30" xfId="0" applyFont="1" applyFill="1" applyBorder="1" applyAlignment="1" applyProtection="1">
      <alignment vertical="center" wrapText="1"/>
      <protection hidden="1"/>
    </xf>
    <xf numFmtId="0" fontId="39" fillId="9" borderId="27" xfId="0" applyFont="1" applyFill="1" applyBorder="1" applyAlignment="1" applyProtection="1">
      <alignment vertical="center" wrapText="1"/>
      <protection hidden="1"/>
    </xf>
    <xf numFmtId="0" fontId="62" fillId="14" borderId="0" xfId="0" applyFont="1" applyFill="1" applyAlignment="1" applyProtection="1">
      <alignment wrapText="1"/>
      <protection hidden="1"/>
    </xf>
    <xf numFmtId="0" fontId="39" fillId="8" borderId="37" xfId="0" applyFont="1" applyFill="1" applyBorder="1" applyAlignment="1" applyProtection="1">
      <alignment horizontal="center" vertical="center" wrapText="1"/>
      <protection hidden="1"/>
    </xf>
    <xf numFmtId="0" fontId="39" fillId="8" borderId="36" xfId="0" applyFont="1" applyFill="1" applyBorder="1" applyAlignment="1" applyProtection="1">
      <alignment horizontal="center" vertical="center" wrapText="1"/>
      <protection hidden="1"/>
    </xf>
    <xf numFmtId="0" fontId="39" fillId="8" borderId="35" xfId="0" applyFont="1" applyFill="1" applyBorder="1" applyAlignment="1" applyProtection="1">
      <alignment horizontal="center" vertical="center" wrapText="1"/>
      <protection hidden="1"/>
    </xf>
    <xf numFmtId="0" fontId="0" fillId="14" borderId="0" xfId="0" applyFill="1" applyAlignment="1" applyProtection="1">
      <alignment horizontal="center" wrapText="1"/>
      <protection hidden="1"/>
    </xf>
    <xf numFmtId="0" fontId="39" fillId="14" borderId="0" xfId="0" applyNumberFormat="1" applyFont="1" applyFill="1" applyAlignment="1" applyProtection="1">
      <alignment wrapText="1"/>
      <protection hidden="1"/>
    </xf>
    <xf numFmtId="0" fontId="39" fillId="14" borderId="0" xfId="0" applyNumberFormat="1" applyFont="1" applyFill="1" applyAlignment="1" applyProtection="1">
      <alignment horizontal="center" wrapText="1"/>
      <protection hidden="1"/>
    </xf>
    <xf numFmtId="0" fontId="37" fillId="14" borderId="0" xfId="0" applyNumberFormat="1" applyFont="1" applyFill="1" applyAlignment="1" applyProtection="1">
      <alignment wrapText="1"/>
      <protection hidden="1"/>
    </xf>
    <xf numFmtId="0" fontId="0" fillId="14" borderId="0" xfId="0" applyFill="1" applyAlignment="1" applyProtection="1">
      <alignment horizontal="left" vertical="center" wrapText="1"/>
      <protection hidden="1"/>
    </xf>
    <xf numFmtId="0" fontId="37" fillId="14" borderId="0" xfId="0" applyFont="1" applyFill="1" applyProtection="1">
      <protection hidden="1"/>
    </xf>
    <xf numFmtId="0" fontId="62" fillId="14" borderId="0" xfId="0" applyFont="1" applyFill="1" applyProtection="1">
      <protection hidden="1"/>
    </xf>
    <xf numFmtId="0" fontId="0" fillId="0" borderId="0" xfId="0" applyAlignment="1" applyProtection="1">
      <alignment horizontal="center"/>
      <protection hidden="1"/>
    </xf>
    <xf numFmtId="0" fontId="62" fillId="14" borderId="0" xfId="0" applyFont="1" applyFill="1" applyAlignment="1" applyProtection="1">
      <alignment horizontal="center" vertical="center" wrapText="1"/>
      <protection locked="0"/>
    </xf>
    <xf numFmtId="0" fontId="81" fillId="14" borderId="0" xfId="0" applyFont="1" applyFill="1" applyAlignment="1" applyProtection="1">
      <alignment wrapText="1"/>
      <protection locked="0"/>
    </xf>
    <xf numFmtId="0" fontId="79" fillId="14" borderId="0" xfId="0" applyFont="1" applyFill="1" applyAlignment="1" applyProtection="1">
      <alignment horizontal="center" vertical="top"/>
      <protection hidden="1"/>
    </xf>
    <xf numFmtId="0" fontId="48" fillId="7" borderId="51" xfId="0" applyFont="1" applyFill="1" applyBorder="1" applyAlignment="1" applyProtection="1">
      <alignment horizontal="left" vertical="center" wrapText="1"/>
      <protection hidden="1"/>
    </xf>
    <xf numFmtId="0" fontId="45" fillId="7" borderId="50" xfId="0" applyFont="1" applyFill="1" applyBorder="1" applyAlignment="1" applyProtection="1">
      <alignment horizontal="left" vertical="center" wrapText="1"/>
      <protection hidden="1"/>
    </xf>
    <xf numFmtId="0" fontId="45" fillId="7" borderId="49" xfId="0" applyFont="1" applyFill="1" applyBorder="1" applyAlignment="1" applyProtection="1">
      <alignment horizontal="left" vertical="center" wrapText="1"/>
      <protection hidden="1"/>
    </xf>
    <xf numFmtId="0" fontId="45" fillId="7" borderId="48" xfId="0" applyFont="1" applyFill="1" applyBorder="1" applyAlignment="1" applyProtection="1">
      <alignment horizontal="left" vertical="center" wrapText="1"/>
      <protection hidden="1"/>
    </xf>
    <xf numFmtId="0" fontId="73" fillId="14" borderId="0" xfId="0" applyFont="1" applyFill="1" applyAlignment="1" applyProtection="1">
      <alignment horizontal="center" vertical="center"/>
      <protection hidden="1"/>
    </xf>
    <xf numFmtId="0" fontId="54" fillId="10" borderId="0" xfId="0" applyFont="1" applyFill="1" applyAlignment="1" applyProtection="1">
      <alignment horizontal="center" vertical="center"/>
      <protection hidden="1"/>
    </xf>
    <xf numFmtId="0" fontId="70" fillId="10" borderId="0" xfId="0" applyFont="1" applyFill="1" applyAlignment="1" applyProtection="1">
      <alignment horizontal="center" vertical="center"/>
      <protection hidden="1"/>
    </xf>
    <xf numFmtId="0" fontId="47" fillId="7" borderId="59" xfId="0" applyFont="1" applyFill="1" applyBorder="1" applyAlignment="1" applyProtection="1">
      <alignment horizontal="center" vertical="center"/>
      <protection hidden="1"/>
    </xf>
    <xf numFmtId="0" fontId="46" fillId="7" borderId="58" xfId="0" applyFont="1" applyFill="1" applyBorder="1" applyAlignment="1" applyProtection="1">
      <alignment horizontal="center" vertical="center"/>
      <protection hidden="1"/>
    </xf>
    <xf numFmtId="0" fontId="46" fillId="7" borderId="55" xfId="0" applyFont="1" applyFill="1" applyBorder="1" applyAlignment="1" applyProtection="1">
      <alignment horizontal="center" vertical="center"/>
      <protection hidden="1"/>
    </xf>
    <xf numFmtId="0" fontId="46" fillId="7" borderId="57" xfId="0" applyFont="1" applyFill="1" applyBorder="1" applyAlignment="1" applyProtection="1">
      <alignment horizontal="center" vertical="center"/>
      <protection hidden="1"/>
    </xf>
    <xf numFmtId="0" fontId="41" fillId="13" borderId="47" xfId="0" applyFont="1" applyFill="1" applyBorder="1" applyAlignment="1" applyProtection="1">
      <alignment horizontal="right" vertical="center"/>
      <protection hidden="1"/>
    </xf>
    <xf numFmtId="0" fontId="41" fillId="13" borderId="46" xfId="0" applyFont="1" applyFill="1" applyBorder="1" applyAlignment="1" applyProtection="1">
      <alignment horizontal="right" vertical="center"/>
      <protection hidden="1"/>
    </xf>
    <xf numFmtId="0" fontId="41" fillId="13" borderId="44" xfId="0" applyFont="1" applyFill="1" applyBorder="1" applyAlignment="1" applyProtection="1">
      <alignment horizontal="right" vertical="center"/>
      <protection hidden="1"/>
    </xf>
    <xf numFmtId="0" fontId="41" fillId="13" borderId="43" xfId="0" applyFont="1" applyFill="1" applyBorder="1" applyAlignment="1" applyProtection="1">
      <alignment horizontal="right" vertical="center"/>
      <protection hidden="1"/>
    </xf>
    <xf numFmtId="0" fontId="41" fillId="13" borderId="45" xfId="0" applyFont="1" applyFill="1" applyBorder="1" applyAlignment="1" applyProtection="1">
      <alignment horizontal="center" vertical="center"/>
      <protection hidden="1"/>
    </xf>
    <xf numFmtId="0" fontId="41" fillId="13" borderId="42" xfId="0" applyFont="1" applyFill="1" applyBorder="1" applyAlignment="1" applyProtection="1">
      <alignment horizontal="center" vertical="center"/>
      <protection hidden="1"/>
    </xf>
    <xf numFmtId="0" fontId="29" fillId="2" borderId="0" xfId="0" applyFont="1" applyFill="1" applyAlignment="1" applyProtection="1">
      <alignment horizontal="center" vertical="center" wrapText="1"/>
      <protection hidden="1"/>
    </xf>
    <xf numFmtId="0" fontId="58" fillId="2" borderId="0" xfId="0" applyFont="1" applyFill="1" applyAlignment="1" applyProtection="1">
      <alignment horizontal="left" vertical="center"/>
      <protection hidden="1"/>
    </xf>
    <xf numFmtId="0" fontId="58" fillId="2" borderId="0" xfId="0" applyFont="1" applyFill="1" applyAlignment="1" applyProtection="1">
      <alignment horizontal="right" vertical="center"/>
      <protection hidden="1"/>
    </xf>
    <xf numFmtId="0" fontId="58" fillId="2" borderId="63" xfId="0" applyFont="1" applyFill="1" applyBorder="1" applyAlignment="1" applyProtection="1">
      <alignment horizontal="center" vertical="center"/>
      <protection hidden="1"/>
    </xf>
    <xf numFmtId="0" fontId="57" fillId="2" borderId="62" xfId="0" applyFont="1" applyFill="1" applyBorder="1" applyAlignment="1" applyProtection="1">
      <alignment horizontal="center" vertical="center"/>
      <protection hidden="1"/>
    </xf>
    <xf numFmtId="0" fontId="57" fillId="2" borderId="61" xfId="0" applyFont="1" applyFill="1" applyBorder="1" applyAlignment="1" applyProtection="1">
      <alignment horizontal="center" vertical="center"/>
      <protection hidden="1"/>
    </xf>
    <xf numFmtId="0" fontId="57" fillId="2" borderId="60" xfId="0" applyFont="1" applyFill="1" applyBorder="1" applyAlignment="1" applyProtection="1">
      <alignment horizontal="center" vertical="center"/>
      <protection hidden="1"/>
    </xf>
    <xf numFmtId="10" fontId="57" fillId="2" borderId="62" xfId="0" applyNumberFormat="1" applyFont="1" applyFill="1" applyBorder="1" applyAlignment="1" applyProtection="1">
      <alignment horizontal="center" vertical="center"/>
      <protection hidden="1"/>
    </xf>
    <xf numFmtId="10" fontId="57" fillId="2" borderId="61" xfId="0" applyNumberFormat="1" applyFont="1" applyFill="1" applyBorder="1" applyAlignment="1" applyProtection="1">
      <alignment horizontal="center" vertical="center"/>
      <protection hidden="1"/>
    </xf>
    <xf numFmtId="10" fontId="57" fillId="2" borderId="60" xfId="0" applyNumberFormat="1" applyFont="1" applyFill="1" applyBorder="1" applyAlignment="1" applyProtection="1">
      <alignment horizontal="center" vertical="center"/>
      <protection hidden="1"/>
    </xf>
    <xf numFmtId="165" fontId="57" fillId="2" borderId="62" xfId="0" applyNumberFormat="1" applyFont="1" applyFill="1" applyBorder="1" applyAlignment="1" applyProtection="1">
      <alignment horizontal="center" vertical="center"/>
      <protection hidden="1"/>
    </xf>
    <xf numFmtId="165" fontId="57" fillId="2" borderId="61" xfId="0" applyNumberFormat="1" applyFont="1" applyFill="1" applyBorder="1" applyAlignment="1" applyProtection="1">
      <alignment horizontal="center" vertical="center"/>
      <protection hidden="1"/>
    </xf>
    <xf numFmtId="165" fontId="57" fillId="2" borderId="60" xfId="0" applyNumberFormat="1" applyFont="1" applyFill="1" applyBorder="1" applyAlignment="1" applyProtection="1">
      <alignment horizontal="center" vertical="center"/>
      <protection hidden="1"/>
    </xf>
    <xf numFmtId="0" fontId="55" fillId="2" borderId="0" xfId="0" applyFont="1" applyFill="1" applyAlignment="1" applyProtection="1">
      <alignment horizontal="left" vertical="top" wrapText="1"/>
      <protection hidden="1"/>
    </xf>
    <xf numFmtId="0" fontId="55" fillId="2" borderId="0" xfId="0" applyFont="1" applyFill="1" applyAlignment="1" applyProtection="1">
      <alignment horizontal="left" vertical="center" wrapText="1"/>
      <protection hidden="1"/>
    </xf>
    <xf numFmtId="0" fontId="66" fillId="2" borderId="0" xfId="0" applyFont="1" applyFill="1" applyAlignment="1" applyProtection="1">
      <alignment horizontal="center"/>
      <protection hidden="1"/>
    </xf>
    <xf numFmtId="0" fontId="63" fillId="2" borderId="0" xfId="0" applyFont="1" applyFill="1" applyAlignment="1" applyProtection="1">
      <alignment horizontal="center" vertical="center"/>
      <protection hidden="1"/>
    </xf>
    <xf numFmtId="0" fontId="64" fillId="2" borderId="0" xfId="0" applyFont="1" applyFill="1" applyBorder="1" applyAlignment="1" applyProtection="1">
      <alignment horizontal="center" vertical="center" wrapText="1"/>
      <protection hidden="1"/>
    </xf>
    <xf numFmtId="0" fontId="64" fillId="2" borderId="64" xfId="0" applyFont="1" applyFill="1" applyBorder="1" applyAlignment="1" applyProtection="1">
      <alignment horizontal="center" vertical="center" wrapText="1"/>
      <protection hidden="1"/>
    </xf>
    <xf numFmtId="0" fontId="3" fillId="2" borderId="0" xfId="0" applyFont="1" applyFill="1" applyAlignment="1" applyProtection="1">
      <alignment horizontal="right" vertical="center"/>
      <protection hidden="1"/>
    </xf>
    <xf numFmtId="0" fontId="39" fillId="2" borderId="25" xfId="0" applyFont="1" applyFill="1" applyBorder="1" applyAlignment="1" applyProtection="1">
      <alignment horizontal="left" vertical="center" wrapText="1"/>
      <protection hidden="1"/>
    </xf>
    <xf numFmtId="0" fontId="39" fillId="2" borderId="24" xfId="0" applyFont="1" applyFill="1" applyBorder="1" applyAlignment="1" applyProtection="1">
      <alignment horizontal="left" vertical="center" wrapText="1"/>
      <protection hidden="1"/>
    </xf>
    <xf numFmtId="0" fontId="39" fillId="2" borderId="23" xfId="0" applyFont="1" applyFill="1" applyBorder="1" applyAlignment="1" applyProtection="1">
      <alignment horizontal="left" vertical="center" wrapText="1"/>
      <protection hidden="1"/>
    </xf>
    <xf numFmtId="0" fontId="86" fillId="10" borderId="33" xfId="0" applyFont="1" applyFill="1" applyBorder="1" applyAlignment="1" applyProtection="1">
      <alignment horizontal="center" vertical="center" wrapText="1"/>
      <protection hidden="1"/>
    </xf>
    <xf numFmtId="0" fontId="86" fillId="10" borderId="32" xfId="0" applyFont="1" applyFill="1" applyBorder="1" applyAlignment="1" applyProtection="1">
      <alignment horizontal="center" vertical="center" wrapText="1"/>
      <protection hidden="1"/>
    </xf>
    <xf numFmtId="0" fontId="86" fillId="10" borderId="0" xfId="0" applyFont="1" applyFill="1" applyBorder="1" applyAlignment="1" applyProtection="1">
      <alignment horizontal="center" vertical="center" wrapText="1"/>
      <protection hidden="1"/>
    </xf>
    <xf numFmtId="0" fontId="86" fillId="10" borderId="22" xfId="0" applyFont="1" applyFill="1" applyBorder="1" applyAlignment="1" applyProtection="1">
      <alignment horizontal="center" vertical="center" wrapText="1"/>
      <protection hidden="1"/>
    </xf>
    <xf numFmtId="0" fontId="40" fillId="10" borderId="34" xfId="0" applyFont="1" applyFill="1" applyBorder="1" applyAlignment="1" applyProtection="1">
      <alignment horizontal="center" vertical="center" wrapText="1"/>
      <protection hidden="1"/>
    </xf>
    <xf numFmtId="0" fontId="40" fillId="10" borderId="33" xfId="0" applyFont="1" applyFill="1" applyBorder="1" applyAlignment="1" applyProtection="1">
      <alignment horizontal="center" vertical="center" wrapText="1"/>
      <protection hidden="1"/>
    </xf>
    <xf numFmtId="0" fontId="40" fillId="10" borderId="66" xfId="0" applyFont="1" applyFill="1" applyBorder="1" applyAlignment="1" applyProtection="1">
      <alignment horizontal="center" vertical="center" wrapText="1"/>
      <protection hidden="1"/>
    </xf>
    <xf numFmtId="0" fontId="40" fillId="10" borderId="28" xfId="0" applyFont="1" applyFill="1" applyBorder="1" applyAlignment="1" applyProtection="1">
      <alignment horizontal="center" vertical="center" wrapText="1"/>
      <protection hidden="1"/>
    </xf>
    <xf numFmtId="0" fontId="40" fillId="10" borderId="0" xfId="0" applyFont="1" applyFill="1" applyBorder="1" applyAlignment="1" applyProtection="1">
      <alignment horizontal="center" vertical="center" wrapText="1"/>
      <protection hidden="1"/>
    </xf>
    <xf numFmtId="0" fontId="40" fillId="10" borderId="67" xfId="0" applyFont="1" applyFill="1" applyBorder="1" applyAlignment="1" applyProtection="1">
      <alignment horizontal="center" vertical="center" wrapText="1"/>
      <protection hidden="1"/>
    </xf>
    <xf numFmtId="0" fontId="31" fillId="14" borderId="0" xfId="0" applyFont="1" applyFill="1" applyAlignment="1" applyProtection="1">
      <alignment horizontal="right" vertical="center"/>
      <protection hidden="1"/>
    </xf>
    <xf numFmtId="0" fontId="62" fillId="14" borderId="0" xfId="0" applyFont="1" applyFill="1" applyAlignment="1" applyProtection="1">
      <alignment horizontal="center" vertical="center" wrapText="1"/>
      <protection locked="0"/>
    </xf>
    <xf numFmtId="0" fontId="32" fillId="14" borderId="0" xfId="0" applyFont="1" applyFill="1" applyAlignment="1" applyProtection="1">
      <alignment horizontal="center" vertical="center" wrapText="1"/>
      <protection hidden="1"/>
    </xf>
    <xf numFmtId="0" fontId="42" fillId="12" borderId="40" xfId="0" applyFont="1" applyFill="1" applyBorder="1" applyAlignment="1" applyProtection="1">
      <alignment horizontal="center" vertical="center"/>
      <protection hidden="1"/>
    </xf>
    <xf numFmtId="0" fontId="42" fillId="12" borderId="39" xfId="0" applyFont="1" applyFill="1" applyBorder="1" applyAlignment="1" applyProtection="1">
      <alignment horizontal="center" vertical="center"/>
      <protection hidden="1"/>
    </xf>
    <xf numFmtId="0" fontId="42" fillId="12" borderId="38" xfId="0" applyFont="1" applyFill="1" applyBorder="1" applyAlignment="1" applyProtection="1">
      <alignment horizontal="center" vertical="center"/>
      <protection hidden="1"/>
    </xf>
    <xf numFmtId="14" fontId="77" fillId="14" borderId="40" xfId="0" applyNumberFormat="1" applyFont="1" applyFill="1" applyBorder="1" applyAlignment="1" applyProtection="1">
      <alignment horizontal="left" vertical="center"/>
      <protection hidden="1"/>
    </xf>
    <xf numFmtId="0" fontId="77" fillId="14" borderId="39" xfId="0" applyFont="1" applyFill="1" applyBorder="1" applyAlignment="1" applyProtection="1">
      <alignment horizontal="left" vertical="center"/>
      <protection hidden="1"/>
    </xf>
    <xf numFmtId="0" fontId="77" fillId="14" borderId="38" xfId="0" applyFont="1" applyFill="1" applyBorder="1" applyAlignment="1" applyProtection="1">
      <alignment horizontal="left" vertical="center"/>
      <protection hidden="1"/>
    </xf>
    <xf numFmtId="0" fontId="82" fillId="14" borderId="0" xfId="0" applyFont="1" applyFill="1" applyAlignment="1" applyProtection="1">
      <alignment horizontal="center" vertical="center"/>
      <protection hidden="1"/>
    </xf>
    <xf numFmtId="0" fontId="85" fillId="14" borderId="0" xfId="0" applyFont="1" applyFill="1" applyAlignment="1" applyProtection="1">
      <alignment horizontal="center" vertical="center"/>
      <protection hidden="1"/>
    </xf>
    <xf numFmtId="21" fontId="42" fillId="14" borderId="40" xfId="0" applyNumberFormat="1" applyFont="1" applyFill="1" applyBorder="1" applyAlignment="1" applyProtection="1">
      <alignment horizontal="center" vertical="center"/>
      <protection hidden="1"/>
    </xf>
    <xf numFmtId="21" fontId="42" fillId="14" borderId="39" xfId="0" applyNumberFormat="1" applyFont="1" applyFill="1" applyBorder="1" applyAlignment="1" applyProtection="1">
      <alignment horizontal="center" vertical="center"/>
      <protection hidden="1"/>
    </xf>
    <xf numFmtId="0" fontId="29" fillId="14" borderId="68" xfId="0" applyFont="1" applyFill="1" applyBorder="1" applyAlignment="1" applyProtection="1">
      <alignment horizontal="center" vertical="center" wrapText="1"/>
      <protection hidden="1"/>
    </xf>
    <xf numFmtId="0" fontId="29" fillId="14" borderId="0" xfId="0" applyFont="1" applyFill="1" applyAlignment="1" applyProtection="1">
      <alignment horizontal="center" vertical="center" wrapText="1"/>
      <protection hidden="1"/>
    </xf>
    <xf numFmtId="0" fontId="83" fillId="14" borderId="0" xfId="0" applyFont="1" applyFill="1" applyAlignment="1" applyProtection="1">
      <alignment horizontal="center" vertical="center"/>
      <protection hidden="1"/>
    </xf>
    <xf numFmtId="0" fontId="84" fillId="14" borderId="0" xfId="0" applyFont="1" applyFill="1" applyAlignment="1" applyProtection="1">
      <alignment horizontal="center" vertical="center"/>
      <protection hidden="1"/>
    </xf>
    <xf numFmtId="0" fontId="87" fillId="10" borderId="33" xfId="0" applyFont="1" applyFill="1" applyBorder="1" applyAlignment="1" applyProtection="1">
      <alignment horizontal="center" vertical="center" wrapText="1"/>
      <protection hidden="1"/>
    </xf>
    <xf numFmtId="0" fontId="87" fillId="10" borderId="32" xfId="0" applyFont="1" applyFill="1" applyBorder="1" applyAlignment="1" applyProtection="1">
      <alignment horizontal="center" vertical="center" wrapText="1"/>
      <protection hidden="1"/>
    </xf>
    <xf numFmtId="0" fontId="87" fillId="10" borderId="0" xfId="0" applyFont="1" applyFill="1" applyBorder="1" applyAlignment="1" applyProtection="1">
      <alignment horizontal="center" vertical="center" wrapText="1"/>
      <protection hidden="1"/>
    </xf>
    <xf numFmtId="0" fontId="87" fillId="10" borderId="22" xfId="0" applyFont="1" applyFill="1" applyBorder="1" applyAlignment="1" applyProtection="1">
      <alignment horizontal="center" vertical="center" wrapText="1"/>
      <protection hidden="1"/>
    </xf>
    <xf numFmtId="0" fontId="64" fillId="14" borderId="20" xfId="0" applyFont="1" applyFill="1" applyBorder="1" applyAlignment="1" applyProtection="1">
      <alignment horizontal="center" vertical="center"/>
      <protection hidden="1"/>
    </xf>
    <xf numFmtId="0" fontId="15" fillId="0" borderId="0" xfId="0" applyFont="1" applyAlignment="1" applyProtection="1">
      <alignment horizontal="left" vertical="center" wrapText="1"/>
      <protection hidden="1"/>
    </xf>
    <xf numFmtId="0" fontId="29" fillId="2" borderId="46" xfId="0" applyFont="1" applyFill="1" applyBorder="1" applyAlignment="1" applyProtection="1">
      <alignment horizontal="center" vertical="center" wrapText="1"/>
      <protection hidden="1"/>
    </xf>
    <xf numFmtId="0" fontId="29" fillId="2" borderId="43" xfId="0" applyFont="1" applyFill="1" applyBorder="1" applyAlignment="1" applyProtection="1">
      <alignment horizontal="center" vertical="center" wrapText="1"/>
      <protection hidden="1"/>
    </xf>
    <xf numFmtId="0" fontId="14" fillId="14" borderId="15" xfId="0" applyFont="1" applyFill="1" applyBorder="1" applyAlignment="1" applyProtection="1">
      <alignment horizontal="center"/>
      <protection hidden="1"/>
    </xf>
    <xf numFmtId="0" fontId="14" fillId="14" borderId="0" xfId="0" applyFont="1" applyFill="1" applyBorder="1" applyAlignment="1" applyProtection="1">
      <alignment horizontal="center"/>
      <protection hidden="1"/>
    </xf>
    <xf numFmtId="0" fontId="35" fillId="14" borderId="0" xfId="0" applyFont="1" applyFill="1" applyAlignment="1" applyProtection="1">
      <alignment horizontal="center" vertical="center"/>
      <protection hidden="1"/>
    </xf>
    <xf numFmtId="0" fontId="34" fillId="14" borderId="0" xfId="0" applyFont="1" applyFill="1" applyAlignment="1" applyProtection="1">
      <alignment horizontal="center" vertical="center"/>
      <protection hidden="1"/>
    </xf>
    <xf numFmtId="0" fontId="76" fillId="14" borderId="0" xfId="8" applyFont="1" applyFill="1" applyAlignment="1" applyProtection="1">
      <alignment horizontal="center" vertical="center"/>
      <protection hidden="1"/>
    </xf>
    <xf numFmtId="0" fontId="33" fillId="14" borderId="18" xfId="0" applyFont="1" applyFill="1" applyBorder="1" applyAlignment="1" applyProtection="1">
      <alignment horizontal="center" vertical="center" wrapText="1"/>
      <protection hidden="1"/>
    </xf>
    <xf numFmtId="0" fontId="33" fillId="14" borderId="17" xfId="0" applyFont="1" applyFill="1" applyBorder="1" applyAlignment="1" applyProtection="1">
      <alignment horizontal="center" vertical="center" wrapText="1"/>
      <protection hidden="1"/>
    </xf>
    <xf numFmtId="0" fontId="33" fillId="14" borderId="16" xfId="0" applyFont="1" applyFill="1" applyBorder="1" applyAlignment="1" applyProtection="1">
      <alignment horizontal="center" vertical="center" wrapText="1"/>
      <protection hidden="1"/>
    </xf>
    <xf numFmtId="0" fontId="33" fillId="14" borderId="15" xfId="0" applyFont="1" applyFill="1" applyBorder="1" applyAlignment="1" applyProtection="1">
      <alignment horizontal="center" vertical="center" wrapText="1"/>
      <protection hidden="1"/>
    </xf>
    <xf numFmtId="0" fontId="33" fillId="14" borderId="0" xfId="0" applyFont="1" applyFill="1" applyBorder="1" applyAlignment="1" applyProtection="1">
      <alignment horizontal="center" vertical="center" wrapText="1"/>
      <protection hidden="1"/>
    </xf>
    <xf numFmtId="0" fontId="33" fillId="14" borderId="5" xfId="0" applyFont="1" applyFill="1" applyBorder="1" applyAlignment="1" applyProtection="1">
      <alignment horizontal="center" vertical="center" wrapText="1"/>
      <protection hidden="1"/>
    </xf>
    <xf numFmtId="0" fontId="33" fillId="14" borderId="14" xfId="0" applyFont="1" applyFill="1" applyBorder="1" applyAlignment="1" applyProtection="1">
      <alignment horizontal="center" vertical="center" wrapText="1"/>
      <protection hidden="1"/>
    </xf>
    <xf numFmtId="0" fontId="33" fillId="14" borderId="13" xfId="0" applyFont="1" applyFill="1" applyBorder="1" applyAlignment="1" applyProtection="1">
      <alignment horizontal="center" vertical="center" wrapText="1"/>
      <protection hidden="1"/>
    </xf>
    <xf numFmtId="0" fontId="33" fillId="14" borderId="12" xfId="0" applyFont="1" applyFill="1" applyBorder="1" applyAlignment="1" applyProtection="1">
      <alignment horizontal="center" vertical="center" wrapText="1"/>
      <protection hidden="1"/>
    </xf>
    <xf numFmtId="0" fontId="29" fillId="7" borderId="11" xfId="0" applyFont="1" applyFill="1" applyBorder="1" applyAlignment="1" applyProtection="1">
      <alignment horizontal="center" vertical="center" wrapText="1"/>
      <protection hidden="1"/>
    </xf>
    <xf numFmtId="0" fontId="29" fillId="7" borderId="10" xfId="0" applyFont="1" applyFill="1" applyBorder="1" applyAlignment="1" applyProtection="1">
      <alignment horizontal="center" vertical="center" wrapText="1"/>
      <protection hidden="1"/>
    </xf>
    <xf numFmtId="0" fontId="29" fillId="7" borderId="9" xfId="0" applyFont="1" applyFill="1" applyBorder="1" applyAlignment="1" applyProtection="1">
      <alignment horizontal="center" vertical="center" wrapText="1"/>
      <protection hidden="1"/>
    </xf>
    <xf numFmtId="0" fontId="29" fillId="7" borderId="8" xfId="0" applyFont="1" applyFill="1" applyBorder="1" applyAlignment="1" applyProtection="1">
      <alignment horizontal="center" vertical="center" wrapText="1"/>
      <protection hidden="1"/>
    </xf>
    <xf numFmtId="0" fontId="29" fillId="7" borderId="7" xfId="0" applyFont="1" applyFill="1" applyBorder="1" applyAlignment="1" applyProtection="1">
      <alignment horizontal="center" vertical="center" wrapText="1"/>
      <protection hidden="1"/>
    </xf>
    <xf numFmtId="0" fontId="29" fillId="7" borderId="6" xfId="0" applyFont="1" applyFill="1" applyBorder="1" applyAlignment="1" applyProtection="1">
      <alignment horizontal="center" vertical="center" wrapText="1"/>
      <protection hidden="1"/>
    </xf>
    <xf numFmtId="0" fontId="31" fillId="2" borderId="0" xfId="0" applyFont="1" applyFill="1" applyAlignment="1" applyProtection="1">
      <alignment horizontal="center" vertical="center"/>
      <protection hidden="1"/>
    </xf>
    <xf numFmtId="0" fontId="29" fillId="2" borderId="43" xfId="0" applyFont="1" applyFill="1" applyBorder="1" applyAlignment="1" applyProtection="1">
      <alignment horizontal="left" vertical="center" wrapText="1"/>
      <protection hidden="1"/>
    </xf>
    <xf numFmtId="0" fontId="15" fillId="0" borderId="0" xfId="0" applyFont="1" applyAlignment="1" applyProtection="1">
      <alignment horizontal="left" vertical="center"/>
      <protection hidden="1"/>
    </xf>
    <xf numFmtId="0" fontId="27" fillId="0" borderId="0" xfId="0" applyFont="1" applyProtection="1">
      <protection hidden="1"/>
    </xf>
    <xf numFmtId="0" fontId="20" fillId="3" borderId="0" xfId="3" applyFont="1" applyFill="1" applyBorder="1" applyAlignment="1" applyProtection="1">
      <alignment horizontal="center" vertical="center"/>
      <protection hidden="1"/>
    </xf>
    <xf numFmtId="0" fontId="20" fillId="3" borderId="0" xfId="3" applyFont="1" applyFill="1" applyBorder="1" applyAlignment="1" applyProtection="1">
      <alignment horizontal="left" vertical="center"/>
      <protection hidden="1"/>
    </xf>
    <xf numFmtId="0" fontId="20" fillId="3" borderId="0" xfId="3" applyFont="1" applyFill="1" applyBorder="1" applyAlignment="1" applyProtection="1">
      <alignment horizontal="right" vertical="center"/>
      <protection hidden="1"/>
    </xf>
    <xf numFmtId="0" fontId="21" fillId="3" borderId="0" xfId="3" applyFont="1" applyFill="1" applyBorder="1" applyAlignment="1" applyProtection="1">
      <alignment horizontal="left" vertical="center"/>
      <protection hidden="1"/>
    </xf>
    <xf numFmtId="0" fontId="78" fillId="3" borderId="4" xfId="0" applyFont="1" applyFill="1" applyBorder="1" applyAlignment="1" applyProtection="1">
      <alignment horizontal="center" vertical="center" wrapText="1"/>
      <protection hidden="1"/>
    </xf>
    <xf numFmtId="0" fontId="21" fillId="3" borderId="0" xfId="3" applyFont="1" applyFill="1" applyBorder="1" applyAlignment="1" applyProtection="1">
      <alignment horizontal="center" vertical="center"/>
      <protection hidden="1"/>
    </xf>
    <xf numFmtId="0" fontId="17" fillId="3" borderId="0" xfId="0" applyFont="1" applyFill="1" applyAlignment="1" applyProtection="1">
      <alignment horizontal="center" vertical="top" wrapText="1"/>
      <protection hidden="1"/>
    </xf>
    <xf numFmtId="0" fontId="15" fillId="4" borderId="1" xfId="2" applyFont="1" applyBorder="1" applyAlignment="1" applyProtection="1">
      <alignment horizontal="center" vertical="center"/>
      <protection hidden="1"/>
    </xf>
    <xf numFmtId="0" fontId="15" fillId="4" borderId="2" xfId="2" applyFont="1" applyBorder="1" applyAlignment="1" applyProtection="1">
      <alignment horizontal="center" vertical="center"/>
      <protection hidden="1"/>
    </xf>
    <xf numFmtId="0" fontId="15" fillId="4" borderId="3" xfId="2" applyFont="1" applyBorder="1" applyAlignment="1" applyProtection="1">
      <alignment horizontal="center" vertical="center"/>
      <protection hidden="1"/>
    </xf>
    <xf numFmtId="0" fontId="16" fillId="3" borderId="0" xfId="0" applyFont="1" applyFill="1" applyAlignment="1" applyProtection="1">
      <alignment horizontal="center" vertical="center"/>
      <protection hidden="1"/>
    </xf>
    <xf numFmtId="0" fontId="74" fillId="3" borderId="0" xfId="8" applyFont="1" applyFill="1" applyAlignment="1" applyProtection="1">
      <alignment horizontal="center" vertical="center" wrapText="1"/>
      <protection hidden="1"/>
    </xf>
  </cellXfs>
  <cellStyles count="9">
    <cellStyle name="Accent4" xfId="3" builtinId="41"/>
    <cellStyle name="Currency" xfId="1" builtinId="4"/>
    <cellStyle name="Hyperlink" xfId="8" builtinId="8"/>
    <cellStyle name="Neutral" xfId="2" builtinId="28"/>
    <cellStyle name="Normal" xfId="0" builtinId="0"/>
    <cellStyle name="Normal 2" xfId="7"/>
    <cellStyle name="Normal 4" xfId="5"/>
    <cellStyle name="Normal 4 2" xfId="6"/>
    <cellStyle name="Normal 7" xfId="4"/>
  </cellStyles>
  <dxfs count="116">
    <dxf>
      <font>
        <b/>
        <i val="0"/>
        <color rgb="FF00B050"/>
      </font>
    </dxf>
    <dxf>
      <font>
        <b/>
        <i val="0"/>
        <color rgb="FFFF0000"/>
      </font>
    </dxf>
    <dxf>
      <font>
        <b/>
        <i val="0"/>
        <color rgb="FFFFFF00"/>
      </font>
      <fill>
        <gradientFill degree="90">
          <stop position="0">
            <color rgb="FF00B050"/>
          </stop>
          <stop position="1">
            <color rgb="FF00B050"/>
          </stop>
        </gradientFill>
      </fill>
    </dxf>
    <dxf>
      <font>
        <b/>
        <i val="0"/>
        <color rgb="FFFFFF00"/>
      </font>
      <fill>
        <gradientFill degree="90">
          <stop position="0">
            <color rgb="FF00B050"/>
          </stop>
          <stop position="1">
            <color rgb="FF00B050"/>
          </stop>
        </gradientFill>
      </fill>
    </dxf>
    <dxf>
      <font>
        <b/>
        <i val="0"/>
        <color rgb="FFFFFF00"/>
      </font>
      <fill>
        <gradientFill degree="90">
          <stop position="0">
            <color rgb="FF00B050"/>
          </stop>
          <stop position="1">
            <color rgb="FF00B050"/>
          </stop>
        </gradientFill>
      </fill>
    </dxf>
    <dxf>
      <font>
        <b/>
        <i val="0"/>
        <color rgb="FFFFFF00"/>
      </font>
      <fill>
        <gradientFill degree="90">
          <stop position="0">
            <color rgb="FF00B050"/>
          </stop>
          <stop position="1">
            <color rgb="FF00B050"/>
          </stop>
        </gradientFill>
      </fill>
    </dxf>
    <dxf>
      <font>
        <b/>
        <i val="0"/>
        <color rgb="FFFFFF00"/>
      </font>
      <fill>
        <gradientFill degree="90">
          <stop position="0">
            <color rgb="FF00B050"/>
          </stop>
          <stop position="1">
            <color rgb="FF00B050"/>
          </stop>
        </gradientFill>
      </fill>
    </dxf>
    <dxf>
      <font>
        <b/>
        <i val="0"/>
        <color rgb="FFFFFF00"/>
      </font>
      <fill>
        <gradientFill degree="90">
          <stop position="0">
            <color rgb="FF00B050"/>
          </stop>
          <stop position="1">
            <color rgb="FF00B050"/>
          </stop>
        </gradientFill>
      </fill>
    </dxf>
    <dxf>
      <font>
        <b/>
        <i val="0"/>
        <color rgb="FFFFFF00"/>
      </font>
      <fill>
        <gradientFill degree="90">
          <stop position="0">
            <color rgb="FF00B050"/>
          </stop>
          <stop position="1">
            <color rgb="FF00B050"/>
          </stop>
        </gradientFill>
      </fill>
    </dxf>
    <dxf>
      <font>
        <b/>
        <i val="0"/>
        <color rgb="FFFFFF00"/>
      </font>
      <fill>
        <gradientFill degree="90">
          <stop position="0">
            <color rgb="FF00B050"/>
          </stop>
          <stop position="1">
            <color rgb="FF00B050"/>
          </stop>
        </gradientFill>
      </fill>
    </dxf>
    <dxf>
      <font>
        <b/>
        <i val="0"/>
        <color rgb="FFFFFF00"/>
      </font>
      <fill>
        <gradientFill degree="90">
          <stop position="0">
            <color rgb="FF00B050"/>
          </stop>
          <stop position="1">
            <color rgb="FF00B050"/>
          </stop>
        </gradientFill>
      </fill>
    </dxf>
    <dxf>
      <font>
        <b/>
        <i val="0"/>
        <color rgb="FFFFFF00"/>
      </font>
      <fill>
        <gradientFill degree="90">
          <stop position="0">
            <color rgb="FF00B050"/>
          </stop>
          <stop position="1">
            <color rgb="FF00B050"/>
          </stop>
        </gradientFill>
      </fill>
    </dxf>
    <dxf>
      <font>
        <b/>
        <i val="0"/>
        <color rgb="FFFFFF00"/>
      </font>
      <fill>
        <gradientFill degree="90">
          <stop position="0">
            <color rgb="FF00B050"/>
          </stop>
          <stop position="1">
            <color rgb="FF00B050"/>
          </stop>
        </gradientFill>
      </fill>
    </dxf>
    <dxf>
      <font>
        <b/>
        <i val="0"/>
        <color rgb="FFFFFF00"/>
      </font>
      <fill>
        <gradientFill degree="90">
          <stop position="0">
            <color rgb="FF00B050"/>
          </stop>
          <stop position="1">
            <color rgb="FF00B050"/>
          </stop>
        </gradientFill>
      </fill>
    </dxf>
    <dxf>
      <font>
        <b/>
        <i val="0"/>
        <color rgb="FFFFFF00"/>
      </font>
      <fill>
        <gradientFill degree="90">
          <stop position="0">
            <color rgb="FF00B050"/>
          </stop>
          <stop position="1">
            <color rgb="FF00B050"/>
          </stop>
        </gradientFill>
      </fill>
    </dxf>
    <dxf>
      <font>
        <b/>
        <i val="0"/>
        <color rgb="FFFFFF00"/>
      </font>
      <fill>
        <gradientFill degree="90">
          <stop position="0">
            <color rgb="FF00B050"/>
          </stop>
          <stop position="1">
            <color rgb="FF00B050"/>
          </stop>
        </gradientFill>
      </fill>
    </dxf>
    <dxf>
      <font>
        <b/>
        <i val="0"/>
        <color rgb="FFFFFF00"/>
      </font>
      <fill>
        <gradientFill degree="90">
          <stop position="0">
            <color rgb="FF00B050"/>
          </stop>
          <stop position="1">
            <color rgb="FF00B050"/>
          </stop>
        </gradientFill>
      </fill>
    </dxf>
    <dxf>
      <font>
        <b/>
        <i val="0"/>
        <color rgb="FFFFFF00"/>
      </font>
      <fill>
        <gradientFill degree="90">
          <stop position="0">
            <color rgb="FF00B050"/>
          </stop>
          <stop position="1">
            <color rgb="FF00B050"/>
          </stop>
        </gradientFill>
      </fill>
    </dxf>
    <dxf>
      <font>
        <b/>
        <i val="0"/>
        <color rgb="FFFFFF00"/>
      </font>
      <fill>
        <gradientFill degree="90">
          <stop position="0">
            <color rgb="FF00B050"/>
          </stop>
          <stop position="1">
            <color rgb="FF00B050"/>
          </stop>
        </gradientFill>
      </fill>
    </dxf>
    <dxf>
      <font>
        <b/>
        <i val="0"/>
        <color rgb="FFFFFF00"/>
      </font>
      <fill>
        <gradientFill degree="90">
          <stop position="0">
            <color rgb="FF00B050"/>
          </stop>
          <stop position="1">
            <color rgb="FF00B050"/>
          </stop>
        </gradientFill>
      </fill>
    </dxf>
    <dxf>
      <font>
        <b/>
        <i val="0"/>
        <color rgb="FFFFFF00"/>
      </font>
      <fill>
        <gradientFill degree="90">
          <stop position="0">
            <color rgb="FF00B050"/>
          </stop>
          <stop position="1">
            <color rgb="FF00B050"/>
          </stop>
        </gradientFill>
      </fill>
    </dxf>
    <dxf>
      <font>
        <b/>
        <i val="0"/>
        <color rgb="FFFFFF00"/>
      </font>
      <fill>
        <gradientFill degree="90">
          <stop position="0">
            <color rgb="FF00B050"/>
          </stop>
          <stop position="1">
            <color rgb="FF00B050"/>
          </stop>
        </gradientFill>
      </fill>
    </dxf>
    <dxf>
      <font>
        <b/>
        <i val="0"/>
        <color rgb="FFFFFF00"/>
      </font>
      <fill>
        <gradientFill degree="90">
          <stop position="0">
            <color rgb="FF00B050"/>
          </stop>
          <stop position="1">
            <color rgb="FF00B050"/>
          </stop>
        </gradientFill>
      </fill>
    </dxf>
    <dxf>
      <font>
        <b/>
        <i val="0"/>
        <color rgb="FFFFFF00"/>
      </font>
      <fill>
        <gradientFill degree="90">
          <stop position="0">
            <color rgb="FF00B050"/>
          </stop>
          <stop position="1">
            <color rgb="FF00B050"/>
          </stop>
        </gradientFill>
      </fill>
    </dxf>
    <dxf>
      <font>
        <b/>
        <i val="0"/>
        <color rgb="FFFFFF00"/>
      </font>
      <fill>
        <gradientFill degree="90">
          <stop position="0">
            <color rgb="FF00B050"/>
          </stop>
          <stop position="1">
            <color rgb="FF00B050"/>
          </stop>
        </gradientFill>
      </fill>
    </dxf>
    <dxf>
      <font>
        <b/>
        <i val="0"/>
        <color rgb="FFFFFF00"/>
      </font>
      <fill>
        <gradientFill degree="90">
          <stop position="0">
            <color rgb="FF00B050"/>
          </stop>
          <stop position="1">
            <color rgb="FF00B050"/>
          </stop>
        </gradientFill>
      </fill>
    </dxf>
    <dxf>
      <font>
        <b/>
        <i val="0"/>
        <color rgb="FFFFFF00"/>
      </font>
      <fill>
        <gradientFill degree="90">
          <stop position="0">
            <color rgb="FF00B050"/>
          </stop>
          <stop position="1">
            <color rgb="FF00B050"/>
          </stop>
        </gradientFill>
      </fill>
    </dxf>
    <dxf>
      <font>
        <b/>
        <i val="0"/>
        <color rgb="FFFFFF00"/>
      </font>
      <fill>
        <gradientFill degree="90">
          <stop position="0">
            <color rgb="FF00B050"/>
          </stop>
          <stop position="1">
            <color rgb="FF00B050"/>
          </stop>
        </gradientFill>
      </fill>
    </dxf>
    <dxf>
      <font>
        <b/>
        <i val="0"/>
        <color rgb="FFFFFF00"/>
      </font>
      <fill>
        <gradientFill degree="90">
          <stop position="0">
            <color rgb="FF00B050"/>
          </stop>
          <stop position="1">
            <color rgb="FF00B050"/>
          </stop>
        </gradientFill>
      </fill>
    </dxf>
    <dxf>
      <font>
        <b/>
        <i val="0"/>
        <color rgb="FFFFFF00"/>
      </font>
      <fill>
        <gradientFill degree="90">
          <stop position="0">
            <color rgb="FF00B050"/>
          </stop>
          <stop position="1">
            <color rgb="FF00B050"/>
          </stop>
        </gradientFill>
      </fill>
    </dxf>
    <dxf>
      <font>
        <b/>
        <i val="0"/>
        <color rgb="FFFFFF00"/>
      </font>
      <fill>
        <gradientFill degree="90">
          <stop position="0">
            <color rgb="FF00B050"/>
          </stop>
          <stop position="1">
            <color rgb="FF00B050"/>
          </stop>
        </gradientFill>
      </fill>
    </dxf>
    <dxf>
      <font>
        <b/>
        <i val="0"/>
        <color rgb="FFFFFF00"/>
      </font>
      <fill>
        <gradientFill degree="90">
          <stop position="0">
            <color rgb="FF00B050"/>
          </stop>
          <stop position="1">
            <color rgb="FF00B050"/>
          </stop>
        </gradientFill>
      </fill>
    </dxf>
    <dxf>
      <font>
        <b/>
        <i val="0"/>
        <color rgb="FFFFFF00"/>
      </font>
      <fill>
        <gradientFill degree="90">
          <stop position="0">
            <color rgb="FF00B050"/>
          </stop>
          <stop position="1">
            <color rgb="FF00B050"/>
          </stop>
        </gradientFill>
      </fill>
    </dxf>
    <dxf>
      <font>
        <b/>
        <i val="0"/>
        <color rgb="FFFFFF00"/>
      </font>
      <fill>
        <gradientFill degree="90">
          <stop position="0">
            <color rgb="FF00B050"/>
          </stop>
          <stop position="1">
            <color rgb="FF00B050"/>
          </stop>
        </gradientFill>
      </fill>
    </dxf>
    <dxf>
      <font>
        <b/>
        <i val="0"/>
        <color rgb="FFFFFF00"/>
      </font>
      <fill>
        <gradientFill degree="90">
          <stop position="0">
            <color rgb="FF00B050"/>
          </stop>
          <stop position="1">
            <color rgb="FF00B050"/>
          </stop>
        </gradientFill>
      </fill>
    </dxf>
    <dxf>
      <font>
        <b/>
        <i val="0"/>
        <color rgb="FFFFFF00"/>
      </font>
      <fill>
        <gradientFill degree="90">
          <stop position="0">
            <color rgb="FF00B050"/>
          </stop>
          <stop position="1">
            <color rgb="FF00B050"/>
          </stop>
        </gradientFill>
      </fill>
    </dxf>
    <dxf>
      <font>
        <b/>
        <i val="0"/>
        <color rgb="FFFFFF00"/>
      </font>
      <fill>
        <gradientFill degree="90">
          <stop position="0">
            <color rgb="FF00B050"/>
          </stop>
          <stop position="1">
            <color rgb="FF00B050"/>
          </stop>
        </gradientFill>
      </fill>
    </dxf>
    <dxf>
      <font>
        <b/>
        <i val="0"/>
        <color rgb="FFFFFF00"/>
      </font>
      <fill>
        <gradientFill degree="90">
          <stop position="0">
            <color rgb="FF00B050"/>
          </stop>
          <stop position="1">
            <color rgb="FF00B050"/>
          </stop>
        </gradientFill>
      </fill>
    </dxf>
    <dxf>
      <font>
        <b/>
        <i val="0"/>
        <color rgb="FFFFFF00"/>
      </font>
      <fill>
        <gradientFill degree="90">
          <stop position="0">
            <color rgb="FF00B050"/>
          </stop>
          <stop position="1">
            <color rgb="FF00B050"/>
          </stop>
        </gradientFill>
      </fill>
    </dxf>
    <dxf>
      <font>
        <b/>
        <i val="0"/>
        <color rgb="FFFFFF00"/>
      </font>
      <fill>
        <gradientFill degree="90">
          <stop position="0">
            <color rgb="FF00B050"/>
          </stop>
          <stop position="1">
            <color rgb="FF00B050"/>
          </stop>
        </gradientFill>
      </fill>
    </dxf>
    <dxf>
      <font>
        <b/>
        <i val="0"/>
        <color rgb="FFFFFF00"/>
      </font>
      <fill>
        <gradientFill degree="90">
          <stop position="0">
            <color rgb="FF00B050"/>
          </stop>
          <stop position="1">
            <color rgb="FF00B050"/>
          </stop>
        </gradientFill>
      </fill>
    </dxf>
    <dxf>
      <font>
        <b/>
        <i val="0"/>
        <color rgb="FFFFFF00"/>
      </font>
      <fill>
        <gradientFill degree="90">
          <stop position="0">
            <color rgb="FF00B050"/>
          </stop>
          <stop position="1">
            <color rgb="FF00B050"/>
          </stop>
        </gradientFill>
      </fill>
    </dxf>
    <dxf>
      <font>
        <b/>
        <i val="0"/>
        <color rgb="FFFFFF00"/>
      </font>
      <fill>
        <gradientFill degree="90">
          <stop position="0">
            <color rgb="FF00B050"/>
          </stop>
          <stop position="1">
            <color rgb="FF00B050"/>
          </stop>
        </gradientFill>
      </fill>
    </dxf>
    <dxf>
      <font>
        <b/>
        <i val="0"/>
        <color rgb="FFFFFF00"/>
      </font>
      <fill>
        <gradientFill degree="90">
          <stop position="0">
            <color rgb="FF00B050"/>
          </stop>
          <stop position="1">
            <color rgb="FF00B050"/>
          </stop>
        </gradientFill>
      </fill>
    </dxf>
    <dxf>
      <font>
        <b/>
        <i val="0"/>
        <color rgb="FFFFFF00"/>
      </font>
      <fill>
        <gradientFill degree="90">
          <stop position="0">
            <color rgb="FF00B050"/>
          </stop>
          <stop position="1">
            <color rgb="FF00B050"/>
          </stop>
        </gradientFill>
      </fill>
    </dxf>
    <dxf>
      <font>
        <b/>
        <i val="0"/>
        <color rgb="FFFFFF00"/>
      </font>
      <fill>
        <gradientFill degree="90">
          <stop position="0">
            <color rgb="FF00B050"/>
          </stop>
          <stop position="1">
            <color rgb="FF00B050"/>
          </stop>
        </gradientFill>
      </fill>
    </dxf>
    <dxf>
      <font>
        <b/>
        <i val="0"/>
        <color rgb="FFFFFF00"/>
      </font>
      <fill>
        <gradientFill degree="90">
          <stop position="0">
            <color rgb="FF00B050"/>
          </stop>
          <stop position="1">
            <color rgb="FF00B050"/>
          </stop>
        </gradientFill>
      </fill>
    </dxf>
    <dxf>
      <font>
        <b/>
        <i val="0"/>
        <color rgb="FFFFFF00"/>
      </font>
      <fill>
        <patternFill patternType="solid">
          <fgColor auto="1"/>
          <bgColor rgb="FF00B050"/>
        </patternFill>
      </fill>
    </dxf>
    <dxf>
      <font>
        <b/>
        <i val="0"/>
        <color rgb="FFFFFF00"/>
      </font>
      <fill>
        <gradientFill degree="90">
          <stop position="0">
            <color rgb="FF00B050"/>
          </stop>
          <stop position="1">
            <color rgb="FF00B050"/>
          </stop>
        </gradientFill>
      </fill>
    </dxf>
    <dxf>
      <font>
        <b/>
        <i val="0"/>
        <color rgb="FFFFFF00"/>
      </font>
      <fill>
        <gradientFill degree="90">
          <stop position="0">
            <color rgb="FF00B050"/>
          </stop>
          <stop position="1">
            <color rgb="FF00B050"/>
          </stop>
        </gradientFill>
      </fill>
    </dxf>
    <dxf>
      <font>
        <b/>
        <i val="0"/>
        <color rgb="FFFFFF00"/>
      </font>
      <fill>
        <gradientFill degree="90">
          <stop position="0">
            <color rgb="FF00B050"/>
          </stop>
          <stop position="1">
            <color rgb="FF00B050"/>
          </stop>
        </gradientFill>
      </fill>
    </dxf>
    <dxf>
      <font>
        <b/>
        <i val="0"/>
        <color rgb="FFFFFF00"/>
      </font>
      <fill>
        <gradientFill degree="90">
          <stop position="0">
            <color rgb="FF00B050"/>
          </stop>
          <stop position="1">
            <color rgb="FF00B050"/>
          </stop>
        </gradientFill>
      </fill>
    </dxf>
    <dxf>
      <font>
        <b/>
        <i val="0"/>
        <color rgb="FFFFFF00"/>
      </font>
      <fill>
        <gradientFill degree="90">
          <stop position="0">
            <color rgb="FF00B050"/>
          </stop>
          <stop position="1">
            <color rgb="FF00B050"/>
          </stop>
        </gradientFill>
      </fill>
    </dxf>
    <dxf>
      <font>
        <b/>
        <i val="0"/>
        <color rgb="FFFFFF00"/>
      </font>
      <fill>
        <patternFill>
          <bgColor rgb="FFFF0000"/>
        </patternFill>
      </fill>
    </dxf>
    <dxf>
      <font>
        <b/>
        <i val="0"/>
        <color rgb="FFFFFF00"/>
      </font>
      <fill>
        <gradientFill degree="90">
          <stop position="0">
            <color rgb="FF00B050"/>
          </stop>
          <stop position="1">
            <color rgb="FF00B050"/>
          </stop>
        </gradientFill>
      </fill>
    </dxf>
    <dxf>
      <font>
        <b/>
        <i val="0"/>
        <color rgb="FFFFFF00"/>
      </font>
      <fill>
        <gradientFill degree="90">
          <stop position="0">
            <color rgb="FF00B050"/>
          </stop>
          <stop position="1">
            <color rgb="FF00B050"/>
          </stop>
        </gradientFill>
      </fill>
    </dxf>
    <dxf>
      <font>
        <b/>
        <i val="0"/>
        <color rgb="FFFFFF00"/>
      </font>
      <fill>
        <gradientFill degree="90">
          <stop position="0">
            <color rgb="FFFF0000"/>
          </stop>
          <stop position="1">
            <color rgb="FFFF0000"/>
          </stop>
        </gradientFill>
      </fill>
    </dxf>
    <dxf>
      <font>
        <b/>
        <i val="0"/>
        <color theme="0"/>
      </font>
      <fill>
        <gradientFill degree="90">
          <stop position="0">
            <color rgb="FFFF0000"/>
          </stop>
          <stop position="1">
            <color rgb="FFFF0000"/>
          </stop>
        </gradientFill>
      </fill>
    </dxf>
    <dxf>
      <font>
        <b/>
        <i val="0"/>
        <color rgb="FFFFFF00"/>
      </font>
      <fill>
        <gradientFill degree="90">
          <stop position="0">
            <color rgb="FF00B050"/>
          </stop>
          <stop position="1">
            <color rgb="FF00B050"/>
          </stop>
        </gradientFill>
      </fill>
    </dxf>
    <dxf>
      <font>
        <b/>
        <i val="0"/>
        <color rgb="FFFFFF00"/>
      </font>
      <fill>
        <gradientFill degree="90">
          <stop position="0">
            <color rgb="FF00B050"/>
          </stop>
          <stop position="1">
            <color rgb="FF00B050"/>
          </stop>
        </gradientFill>
      </fill>
    </dxf>
    <dxf>
      <font>
        <b/>
        <i val="0"/>
        <color rgb="FFFFFF00"/>
      </font>
      <fill>
        <gradientFill degree="90">
          <stop position="0">
            <color rgb="FF00B050"/>
          </stop>
          <stop position="1">
            <color rgb="FF00B050"/>
          </stop>
        </gradientFill>
      </fill>
    </dxf>
    <dxf>
      <font>
        <b/>
        <i val="0"/>
        <color rgb="FFFFFF00"/>
      </font>
      <fill>
        <gradientFill degree="90">
          <stop position="0">
            <color rgb="FF00B050"/>
          </stop>
          <stop position="1">
            <color rgb="FF00B050"/>
          </stop>
        </gradientFill>
      </fill>
    </dxf>
    <dxf>
      <font>
        <b/>
        <i val="0"/>
        <color rgb="FFFFFF00"/>
      </font>
      <fill>
        <gradientFill degree="90">
          <stop position="0">
            <color rgb="FF00B050"/>
          </stop>
          <stop position="1">
            <color rgb="FF00B050"/>
          </stop>
        </gradientFill>
      </fill>
    </dxf>
    <dxf>
      <font>
        <b/>
        <i val="0"/>
        <color rgb="FFFFFF00"/>
      </font>
      <fill>
        <gradientFill degree="90">
          <stop position="0">
            <color rgb="FF00B050"/>
          </stop>
          <stop position="1">
            <color rgb="FF00B050"/>
          </stop>
        </gradientFill>
      </fill>
    </dxf>
    <dxf>
      <font>
        <b/>
        <i val="0"/>
        <color rgb="FFFFFF00"/>
      </font>
      <fill>
        <gradientFill degree="90">
          <stop position="0">
            <color rgb="FF00B050"/>
          </stop>
          <stop position="1">
            <color rgb="FF00B050"/>
          </stop>
        </gradientFill>
      </fill>
    </dxf>
    <dxf>
      <font>
        <b/>
        <i val="0"/>
        <color rgb="FFFFFF00"/>
      </font>
      <fill>
        <gradientFill degree="90">
          <stop position="0">
            <color rgb="FF00B050"/>
          </stop>
          <stop position="1">
            <color rgb="FF00B050"/>
          </stop>
        </gradientFill>
      </fill>
    </dxf>
    <dxf>
      <font>
        <b/>
        <i val="0"/>
        <color rgb="FFFFFF00"/>
      </font>
      <fill>
        <gradientFill degree="90">
          <stop position="0">
            <color rgb="FF00B050"/>
          </stop>
          <stop position="1">
            <color rgb="FF00B050"/>
          </stop>
        </gradientFill>
      </fill>
    </dxf>
    <dxf>
      <font>
        <b/>
        <i val="0"/>
        <color rgb="FFFFFF00"/>
      </font>
      <fill>
        <gradientFill degree="90">
          <stop position="0">
            <color rgb="FF00B050"/>
          </stop>
          <stop position="1">
            <color rgb="FF00B050"/>
          </stop>
        </gradientFill>
      </fill>
    </dxf>
    <dxf>
      <font>
        <b/>
        <i val="0"/>
        <color rgb="FFFFFF00"/>
      </font>
      <fill>
        <gradientFill degree="90">
          <stop position="0">
            <color rgb="FF00B050"/>
          </stop>
          <stop position="1">
            <color rgb="FF00B050"/>
          </stop>
        </gradientFill>
      </fill>
    </dxf>
    <dxf>
      <font>
        <b/>
        <i val="0"/>
        <color rgb="FFFFFF00"/>
      </font>
      <fill>
        <gradientFill degree="90">
          <stop position="0">
            <color rgb="FF00B050"/>
          </stop>
          <stop position="1">
            <color rgb="FF00B050"/>
          </stop>
        </gradientFill>
      </fill>
    </dxf>
    <dxf>
      <font>
        <b/>
        <i val="0"/>
        <color rgb="FFFFFF00"/>
      </font>
      <fill>
        <gradientFill degree="90">
          <stop position="0">
            <color rgb="FF00B050"/>
          </stop>
          <stop position="1">
            <color rgb="FF00B050"/>
          </stop>
        </gradientFill>
      </fill>
    </dxf>
    <dxf>
      <font>
        <b/>
        <i val="0"/>
        <color rgb="FFFFFF00"/>
      </font>
      <fill>
        <gradientFill degree="90">
          <stop position="0">
            <color rgb="FF00B050"/>
          </stop>
          <stop position="1">
            <color rgb="FF00B050"/>
          </stop>
        </gradientFill>
      </fill>
    </dxf>
    <dxf>
      <font>
        <b/>
        <i val="0"/>
        <color rgb="FFFFFF00"/>
      </font>
      <fill>
        <gradientFill degree="90">
          <stop position="0">
            <color rgb="FF00B050"/>
          </stop>
          <stop position="1">
            <color rgb="FF00B050"/>
          </stop>
        </gradientFill>
      </fill>
    </dxf>
    <dxf>
      <font>
        <b/>
        <i val="0"/>
        <color rgb="FFFFFF00"/>
      </font>
      <fill>
        <gradientFill degree="90">
          <stop position="0">
            <color rgb="FF00B050"/>
          </stop>
          <stop position="1">
            <color rgb="FF00B050"/>
          </stop>
        </gradientFill>
      </fill>
    </dxf>
    <dxf>
      <font>
        <b/>
        <i val="0"/>
        <color rgb="FFFFFF00"/>
      </font>
      <fill>
        <gradientFill degree="90">
          <stop position="0">
            <color rgb="FF00B050"/>
          </stop>
          <stop position="1">
            <color rgb="FF00B050"/>
          </stop>
        </gradientFill>
      </fill>
    </dxf>
    <dxf>
      <font>
        <b/>
        <i val="0"/>
        <color rgb="FFFFFF00"/>
      </font>
      <fill>
        <gradientFill degree="90">
          <stop position="0">
            <color rgb="FF00B050"/>
          </stop>
          <stop position="1">
            <color rgb="FF00B050"/>
          </stop>
        </gradientFill>
      </fill>
    </dxf>
    <dxf>
      <font>
        <b/>
        <i val="0"/>
        <color rgb="FFFFFF00"/>
      </font>
      <fill>
        <gradientFill degree="90">
          <stop position="0">
            <color rgb="FF00B050"/>
          </stop>
          <stop position="1">
            <color rgb="FF00B050"/>
          </stop>
        </gradientFill>
      </fill>
    </dxf>
    <dxf>
      <font>
        <b/>
        <i val="0"/>
        <color rgb="FFFFFF00"/>
      </font>
      <fill>
        <gradientFill degree="90">
          <stop position="0">
            <color rgb="FF00B050"/>
          </stop>
          <stop position="1">
            <color rgb="FF00B050"/>
          </stop>
        </gradientFill>
      </fill>
    </dxf>
    <dxf>
      <font>
        <b/>
        <i val="0"/>
        <color rgb="FFFFFF00"/>
      </font>
      <fill>
        <gradientFill degree="90">
          <stop position="0">
            <color rgb="FF00B050"/>
          </stop>
          <stop position="1">
            <color rgb="FF00B050"/>
          </stop>
        </gradientFill>
      </fill>
    </dxf>
    <dxf>
      <font>
        <b/>
        <i val="0"/>
        <color rgb="FFFFFF00"/>
      </font>
      <fill>
        <gradientFill degree="90">
          <stop position="0">
            <color rgb="FF00B050"/>
          </stop>
          <stop position="1">
            <color rgb="FF00B050"/>
          </stop>
        </gradientFill>
      </fill>
    </dxf>
    <dxf>
      <font>
        <b/>
        <i val="0"/>
        <color rgb="FFFFFF00"/>
      </font>
      <fill>
        <gradientFill degree="90">
          <stop position="0">
            <color rgb="FF00B050"/>
          </stop>
          <stop position="1">
            <color rgb="FF00B050"/>
          </stop>
        </gradientFill>
      </fill>
    </dxf>
    <dxf>
      <font>
        <b/>
        <i val="0"/>
        <color rgb="FFFFFF00"/>
      </font>
      <fill>
        <gradientFill degree="90">
          <stop position="0">
            <color rgb="FF00B050"/>
          </stop>
          <stop position="1">
            <color rgb="FF00B050"/>
          </stop>
        </gradientFill>
      </fill>
    </dxf>
    <dxf>
      <font>
        <b/>
        <i val="0"/>
        <color rgb="FFFFFF00"/>
      </font>
      <fill>
        <gradientFill degree="90">
          <stop position="0">
            <color rgb="FF00B050"/>
          </stop>
          <stop position="1">
            <color rgb="FF00B050"/>
          </stop>
        </gradientFill>
      </fill>
    </dxf>
    <dxf>
      <font>
        <b/>
        <i val="0"/>
        <color rgb="FFFFFF00"/>
      </font>
      <fill>
        <gradientFill degree="90">
          <stop position="0">
            <color rgb="FF00B050"/>
          </stop>
          <stop position="1">
            <color rgb="FF00B050"/>
          </stop>
        </gradientFill>
      </fill>
    </dxf>
    <dxf>
      <font>
        <b/>
        <i val="0"/>
        <color rgb="FFFFFF00"/>
      </font>
      <fill>
        <gradientFill degree="90">
          <stop position="0">
            <color rgb="FF00B050"/>
          </stop>
          <stop position="1">
            <color rgb="FF00B050"/>
          </stop>
        </gradientFill>
      </fill>
    </dxf>
    <dxf>
      <font>
        <b/>
        <i val="0"/>
        <color rgb="FFFFFF00"/>
      </font>
      <fill>
        <gradientFill degree="90">
          <stop position="0">
            <color rgb="FF00B050"/>
          </stop>
          <stop position="1">
            <color rgb="FF00B050"/>
          </stop>
        </gradientFill>
      </fill>
    </dxf>
    <dxf>
      <font>
        <b/>
        <i val="0"/>
        <color rgb="FFFFFF00"/>
      </font>
      <fill>
        <gradientFill degree="90">
          <stop position="0">
            <color rgb="FF00B050"/>
          </stop>
          <stop position="1">
            <color rgb="FF00B050"/>
          </stop>
        </gradientFill>
      </fill>
    </dxf>
    <dxf>
      <font>
        <b/>
        <i val="0"/>
        <color rgb="FFFFFF00"/>
      </font>
      <fill>
        <gradientFill degree="90">
          <stop position="0">
            <color rgb="FF00B050"/>
          </stop>
          <stop position="1">
            <color rgb="FF00B050"/>
          </stop>
        </gradientFill>
      </fill>
    </dxf>
    <dxf>
      <font>
        <b/>
        <i val="0"/>
        <color rgb="FFFFFF00"/>
      </font>
      <fill>
        <gradientFill degree="90">
          <stop position="0">
            <color rgb="FF00B050"/>
          </stop>
          <stop position="1">
            <color rgb="FF00B050"/>
          </stop>
        </gradientFill>
      </fill>
    </dxf>
    <dxf>
      <font>
        <b/>
        <i val="0"/>
        <color rgb="FFFFFF00"/>
      </font>
      <fill>
        <gradientFill degree="90">
          <stop position="0">
            <color rgb="FF00B050"/>
          </stop>
          <stop position="1">
            <color rgb="FF00B050"/>
          </stop>
        </gradientFill>
      </fill>
    </dxf>
    <dxf>
      <font>
        <b/>
        <i val="0"/>
        <color rgb="FFFFFF00"/>
      </font>
      <fill>
        <gradientFill degree="90">
          <stop position="0">
            <color rgb="FF00B050"/>
          </stop>
          <stop position="1">
            <color rgb="FF00B050"/>
          </stop>
        </gradientFill>
      </fill>
    </dxf>
    <dxf>
      <font>
        <b/>
        <i val="0"/>
        <color rgb="FFFFFF00"/>
      </font>
      <fill>
        <gradientFill degree="90">
          <stop position="0">
            <color rgb="FF00B050"/>
          </stop>
          <stop position="1">
            <color rgb="FF00B050"/>
          </stop>
        </gradientFill>
      </fill>
    </dxf>
    <dxf>
      <font>
        <b/>
        <i val="0"/>
        <color rgb="FFFFFF00"/>
      </font>
      <fill>
        <gradientFill degree="90">
          <stop position="0">
            <color rgb="FF00B050"/>
          </stop>
          <stop position="1">
            <color rgb="FF00B050"/>
          </stop>
        </gradientFill>
      </fill>
    </dxf>
    <dxf>
      <font>
        <b/>
        <i val="0"/>
        <color rgb="FFFFFF00"/>
      </font>
      <fill>
        <gradientFill degree="90">
          <stop position="0">
            <color rgb="FF00B050"/>
          </stop>
          <stop position="1">
            <color rgb="FF00B050"/>
          </stop>
        </gradientFill>
      </fill>
    </dxf>
    <dxf>
      <font>
        <b/>
        <i val="0"/>
        <color rgb="FFFFFF00"/>
      </font>
      <fill>
        <gradientFill degree="90">
          <stop position="0">
            <color rgb="FF00B050"/>
          </stop>
          <stop position="1">
            <color rgb="FF00B050"/>
          </stop>
        </gradientFill>
      </fill>
    </dxf>
    <dxf>
      <font>
        <b/>
        <i val="0"/>
        <color rgb="FFFFFF00"/>
      </font>
      <fill>
        <gradientFill degree="90">
          <stop position="0">
            <color rgb="FF00B050"/>
          </stop>
          <stop position="1">
            <color rgb="FF00B050"/>
          </stop>
        </gradientFill>
      </fill>
    </dxf>
    <dxf>
      <font>
        <b/>
        <i val="0"/>
        <color rgb="FFFFFF00"/>
      </font>
      <fill>
        <gradientFill degree="90">
          <stop position="0">
            <color rgb="FF00B050"/>
          </stop>
          <stop position="1">
            <color rgb="FF00B050"/>
          </stop>
        </gradientFill>
      </fill>
    </dxf>
    <dxf>
      <font>
        <b/>
        <i val="0"/>
        <color rgb="FFFFFF00"/>
      </font>
      <fill>
        <gradientFill degree="90">
          <stop position="0">
            <color rgb="FF00B050"/>
          </stop>
          <stop position="1">
            <color rgb="FF00B050"/>
          </stop>
        </gradientFill>
      </fill>
    </dxf>
    <dxf>
      <font>
        <b/>
        <i val="0"/>
        <color rgb="FFFFFF00"/>
      </font>
      <fill>
        <gradientFill degree="90">
          <stop position="0">
            <color rgb="FF00B050"/>
          </stop>
          <stop position="1">
            <color rgb="FF00B050"/>
          </stop>
        </gradientFill>
      </fill>
    </dxf>
    <dxf>
      <font>
        <b/>
        <i val="0"/>
        <color rgb="FFFFFF00"/>
      </font>
      <fill>
        <gradientFill degree="90">
          <stop position="0">
            <color rgb="FF00B050"/>
          </stop>
          <stop position="1">
            <color rgb="FF00B050"/>
          </stop>
        </gradientFill>
      </fill>
    </dxf>
    <dxf>
      <font>
        <b/>
        <i val="0"/>
        <color rgb="FFFFFF00"/>
      </font>
      <fill>
        <gradientFill degree="90">
          <stop position="0">
            <color rgb="FF00B050"/>
          </stop>
          <stop position="1">
            <color rgb="FF00B050"/>
          </stop>
        </gradientFill>
      </fill>
    </dxf>
    <dxf>
      <font>
        <b/>
        <i val="0"/>
        <color rgb="FFFFFF00"/>
      </font>
      <fill>
        <gradientFill degree="90">
          <stop position="0">
            <color rgb="FF00B050"/>
          </stop>
          <stop position="1">
            <color rgb="FF00B050"/>
          </stop>
        </gradientFill>
      </fill>
    </dxf>
    <dxf>
      <font>
        <b/>
        <i val="0"/>
        <color rgb="FFFFFF00"/>
      </font>
      <fill>
        <gradientFill degree="90">
          <stop position="0">
            <color rgb="FF00B050"/>
          </stop>
          <stop position="1">
            <color rgb="FF00B050"/>
          </stop>
        </gradientFill>
      </fill>
    </dxf>
    <dxf>
      <font>
        <b/>
        <i val="0"/>
        <color rgb="FFFFFF00"/>
      </font>
      <fill>
        <gradientFill degree="90">
          <stop position="0">
            <color rgb="FF00B050"/>
          </stop>
          <stop position="1">
            <color rgb="FF00B050"/>
          </stop>
        </gradientFill>
      </fill>
    </dxf>
    <dxf>
      <font>
        <b/>
        <i val="0"/>
        <color rgb="FFFFFF00"/>
      </font>
      <fill>
        <patternFill patternType="solid">
          <fgColor auto="1"/>
          <bgColor rgb="FF00B050"/>
        </patternFill>
      </fill>
    </dxf>
    <dxf>
      <font>
        <b/>
        <i val="0"/>
        <color rgb="FFFFFF00"/>
      </font>
      <fill>
        <gradientFill degree="90">
          <stop position="0">
            <color rgb="FF00B050"/>
          </stop>
          <stop position="1">
            <color rgb="FF00B050"/>
          </stop>
        </gradientFill>
      </fill>
    </dxf>
    <dxf>
      <font>
        <b/>
        <i val="0"/>
        <color rgb="FFFFFF00"/>
      </font>
      <fill>
        <gradientFill degree="90">
          <stop position="0">
            <color rgb="FF00B050"/>
          </stop>
          <stop position="1">
            <color rgb="FF00B050"/>
          </stop>
        </gradientFill>
      </fill>
    </dxf>
    <dxf>
      <font>
        <b/>
        <i val="0"/>
        <color rgb="FFFFFF00"/>
      </font>
      <fill>
        <gradientFill degree="90">
          <stop position="0">
            <color rgb="FF00B050"/>
          </stop>
          <stop position="1">
            <color rgb="FF00B050"/>
          </stop>
        </gradientFill>
      </fill>
    </dxf>
    <dxf>
      <font>
        <b/>
        <i val="0"/>
        <color rgb="FFFFFF00"/>
      </font>
      <fill>
        <gradientFill degree="90">
          <stop position="0">
            <color rgb="FF00B050"/>
          </stop>
          <stop position="1">
            <color rgb="FF00B050"/>
          </stop>
        </gradientFill>
      </fill>
    </dxf>
    <dxf>
      <font>
        <b/>
        <i val="0"/>
        <color rgb="FFFFFF00"/>
      </font>
      <fill>
        <gradientFill degree="90">
          <stop position="0">
            <color rgb="FF00B050"/>
          </stop>
          <stop position="1">
            <color rgb="FF00B050"/>
          </stop>
        </gradientFill>
      </fill>
    </dxf>
    <dxf>
      <font>
        <b/>
        <i val="0"/>
        <color rgb="FFFFFF00"/>
      </font>
      <fill>
        <patternFill>
          <bgColor rgb="FFFF0000"/>
        </patternFill>
      </fill>
    </dxf>
    <dxf>
      <font>
        <b/>
        <i val="0"/>
        <color rgb="FFFFFF00"/>
      </font>
      <fill>
        <gradientFill degree="90">
          <stop position="0">
            <color rgb="FF00B050"/>
          </stop>
          <stop position="1">
            <color rgb="FF00B050"/>
          </stop>
        </gradientFill>
      </fill>
    </dxf>
    <dxf>
      <font>
        <b/>
        <i val="0"/>
        <color rgb="FFFFFF00"/>
      </font>
      <fill>
        <gradientFill degree="90">
          <stop position="0">
            <color rgb="FF00B050"/>
          </stop>
          <stop position="1">
            <color rgb="FF00B050"/>
          </stop>
        </gradientFill>
      </fill>
    </dxf>
    <dxf>
      <font>
        <b/>
        <i val="0"/>
        <color rgb="FFFFFF00"/>
      </font>
      <fill>
        <gradientFill degree="90">
          <stop position="0">
            <color rgb="FFFF0000"/>
          </stop>
          <stop position="1">
            <color rgb="FFFF0000"/>
          </stop>
        </gradientFill>
      </fill>
    </dxf>
    <dxf>
      <font>
        <b/>
        <i val="0"/>
        <color theme="0"/>
      </font>
      <fill>
        <gradientFill degree="90">
          <stop position="0">
            <color rgb="FFFF0000"/>
          </stop>
          <stop position="1">
            <color rgb="FFFF0000"/>
          </stop>
        </gradientFill>
      </fill>
    </dxf>
    <dxf>
      <font>
        <b/>
        <i val="0"/>
        <color rgb="FFFFFF00"/>
      </font>
      <fill>
        <gradientFill degree="90">
          <stop position="0">
            <color rgb="FF00B050"/>
          </stop>
          <stop position="1">
            <color rgb="FF00B050"/>
          </stop>
        </gradient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Radio" firstButton="1" fmlaLink="$X$20" noThreeD="1"/>
</file>

<file path=xl/ctrlProps/ctrlProp10.xml><?xml version="1.0" encoding="utf-8"?>
<formControlPr xmlns="http://schemas.microsoft.com/office/spreadsheetml/2009/9/main" objectType="GBox"/>
</file>

<file path=xl/ctrlProps/ctrlProp100.xml><?xml version="1.0" encoding="utf-8"?>
<formControlPr xmlns="http://schemas.microsoft.com/office/spreadsheetml/2009/9/main" objectType="GBox"/>
</file>

<file path=xl/ctrlProps/ctrlProp101.xml><?xml version="1.0" encoding="utf-8"?>
<formControlPr xmlns="http://schemas.microsoft.com/office/spreadsheetml/2009/9/main" objectType="Radio" firstButton="1" fmlaLink="$X$41" noThreeD="1"/>
</file>

<file path=xl/ctrlProps/ctrlProp102.xml><?xml version="1.0" encoding="utf-8"?>
<formControlPr xmlns="http://schemas.microsoft.com/office/spreadsheetml/2009/9/main" objectType="Radio" noThreeD="1"/>
</file>

<file path=xl/ctrlProps/ctrlProp103.xml><?xml version="1.0" encoding="utf-8"?>
<formControlPr xmlns="http://schemas.microsoft.com/office/spreadsheetml/2009/9/main" objectType="Radio" noThreeD="1"/>
</file>

<file path=xl/ctrlProps/ctrlProp104.xml><?xml version="1.0" encoding="utf-8"?>
<formControlPr xmlns="http://schemas.microsoft.com/office/spreadsheetml/2009/9/main" objectType="Radio" noThreeD="1"/>
</file>

<file path=xl/ctrlProps/ctrlProp105.xml><?xml version="1.0" encoding="utf-8"?>
<formControlPr xmlns="http://schemas.microsoft.com/office/spreadsheetml/2009/9/main" objectType="GBox"/>
</file>

<file path=xl/ctrlProps/ctrlProp106.xml><?xml version="1.0" encoding="utf-8"?>
<formControlPr xmlns="http://schemas.microsoft.com/office/spreadsheetml/2009/9/main" objectType="GBox"/>
</file>

<file path=xl/ctrlProps/ctrlProp107.xml><?xml version="1.0" encoding="utf-8"?>
<formControlPr xmlns="http://schemas.microsoft.com/office/spreadsheetml/2009/9/main" objectType="Radio" firstButton="1" fmlaLink="$X$42" noThreeD="1"/>
</file>

<file path=xl/ctrlProps/ctrlProp108.xml><?xml version="1.0" encoding="utf-8"?>
<formControlPr xmlns="http://schemas.microsoft.com/office/spreadsheetml/2009/9/main" objectType="Radio" noThreeD="1"/>
</file>

<file path=xl/ctrlProps/ctrlProp109.xml><?xml version="1.0" encoding="utf-8"?>
<formControlPr xmlns="http://schemas.microsoft.com/office/spreadsheetml/2009/9/main" objectType="Radio" noThreeD="1"/>
</file>

<file path=xl/ctrlProps/ctrlProp11.xml><?xml version="1.0" encoding="utf-8"?>
<formControlPr xmlns="http://schemas.microsoft.com/office/spreadsheetml/2009/9/main" objectType="GBox"/>
</file>

<file path=xl/ctrlProps/ctrlProp110.xml><?xml version="1.0" encoding="utf-8"?>
<formControlPr xmlns="http://schemas.microsoft.com/office/spreadsheetml/2009/9/main" objectType="Radio" noThreeD="1"/>
</file>

<file path=xl/ctrlProps/ctrlProp111.xml><?xml version="1.0" encoding="utf-8"?>
<formControlPr xmlns="http://schemas.microsoft.com/office/spreadsheetml/2009/9/main" objectType="GBox"/>
</file>

<file path=xl/ctrlProps/ctrlProp112.xml><?xml version="1.0" encoding="utf-8"?>
<formControlPr xmlns="http://schemas.microsoft.com/office/spreadsheetml/2009/9/main" objectType="Radio" firstButton="1" fmlaLink="$X$43" noThreeD="1"/>
</file>

<file path=xl/ctrlProps/ctrlProp113.xml><?xml version="1.0" encoding="utf-8"?>
<formControlPr xmlns="http://schemas.microsoft.com/office/spreadsheetml/2009/9/main" objectType="Radio" noThreeD="1"/>
</file>

<file path=xl/ctrlProps/ctrlProp114.xml><?xml version="1.0" encoding="utf-8"?>
<formControlPr xmlns="http://schemas.microsoft.com/office/spreadsheetml/2009/9/main" objectType="Radio" noThreeD="1"/>
</file>

<file path=xl/ctrlProps/ctrlProp115.xml><?xml version="1.0" encoding="utf-8"?>
<formControlPr xmlns="http://schemas.microsoft.com/office/spreadsheetml/2009/9/main" objectType="Radio" noThreeD="1"/>
</file>

<file path=xl/ctrlProps/ctrlProp116.xml><?xml version="1.0" encoding="utf-8"?>
<formControlPr xmlns="http://schemas.microsoft.com/office/spreadsheetml/2009/9/main" objectType="GBox"/>
</file>

<file path=xl/ctrlProps/ctrlProp117.xml><?xml version="1.0" encoding="utf-8"?>
<formControlPr xmlns="http://schemas.microsoft.com/office/spreadsheetml/2009/9/main" objectType="Radio" firstButton="1" fmlaLink="$X$44" noThreeD="1"/>
</file>

<file path=xl/ctrlProps/ctrlProp118.xml><?xml version="1.0" encoding="utf-8"?>
<formControlPr xmlns="http://schemas.microsoft.com/office/spreadsheetml/2009/9/main" objectType="Radio" noThreeD="1"/>
</file>

<file path=xl/ctrlProps/ctrlProp119.xml><?xml version="1.0" encoding="utf-8"?>
<formControlPr xmlns="http://schemas.microsoft.com/office/spreadsheetml/2009/9/main" objectType="Radio" noThreeD="1"/>
</file>

<file path=xl/ctrlProps/ctrlProp12.xml><?xml version="1.0" encoding="utf-8"?>
<formControlPr xmlns="http://schemas.microsoft.com/office/spreadsheetml/2009/9/main" objectType="Radio" firstButton="1" fmlaLink="$X$23" noThreeD="1"/>
</file>

<file path=xl/ctrlProps/ctrlProp120.xml><?xml version="1.0" encoding="utf-8"?>
<formControlPr xmlns="http://schemas.microsoft.com/office/spreadsheetml/2009/9/main" objectType="Radio" noThreeD="1"/>
</file>

<file path=xl/ctrlProps/ctrlProp121.xml><?xml version="1.0" encoding="utf-8"?>
<formControlPr xmlns="http://schemas.microsoft.com/office/spreadsheetml/2009/9/main" objectType="Radio" firstButton="1" fmlaLink="$X$45" noThreeD="1"/>
</file>

<file path=xl/ctrlProps/ctrlProp122.xml><?xml version="1.0" encoding="utf-8"?>
<formControlPr xmlns="http://schemas.microsoft.com/office/spreadsheetml/2009/9/main" objectType="Radio" noThreeD="1"/>
</file>

<file path=xl/ctrlProps/ctrlProp123.xml><?xml version="1.0" encoding="utf-8"?>
<formControlPr xmlns="http://schemas.microsoft.com/office/spreadsheetml/2009/9/main" objectType="Radio" noThreeD="1"/>
</file>

<file path=xl/ctrlProps/ctrlProp124.xml><?xml version="1.0" encoding="utf-8"?>
<formControlPr xmlns="http://schemas.microsoft.com/office/spreadsheetml/2009/9/main" objectType="Radio" noThreeD="1"/>
</file>

<file path=xl/ctrlProps/ctrlProp125.xml><?xml version="1.0" encoding="utf-8"?>
<formControlPr xmlns="http://schemas.microsoft.com/office/spreadsheetml/2009/9/main" objectType="GBox"/>
</file>

<file path=xl/ctrlProps/ctrlProp126.xml><?xml version="1.0" encoding="utf-8"?>
<formControlPr xmlns="http://schemas.microsoft.com/office/spreadsheetml/2009/9/main" objectType="GBox"/>
</file>

<file path=xl/ctrlProps/ctrlProp127.xml><?xml version="1.0" encoding="utf-8"?>
<formControlPr xmlns="http://schemas.microsoft.com/office/spreadsheetml/2009/9/main" objectType="Radio" firstButton="1" fmlaLink="$X$46" noThreeD="1"/>
</file>

<file path=xl/ctrlProps/ctrlProp128.xml><?xml version="1.0" encoding="utf-8"?>
<formControlPr xmlns="http://schemas.microsoft.com/office/spreadsheetml/2009/9/main" objectType="Radio" noThreeD="1"/>
</file>

<file path=xl/ctrlProps/ctrlProp129.xml><?xml version="1.0" encoding="utf-8"?>
<formControlPr xmlns="http://schemas.microsoft.com/office/spreadsheetml/2009/9/main" objectType="Radio" noThreeD="1"/>
</file>

<file path=xl/ctrlProps/ctrlProp13.xml><?xml version="1.0" encoding="utf-8"?>
<formControlPr xmlns="http://schemas.microsoft.com/office/spreadsheetml/2009/9/main" objectType="Radio" noThreeD="1"/>
</file>

<file path=xl/ctrlProps/ctrlProp130.xml><?xml version="1.0" encoding="utf-8"?>
<formControlPr xmlns="http://schemas.microsoft.com/office/spreadsheetml/2009/9/main" objectType="Radio" noThreeD="1"/>
</file>

<file path=xl/ctrlProps/ctrlProp131.xml><?xml version="1.0" encoding="utf-8"?>
<formControlPr xmlns="http://schemas.microsoft.com/office/spreadsheetml/2009/9/main" objectType="GBox"/>
</file>

<file path=xl/ctrlProps/ctrlProp132.xml><?xml version="1.0" encoding="utf-8"?>
<formControlPr xmlns="http://schemas.microsoft.com/office/spreadsheetml/2009/9/main" objectType="Radio" firstButton="1" fmlaLink="$X$47" noThreeD="1"/>
</file>

<file path=xl/ctrlProps/ctrlProp133.xml><?xml version="1.0" encoding="utf-8"?>
<formControlPr xmlns="http://schemas.microsoft.com/office/spreadsheetml/2009/9/main" objectType="Radio" noThreeD="1"/>
</file>

<file path=xl/ctrlProps/ctrlProp134.xml><?xml version="1.0" encoding="utf-8"?>
<formControlPr xmlns="http://schemas.microsoft.com/office/spreadsheetml/2009/9/main" objectType="Radio" noThreeD="1"/>
</file>

<file path=xl/ctrlProps/ctrlProp135.xml><?xml version="1.0" encoding="utf-8"?>
<formControlPr xmlns="http://schemas.microsoft.com/office/spreadsheetml/2009/9/main" objectType="Radio" noThreeD="1"/>
</file>

<file path=xl/ctrlProps/ctrlProp136.xml><?xml version="1.0" encoding="utf-8"?>
<formControlPr xmlns="http://schemas.microsoft.com/office/spreadsheetml/2009/9/main" objectType="GBox"/>
</file>

<file path=xl/ctrlProps/ctrlProp137.xml><?xml version="1.0" encoding="utf-8"?>
<formControlPr xmlns="http://schemas.microsoft.com/office/spreadsheetml/2009/9/main" objectType="Radio" firstButton="1" fmlaLink="$X$48" noThreeD="1"/>
</file>

<file path=xl/ctrlProps/ctrlProp138.xml><?xml version="1.0" encoding="utf-8"?>
<formControlPr xmlns="http://schemas.microsoft.com/office/spreadsheetml/2009/9/main" objectType="Radio" noThreeD="1"/>
</file>

<file path=xl/ctrlProps/ctrlProp139.xml><?xml version="1.0" encoding="utf-8"?>
<formControlPr xmlns="http://schemas.microsoft.com/office/spreadsheetml/2009/9/main" objectType="Radio" noThreeD="1"/>
</file>

<file path=xl/ctrlProps/ctrlProp14.xml><?xml version="1.0" encoding="utf-8"?>
<formControlPr xmlns="http://schemas.microsoft.com/office/spreadsheetml/2009/9/main" objectType="Radio" noThreeD="1"/>
</file>

<file path=xl/ctrlProps/ctrlProp140.xml><?xml version="1.0" encoding="utf-8"?>
<formControlPr xmlns="http://schemas.microsoft.com/office/spreadsheetml/2009/9/main" objectType="Radio" noThreeD="1"/>
</file>

<file path=xl/ctrlProps/ctrlProp141.xml><?xml version="1.0" encoding="utf-8"?>
<formControlPr xmlns="http://schemas.microsoft.com/office/spreadsheetml/2009/9/main" objectType="Radio" firstButton="1" fmlaLink="$X$49" noThreeD="1"/>
</file>

<file path=xl/ctrlProps/ctrlProp142.xml><?xml version="1.0" encoding="utf-8"?>
<formControlPr xmlns="http://schemas.microsoft.com/office/spreadsheetml/2009/9/main" objectType="Radio" noThreeD="1"/>
</file>

<file path=xl/ctrlProps/ctrlProp143.xml><?xml version="1.0" encoding="utf-8"?>
<formControlPr xmlns="http://schemas.microsoft.com/office/spreadsheetml/2009/9/main" objectType="Radio" noThreeD="1"/>
</file>

<file path=xl/ctrlProps/ctrlProp144.xml><?xml version="1.0" encoding="utf-8"?>
<formControlPr xmlns="http://schemas.microsoft.com/office/spreadsheetml/2009/9/main" objectType="Radio" noThreeD="1"/>
</file>

<file path=xl/ctrlProps/ctrlProp145.xml><?xml version="1.0" encoding="utf-8"?>
<formControlPr xmlns="http://schemas.microsoft.com/office/spreadsheetml/2009/9/main" objectType="GBox"/>
</file>

<file path=xl/ctrlProps/ctrlProp146.xml><?xml version="1.0" encoding="utf-8"?>
<formControlPr xmlns="http://schemas.microsoft.com/office/spreadsheetml/2009/9/main" objectType="Radio" firstButton="1" fmlaLink="$X$50" noThreeD="1"/>
</file>

<file path=xl/ctrlProps/ctrlProp147.xml><?xml version="1.0" encoding="utf-8"?>
<formControlPr xmlns="http://schemas.microsoft.com/office/spreadsheetml/2009/9/main" objectType="Radio" noThreeD="1"/>
</file>

<file path=xl/ctrlProps/ctrlProp148.xml><?xml version="1.0" encoding="utf-8"?>
<formControlPr xmlns="http://schemas.microsoft.com/office/spreadsheetml/2009/9/main" objectType="Radio" noThreeD="1"/>
</file>

<file path=xl/ctrlProps/ctrlProp149.xml><?xml version="1.0" encoding="utf-8"?>
<formControlPr xmlns="http://schemas.microsoft.com/office/spreadsheetml/2009/9/main" objectType="Radio" noThreeD="1"/>
</file>

<file path=xl/ctrlProps/ctrlProp15.xml><?xml version="1.0" encoding="utf-8"?>
<formControlPr xmlns="http://schemas.microsoft.com/office/spreadsheetml/2009/9/main" objectType="Radio" noThreeD="1"/>
</file>

<file path=xl/ctrlProps/ctrlProp150.xml><?xml version="1.0" encoding="utf-8"?>
<formControlPr xmlns="http://schemas.microsoft.com/office/spreadsheetml/2009/9/main" objectType="GBox"/>
</file>

<file path=xl/ctrlProps/ctrlProp151.xml><?xml version="1.0" encoding="utf-8"?>
<formControlPr xmlns="http://schemas.microsoft.com/office/spreadsheetml/2009/9/main" objectType="GBox"/>
</file>

<file path=xl/ctrlProps/ctrlProp152.xml><?xml version="1.0" encoding="utf-8"?>
<formControlPr xmlns="http://schemas.microsoft.com/office/spreadsheetml/2009/9/main" objectType="Radio" firstButton="1" fmlaLink="$X$51" noThreeD="1"/>
</file>

<file path=xl/ctrlProps/ctrlProp153.xml><?xml version="1.0" encoding="utf-8"?>
<formControlPr xmlns="http://schemas.microsoft.com/office/spreadsheetml/2009/9/main" objectType="Radio" noThreeD="1"/>
</file>

<file path=xl/ctrlProps/ctrlProp154.xml><?xml version="1.0" encoding="utf-8"?>
<formControlPr xmlns="http://schemas.microsoft.com/office/spreadsheetml/2009/9/main" objectType="Radio" noThreeD="1"/>
</file>

<file path=xl/ctrlProps/ctrlProp155.xml><?xml version="1.0" encoding="utf-8"?>
<formControlPr xmlns="http://schemas.microsoft.com/office/spreadsheetml/2009/9/main" objectType="Radio" noThreeD="1"/>
</file>

<file path=xl/ctrlProps/ctrlProp156.xml><?xml version="1.0" encoding="utf-8"?>
<formControlPr xmlns="http://schemas.microsoft.com/office/spreadsheetml/2009/9/main" objectType="GBox"/>
</file>

<file path=xl/ctrlProps/ctrlProp157.xml><?xml version="1.0" encoding="utf-8"?>
<formControlPr xmlns="http://schemas.microsoft.com/office/spreadsheetml/2009/9/main" objectType="Radio" firstButton="1" fmlaLink="$X$52" noThreeD="1"/>
</file>

<file path=xl/ctrlProps/ctrlProp158.xml><?xml version="1.0" encoding="utf-8"?>
<formControlPr xmlns="http://schemas.microsoft.com/office/spreadsheetml/2009/9/main" objectType="Radio" noThreeD="1"/>
</file>

<file path=xl/ctrlProps/ctrlProp159.xml><?xml version="1.0" encoding="utf-8"?>
<formControlPr xmlns="http://schemas.microsoft.com/office/spreadsheetml/2009/9/main" objectType="Radio" noThreeD="1"/>
</file>

<file path=xl/ctrlProps/ctrlProp16.xml><?xml version="1.0" encoding="utf-8"?>
<formControlPr xmlns="http://schemas.microsoft.com/office/spreadsheetml/2009/9/main" objectType="GBox"/>
</file>

<file path=xl/ctrlProps/ctrlProp160.xml><?xml version="1.0" encoding="utf-8"?>
<formControlPr xmlns="http://schemas.microsoft.com/office/spreadsheetml/2009/9/main" objectType="Radio" noThreeD="1"/>
</file>

<file path=xl/ctrlProps/ctrlProp161.xml><?xml version="1.0" encoding="utf-8"?>
<formControlPr xmlns="http://schemas.microsoft.com/office/spreadsheetml/2009/9/main" objectType="GBox"/>
</file>

<file path=xl/ctrlProps/ctrlProp162.xml><?xml version="1.0" encoding="utf-8"?>
<formControlPr xmlns="http://schemas.microsoft.com/office/spreadsheetml/2009/9/main" objectType="Radio" firstButton="1" fmlaLink="$X$53" noThreeD="1"/>
</file>

<file path=xl/ctrlProps/ctrlProp163.xml><?xml version="1.0" encoding="utf-8"?>
<formControlPr xmlns="http://schemas.microsoft.com/office/spreadsheetml/2009/9/main" objectType="Radio" noThreeD="1"/>
</file>

<file path=xl/ctrlProps/ctrlProp164.xml><?xml version="1.0" encoding="utf-8"?>
<formControlPr xmlns="http://schemas.microsoft.com/office/spreadsheetml/2009/9/main" objectType="Radio" noThreeD="1"/>
</file>

<file path=xl/ctrlProps/ctrlProp165.xml><?xml version="1.0" encoding="utf-8"?>
<formControlPr xmlns="http://schemas.microsoft.com/office/spreadsheetml/2009/9/main" objectType="Radio" noThreeD="1"/>
</file>

<file path=xl/ctrlProps/ctrlProp166.xml><?xml version="1.0" encoding="utf-8"?>
<formControlPr xmlns="http://schemas.microsoft.com/office/spreadsheetml/2009/9/main" objectType="Radio" firstButton="1" fmlaLink="$X$54" noThreeD="1"/>
</file>

<file path=xl/ctrlProps/ctrlProp167.xml><?xml version="1.0" encoding="utf-8"?>
<formControlPr xmlns="http://schemas.microsoft.com/office/spreadsheetml/2009/9/main" objectType="Radio" noThreeD="1"/>
</file>

<file path=xl/ctrlProps/ctrlProp168.xml><?xml version="1.0" encoding="utf-8"?>
<formControlPr xmlns="http://schemas.microsoft.com/office/spreadsheetml/2009/9/main" objectType="Radio" noThreeD="1"/>
</file>

<file path=xl/ctrlProps/ctrlProp169.xml><?xml version="1.0" encoding="utf-8"?>
<formControlPr xmlns="http://schemas.microsoft.com/office/spreadsheetml/2009/9/main" objectType="Radio" noThreeD="1"/>
</file>

<file path=xl/ctrlProps/ctrlProp17.xml><?xml version="1.0" encoding="utf-8"?>
<formControlPr xmlns="http://schemas.microsoft.com/office/spreadsheetml/2009/9/main" objectType="Radio" firstButton="1" fmlaLink="$X$24" noThreeD="1"/>
</file>

<file path=xl/ctrlProps/ctrlProp170.xml><?xml version="1.0" encoding="utf-8"?>
<formControlPr xmlns="http://schemas.microsoft.com/office/spreadsheetml/2009/9/main" objectType="GBox"/>
</file>

<file path=xl/ctrlProps/ctrlProp171.xml><?xml version="1.0" encoding="utf-8"?>
<formControlPr xmlns="http://schemas.microsoft.com/office/spreadsheetml/2009/9/main" objectType="Radio" firstButton="1" fmlaLink="$X$55" noThreeD="1"/>
</file>

<file path=xl/ctrlProps/ctrlProp172.xml><?xml version="1.0" encoding="utf-8"?>
<formControlPr xmlns="http://schemas.microsoft.com/office/spreadsheetml/2009/9/main" objectType="Radio" noThreeD="1"/>
</file>

<file path=xl/ctrlProps/ctrlProp173.xml><?xml version="1.0" encoding="utf-8"?>
<formControlPr xmlns="http://schemas.microsoft.com/office/spreadsheetml/2009/9/main" objectType="Radio" noThreeD="1"/>
</file>

<file path=xl/ctrlProps/ctrlProp174.xml><?xml version="1.0" encoding="utf-8"?>
<formControlPr xmlns="http://schemas.microsoft.com/office/spreadsheetml/2009/9/main" objectType="Radio" noThreeD="1"/>
</file>

<file path=xl/ctrlProps/ctrlProp175.xml><?xml version="1.0" encoding="utf-8"?>
<formControlPr xmlns="http://schemas.microsoft.com/office/spreadsheetml/2009/9/main" objectType="GBox"/>
</file>

<file path=xl/ctrlProps/ctrlProp176.xml><?xml version="1.0" encoding="utf-8"?>
<formControlPr xmlns="http://schemas.microsoft.com/office/spreadsheetml/2009/9/main" objectType="GBox"/>
</file>

<file path=xl/ctrlProps/ctrlProp177.xml><?xml version="1.0" encoding="utf-8"?>
<formControlPr xmlns="http://schemas.microsoft.com/office/spreadsheetml/2009/9/main" objectType="Radio" firstButton="1" fmlaLink="$X$56" noThreeD="1"/>
</file>

<file path=xl/ctrlProps/ctrlProp178.xml><?xml version="1.0" encoding="utf-8"?>
<formControlPr xmlns="http://schemas.microsoft.com/office/spreadsheetml/2009/9/main" objectType="Radio" noThreeD="1"/>
</file>

<file path=xl/ctrlProps/ctrlProp179.xml><?xml version="1.0" encoding="utf-8"?>
<formControlPr xmlns="http://schemas.microsoft.com/office/spreadsheetml/2009/9/main" objectType="Radio" noThreeD="1"/>
</file>

<file path=xl/ctrlProps/ctrlProp18.xml><?xml version="1.0" encoding="utf-8"?>
<formControlPr xmlns="http://schemas.microsoft.com/office/spreadsheetml/2009/9/main" objectType="Radio" noThreeD="1"/>
</file>

<file path=xl/ctrlProps/ctrlProp180.xml><?xml version="1.0" encoding="utf-8"?>
<formControlPr xmlns="http://schemas.microsoft.com/office/spreadsheetml/2009/9/main" objectType="Radio" noThreeD="1"/>
</file>

<file path=xl/ctrlProps/ctrlProp181.xml><?xml version="1.0" encoding="utf-8"?>
<formControlPr xmlns="http://schemas.microsoft.com/office/spreadsheetml/2009/9/main" objectType="GBox"/>
</file>

<file path=xl/ctrlProps/ctrlProp182.xml><?xml version="1.0" encoding="utf-8"?>
<formControlPr xmlns="http://schemas.microsoft.com/office/spreadsheetml/2009/9/main" objectType="Radio" firstButton="1" fmlaLink="$X$57" noThreeD="1"/>
</file>

<file path=xl/ctrlProps/ctrlProp183.xml><?xml version="1.0" encoding="utf-8"?>
<formControlPr xmlns="http://schemas.microsoft.com/office/spreadsheetml/2009/9/main" objectType="Radio" noThreeD="1"/>
</file>

<file path=xl/ctrlProps/ctrlProp184.xml><?xml version="1.0" encoding="utf-8"?>
<formControlPr xmlns="http://schemas.microsoft.com/office/spreadsheetml/2009/9/main" objectType="Radio" noThreeD="1"/>
</file>

<file path=xl/ctrlProps/ctrlProp185.xml><?xml version="1.0" encoding="utf-8"?>
<formControlPr xmlns="http://schemas.microsoft.com/office/spreadsheetml/2009/9/main" objectType="Radio" noThreeD="1"/>
</file>

<file path=xl/ctrlProps/ctrlProp186.xml><?xml version="1.0" encoding="utf-8"?>
<formControlPr xmlns="http://schemas.microsoft.com/office/spreadsheetml/2009/9/main" objectType="GBox"/>
</file>

<file path=xl/ctrlProps/ctrlProp187.xml><?xml version="1.0" encoding="utf-8"?>
<formControlPr xmlns="http://schemas.microsoft.com/office/spreadsheetml/2009/9/main" objectType="Radio" firstButton="1" fmlaLink="$X$58" noThreeD="1"/>
</file>

<file path=xl/ctrlProps/ctrlProp188.xml><?xml version="1.0" encoding="utf-8"?>
<formControlPr xmlns="http://schemas.microsoft.com/office/spreadsheetml/2009/9/main" objectType="Radio" noThreeD="1"/>
</file>

<file path=xl/ctrlProps/ctrlProp189.xml><?xml version="1.0" encoding="utf-8"?>
<formControlPr xmlns="http://schemas.microsoft.com/office/spreadsheetml/2009/9/main" objectType="Radio" noThreeD="1"/>
</file>

<file path=xl/ctrlProps/ctrlProp19.xml><?xml version="1.0" encoding="utf-8"?>
<formControlPr xmlns="http://schemas.microsoft.com/office/spreadsheetml/2009/9/main" objectType="Radio" noThreeD="1"/>
</file>

<file path=xl/ctrlProps/ctrlProp190.xml><?xml version="1.0" encoding="utf-8"?>
<formControlPr xmlns="http://schemas.microsoft.com/office/spreadsheetml/2009/9/main" objectType="Radio" noThreeD="1"/>
</file>

<file path=xl/ctrlProps/ctrlProp191.xml><?xml version="1.0" encoding="utf-8"?>
<formControlPr xmlns="http://schemas.microsoft.com/office/spreadsheetml/2009/9/main" objectType="GBox"/>
</file>

<file path=xl/ctrlProps/ctrlProp192.xml><?xml version="1.0" encoding="utf-8"?>
<formControlPr xmlns="http://schemas.microsoft.com/office/spreadsheetml/2009/9/main" objectType="Radio" firstButton="1" fmlaLink="$X$59" noThreeD="1"/>
</file>

<file path=xl/ctrlProps/ctrlProp193.xml><?xml version="1.0" encoding="utf-8"?>
<formControlPr xmlns="http://schemas.microsoft.com/office/spreadsheetml/2009/9/main" objectType="Radio" noThreeD="1"/>
</file>

<file path=xl/ctrlProps/ctrlProp194.xml><?xml version="1.0" encoding="utf-8"?>
<formControlPr xmlns="http://schemas.microsoft.com/office/spreadsheetml/2009/9/main" objectType="Radio" noThreeD="1"/>
</file>

<file path=xl/ctrlProps/ctrlProp195.xml><?xml version="1.0" encoding="utf-8"?>
<formControlPr xmlns="http://schemas.microsoft.com/office/spreadsheetml/2009/9/main" objectType="Radio" noThreeD="1"/>
</file>

<file path=xl/ctrlProps/ctrlProp196.xml><?xml version="1.0" encoding="utf-8"?>
<formControlPr xmlns="http://schemas.microsoft.com/office/spreadsheetml/2009/9/main" objectType="Radio" firstButton="1" fmlaLink="$X$60" noThreeD="1"/>
</file>

<file path=xl/ctrlProps/ctrlProp197.xml><?xml version="1.0" encoding="utf-8"?>
<formControlPr xmlns="http://schemas.microsoft.com/office/spreadsheetml/2009/9/main" objectType="Radio" noThreeD="1"/>
</file>

<file path=xl/ctrlProps/ctrlProp198.xml><?xml version="1.0" encoding="utf-8"?>
<formControlPr xmlns="http://schemas.microsoft.com/office/spreadsheetml/2009/9/main" objectType="Radio" noThreeD="1"/>
</file>

<file path=xl/ctrlProps/ctrlProp199.xml><?xml version="1.0" encoding="utf-8"?>
<formControlPr xmlns="http://schemas.microsoft.com/office/spreadsheetml/2009/9/main" objectType="Radio" noThreeD="1"/>
</file>

<file path=xl/ctrlProps/ctrlProp2.xml><?xml version="1.0" encoding="utf-8"?>
<formControlPr xmlns="http://schemas.microsoft.com/office/spreadsheetml/2009/9/main" objectType="Radio" noThreeD="1"/>
</file>

<file path=xl/ctrlProps/ctrlProp20.xml><?xml version="1.0" encoding="utf-8"?>
<formControlPr xmlns="http://schemas.microsoft.com/office/spreadsheetml/2009/9/main" objectType="Radio" noThreeD="1"/>
</file>

<file path=xl/ctrlProps/ctrlProp200.xml><?xml version="1.0" encoding="utf-8"?>
<formControlPr xmlns="http://schemas.microsoft.com/office/spreadsheetml/2009/9/main" objectType="GBox"/>
</file>

<file path=xl/ctrlProps/ctrlProp201.xml><?xml version="1.0" encoding="utf-8"?>
<formControlPr xmlns="http://schemas.microsoft.com/office/spreadsheetml/2009/9/main" objectType="GBox"/>
</file>

<file path=xl/ctrlProps/ctrlProp202.xml><?xml version="1.0" encoding="utf-8"?>
<formControlPr xmlns="http://schemas.microsoft.com/office/spreadsheetml/2009/9/main" objectType="Radio" firstButton="1" fmlaLink="$X$61" noThreeD="1"/>
</file>

<file path=xl/ctrlProps/ctrlProp203.xml><?xml version="1.0" encoding="utf-8"?>
<formControlPr xmlns="http://schemas.microsoft.com/office/spreadsheetml/2009/9/main" objectType="Radio" noThreeD="1"/>
</file>

<file path=xl/ctrlProps/ctrlProp204.xml><?xml version="1.0" encoding="utf-8"?>
<formControlPr xmlns="http://schemas.microsoft.com/office/spreadsheetml/2009/9/main" objectType="Radio" noThreeD="1"/>
</file>

<file path=xl/ctrlProps/ctrlProp205.xml><?xml version="1.0" encoding="utf-8"?>
<formControlPr xmlns="http://schemas.microsoft.com/office/spreadsheetml/2009/9/main" objectType="Radio" noThreeD="1"/>
</file>

<file path=xl/ctrlProps/ctrlProp206.xml><?xml version="1.0" encoding="utf-8"?>
<formControlPr xmlns="http://schemas.microsoft.com/office/spreadsheetml/2009/9/main" objectType="GBox"/>
</file>

<file path=xl/ctrlProps/ctrlProp207.xml><?xml version="1.0" encoding="utf-8"?>
<formControlPr xmlns="http://schemas.microsoft.com/office/spreadsheetml/2009/9/main" objectType="Radio" firstButton="1" fmlaLink="$X$62" noThreeD="1"/>
</file>

<file path=xl/ctrlProps/ctrlProp208.xml><?xml version="1.0" encoding="utf-8"?>
<formControlPr xmlns="http://schemas.microsoft.com/office/spreadsheetml/2009/9/main" objectType="Radio" noThreeD="1"/>
</file>

<file path=xl/ctrlProps/ctrlProp209.xml><?xml version="1.0" encoding="utf-8"?>
<formControlPr xmlns="http://schemas.microsoft.com/office/spreadsheetml/2009/9/main" objectType="Radio" noThreeD="1"/>
</file>

<file path=xl/ctrlProps/ctrlProp21.xml><?xml version="1.0" encoding="utf-8"?>
<formControlPr xmlns="http://schemas.microsoft.com/office/spreadsheetml/2009/9/main" objectType="GBox"/>
</file>

<file path=xl/ctrlProps/ctrlProp210.xml><?xml version="1.0" encoding="utf-8"?>
<formControlPr xmlns="http://schemas.microsoft.com/office/spreadsheetml/2009/9/main" objectType="Radio" noThreeD="1"/>
</file>

<file path=xl/ctrlProps/ctrlProp211.xml><?xml version="1.0" encoding="utf-8"?>
<formControlPr xmlns="http://schemas.microsoft.com/office/spreadsheetml/2009/9/main" objectType="GBox"/>
</file>

<file path=xl/ctrlProps/ctrlProp212.xml><?xml version="1.0" encoding="utf-8"?>
<formControlPr xmlns="http://schemas.microsoft.com/office/spreadsheetml/2009/9/main" objectType="Radio" firstButton="1" fmlaLink="$X$63" noThreeD="1"/>
</file>

<file path=xl/ctrlProps/ctrlProp213.xml><?xml version="1.0" encoding="utf-8"?>
<formControlPr xmlns="http://schemas.microsoft.com/office/spreadsheetml/2009/9/main" objectType="Radio" noThreeD="1"/>
</file>

<file path=xl/ctrlProps/ctrlProp214.xml><?xml version="1.0" encoding="utf-8"?>
<formControlPr xmlns="http://schemas.microsoft.com/office/spreadsheetml/2009/9/main" objectType="Radio" noThreeD="1"/>
</file>

<file path=xl/ctrlProps/ctrlProp215.xml><?xml version="1.0" encoding="utf-8"?>
<formControlPr xmlns="http://schemas.microsoft.com/office/spreadsheetml/2009/9/main" objectType="Radio" noThreeD="1"/>
</file>

<file path=xl/ctrlProps/ctrlProp216.xml><?xml version="1.0" encoding="utf-8"?>
<formControlPr xmlns="http://schemas.microsoft.com/office/spreadsheetml/2009/9/main" objectType="Radio" firstButton="1" fmlaLink="$X$64" noThreeD="1"/>
</file>

<file path=xl/ctrlProps/ctrlProp217.xml><?xml version="1.0" encoding="utf-8"?>
<formControlPr xmlns="http://schemas.microsoft.com/office/spreadsheetml/2009/9/main" objectType="Radio" noThreeD="1"/>
</file>

<file path=xl/ctrlProps/ctrlProp218.xml><?xml version="1.0" encoding="utf-8"?>
<formControlPr xmlns="http://schemas.microsoft.com/office/spreadsheetml/2009/9/main" objectType="Radio" noThreeD="1"/>
</file>

<file path=xl/ctrlProps/ctrlProp219.xml><?xml version="1.0" encoding="utf-8"?>
<formControlPr xmlns="http://schemas.microsoft.com/office/spreadsheetml/2009/9/main" objectType="Radio" noThreeD="1"/>
</file>

<file path=xl/ctrlProps/ctrlProp22.xml><?xml version="1.0" encoding="utf-8"?>
<formControlPr xmlns="http://schemas.microsoft.com/office/spreadsheetml/2009/9/main" objectType="Radio" firstButton="1" fmlaLink="$X$25" noThreeD="1"/>
</file>

<file path=xl/ctrlProps/ctrlProp220.xml><?xml version="1.0" encoding="utf-8"?>
<formControlPr xmlns="http://schemas.microsoft.com/office/spreadsheetml/2009/9/main" objectType="GBox"/>
</file>

<file path=xl/ctrlProps/ctrlProp221.xml><?xml version="1.0" encoding="utf-8"?>
<formControlPr xmlns="http://schemas.microsoft.com/office/spreadsheetml/2009/9/main" objectType="Radio" firstButton="1" fmlaLink="$X$65" noThreeD="1"/>
</file>

<file path=xl/ctrlProps/ctrlProp222.xml><?xml version="1.0" encoding="utf-8"?>
<formControlPr xmlns="http://schemas.microsoft.com/office/spreadsheetml/2009/9/main" objectType="Radio" noThreeD="1"/>
</file>

<file path=xl/ctrlProps/ctrlProp223.xml><?xml version="1.0" encoding="utf-8"?>
<formControlPr xmlns="http://schemas.microsoft.com/office/spreadsheetml/2009/9/main" objectType="Radio" noThreeD="1"/>
</file>

<file path=xl/ctrlProps/ctrlProp224.xml><?xml version="1.0" encoding="utf-8"?>
<formControlPr xmlns="http://schemas.microsoft.com/office/spreadsheetml/2009/9/main" objectType="Radio" noThreeD="1"/>
</file>

<file path=xl/ctrlProps/ctrlProp225.xml><?xml version="1.0" encoding="utf-8"?>
<formControlPr xmlns="http://schemas.microsoft.com/office/spreadsheetml/2009/9/main" objectType="GBox"/>
</file>

<file path=xl/ctrlProps/ctrlProp226.xml><?xml version="1.0" encoding="utf-8"?>
<formControlPr xmlns="http://schemas.microsoft.com/office/spreadsheetml/2009/9/main" objectType="GBox"/>
</file>

<file path=xl/ctrlProps/ctrlProp227.xml><?xml version="1.0" encoding="utf-8"?>
<formControlPr xmlns="http://schemas.microsoft.com/office/spreadsheetml/2009/9/main" objectType="Radio" firstButton="1" fmlaLink="$X$66" noThreeD="1"/>
</file>

<file path=xl/ctrlProps/ctrlProp228.xml><?xml version="1.0" encoding="utf-8"?>
<formControlPr xmlns="http://schemas.microsoft.com/office/spreadsheetml/2009/9/main" objectType="Radio" noThreeD="1"/>
</file>

<file path=xl/ctrlProps/ctrlProp229.xml><?xml version="1.0" encoding="utf-8"?>
<formControlPr xmlns="http://schemas.microsoft.com/office/spreadsheetml/2009/9/main" objectType="Radio" noThreeD="1"/>
</file>

<file path=xl/ctrlProps/ctrlProp23.xml><?xml version="1.0" encoding="utf-8"?>
<formControlPr xmlns="http://schemas.microsoft.com/office/spreadsheetml/2009/9/main" objectType="Radio" noThreeD="1"/>
</file>

<file path=xl/ctrlProps/ctrlProp230.xml><?xml version="1.0" encoding="utf-8"?>
<formControlPr xmlns="http://schemas.microsoft.com/office/spreadsheetml/2009/9/main" objectType="Radio" noThreeD="1"/>
</file>

<file path=xl/ctrlProps/ctrlProp231.xml><?xml version="1.0" encoding="utf-8"?>
<formControlPr xmlns="http://schemas.microsoft.com/office/spreadsheetml/2009/9/main" objectType="GBox"/>
</file>

<file path=xl/ctrlProps/ctrlProp232.xml><?xml version="1.0" encoding="utf-8"?>
<formControlPr xmlns="http://schemas.microsoft.com/office/spreadsheetml/2009/9/main" objectType="Radio" firstButton="1" fmlaLink="$X$21" noThreeD="1"/>
</file>

<file path=xl/ctrlProps/ctrlProp233.xml><?xml version="1.0" encoding="utf-8"?>
<formControlPr xmlns="http://schemas.microsoft.com/office/spreadsheetml/2009/9/main" objectType="Radio" noThreeD="1"/>
</file>

<file path=xl/ctrlProps/ctrlProp234.xml><?xml version="1.0" encoding="utf-8"?>
<formControlPr xmlns="http://schemas.microsoft.com/office/spreadsheetml/2009/9/main" objectType="Radio" noThreeD="1"/>
</file>

<file path=xl/ctrlProps/ctrlProp235.xml><?xml version="1.0" encoding="utf-8"?>
<formControlPr xmlns="http://schemas.microsoft.com/office/spreadsheetml/2009/9/main" objectType="Radio" noThreeD="1"/>
</file>

<file path=xl/ctrlProps/ctrlProp236.xml><?xml version="1.0" encoding="utf-8"?>
<formControlPr xmlns="http://schemas.microsoft.com/office/spreadsheetml/2009/9/main" objectType="Radio" firstButton="1" fmlaLink="$X$67" noThreeD="1"/>
</file>

<file path=xl/ctrlProps/ctrlProp237.xml><?xml version="1.0" encoding="utf-8"?>
<formControlPr xmlns="http://schemas.microsoft.com/office/spreadsheetml/2009/9/main" objectType="Radio" noThreeD="1"/>
</file>

<file path=xl/ctrlProps/ctrlProp238.xml><?xml version="1.0" encoding="utf-8"?>
<formControlPr xmlns="http://schemas.microsoft.com/office/spreadsheetml/2009/9/main" objectType="Radio" noThreeD="1"/>
</file>

<file path=xl/ctrlProps/ctrlProp239.xml><?xml version="1.0" encoding="utf-8"?>
<formControlPr xmlns="http://schemas.microsoft.com/office/spreadsheetml/2009/9/main" objectType="Radio" noThreeD="1"/>
</file>

<file path=xl/ctrlProps/ctrlProp24.xml><?xml version="1.0" encoding="utf-8"?>
<formControlPr xmlns="http://schemas.microsoft.com/office/spreadsheetml/2009/9/main" objectType="Radio" noThreeD="1"/>
</file>

<file path=xl/ctrlProps/ctrlProp240.xml><?xml version="1.0" encoding="utf-8"?>
<formControlPr xmlns="http://schemas.microsoft.com/office/spreadsheetml/2009/9/main" objectType="GBox"/>
</file>

<file path=xl/ctrlProps/ctrlProp241.xml><?xml version="1.0" encoding="utf-8"?>
<formControlPr xmlns="http://schemas.microsoft.com/office/spreadsheetml/2009/9/main" objectType="Radio" firstButton="1" fmlaLink="$X$68" noThreeD="1"/>
</file>

<file path=xl/ctrlProps/ctrlProp242.xml><?xml version="1.0" encoding="utf-8"?>
<formControlPr xmlns="http://schemas.microsoft.com/office/spreadsheetml/2009/9/main" objectType="Radio" noThreeD="1"/>
</file>

<file path=xl/ctrlProps/ctrlProp243.xml><?xml version="1.0" encoding="utf-8"?>
<formControlPr xmlns="http://schemas.microsoft.com/office/spreadsheetml/2009/9/main" objectType="Radio" noThreeD="1"/>
</file>

<file path=xl/ctrlProps/ctrlProp244.xml><?xml version="1.0" encoding="utf-8"?>
<formControlPr xmlns="http://schemas.microsoft.com/office/spreadsheetml/2009/9/main" objectType="Radio" noThreeD="1"/>
</file>

<file path=xl/ctrlProps/ctrlProp245.xml><?xml version="1.0" encoding="utf-8"?>
<formControlPr xmlns="http://schemas.microsoft.com/office/spreadsheetml/2009/9/main" objectType="GBox"/>
</file>

<file path=xl/ctrlProps/ctrlProp246.xml><?xml version="1.0" encoding="utf-8"?>
<formControlPr xmlns="http://schemas.microsoft.com/office/spreadsheetml/2009/9/main" objectType="Radio" firstButton="1" fmlaLink="$X$69" noThreeD="1"/>
</file>

<file path=xl/ctrlProps/ctrlProp247.xml><?xml version="1.0" encoding="utf-8"?>
<formControlPr xmlns="http://schemas.microsoft.com/office/spreadsheetml/2009/9/main" objectType="Radio" noThreeD="1"/>
</file>

<file path=xl/ctrlProps/ctrlProp248.xml><?xml version="1.0" encoding="utf-8"?>
<formControlPr xmlns="http://schemas.microsoft.com/office/spreadsheetml/2009/9/main" objectType="Radio" noThreeD="1"/>
</file>

<file path=xl/ctrlProps/ctrlProp249.xml><?xml version="1.0" encoding="utf-8"?>
<formControlPr xmlns="http://schemas.microsoft.com/office/spreadsheetml/2009/9/main" objectType="Radio" noThreeD="1"/>
</file>

<file path=xl/ctrlProps/ctrlProp25.xml><?xml version="1.0" encoding="utf-8"?>
<formControlPr xmlns="http://schemas.microsoft.com/office/spreadsheetml/2009/9/main" objectType="Radio" noThreeD="1"/>
</file>

<file path=xl/ctrlProps/ctrlProp250.xml><?xml version="1.0" encoding="utf-8"?>
<formControlPr xmlns="http://schemas.microsoft.com/office/spreadsheetml/2009/9/main" objectType="GBox"/>
</file>

<file path=xl/ctrlProps/ctrlProp251.xml><?xml version="1.0" encoding="utf-8"?>
<formControlPr xmlns="http://schemas.microsoft.com/office/spreadsheetml/2009/9/main" objectType="GBox"/>
</file>

<file path=xl/ctrlProps/ctrlProp252.xml><?xml version="1.0" encoding="utf-8"?>
<formControlPr xmlns="http://schemas.microsoft.com/office/spreadsheetml/2009/9/main" objectType="Radio" firstButton="1" fmlaLink="$V$9" lockText="1" noThreeD="1"/>
</file>

<file path=xl/ctrlProps/ctrlProp253.xml><?xml version="1.0" encoding="utf-8"?>
<formControlPr xmlns="http://schemas.microsoft.com/office/spreadsheetml/2009/9/main" objectType="Radio" checked="Checked" lockText="1" noThreeD="1"/>
</file>

<file path=xl/ctrlProps/ctrlProp254.xml><?xml version="1.0" encoding="utf-8"?>
<formControlPr xmlns="http://schemas.microsoft.com/office/spreadsheetml/2009/9/main" objectType="Radio" lockText="1" noThreeD="1"/>
</file>

<file path=xl/ctrlProps/ctrlProp255.xml><?xml version="1.0" encoding="utf-8"?>
<formControlPr xmlns="http://schemas.microsoft.com/office/spreadsheetml/2009/9/main" objectType="Radio" lockText="1" noThreeD="1"/>
</file>

<file path=xl/ctrlProps/ctrlProp256.xml><?xml version="1.0" encoding="utf-8"?>
<formControlPr xmlns="http://schemas.microsoft.com/office/spreadsheetml/2009/9/main" objectType="Radio" lockText="1" noThreeD="1"/>
</file>

<file path=xl/ctrlProps/ctrlProp257.xml><?xml version="1.0" encoding="utf-8"?>
<formControlPr xmlns="http://schemas.microsoft.com/office/spreadsheetml/2009/9/main" objectType="Radio" lockText="1" noThreeD="1"/>
</file>

<file path=xl/ctrlProps/ctrlProp258.xml><?xml version="1.0" encoding="utf-8"?>
<formControlPr xmlns="http://schemas.microsoft.com/office/spreadsheetml/2009/9/main" objectType="Radio" lockText="1" noThreeD="1"/>
</file>

<file path=xl/ctrlProps/ctrlProp259.xml><?xml version="1.0" encoding="utf-8"?>
<formControlPr xmlns="http://schemas.microsoft.com/office/spreadsheetml/2009/9/main" objectType="Radio" lockText="1" noThreeD="1"/>
</file>

<file path=xl/ctrlProps/ctrlProp26.xml><?xml version="1.0" encoding="utf-8"?>
<formControlPr xmlns="http://schemas.microsoft.com/office/spreadsheetml/2009/9/main" objectType="Radio" firstButton="1" fmlaLink="$X$26" noThreeD="1"/>
</file>

<file path=xl/ctrlProps/ctrlProp260.xml><?xml version="1.0" encoding="utf-8"?>
<formControlPr xmlns="http://schemas.microsoft.com/office/spreadsheetml/2009/9/main" objectType="Radio" lockText="1" noThreeD="1"/>
</file>

<file path=xl/ctrlProps/ctrlProp261.xml><?xml version="1.0" encoding="utf-8"?>
<formControlPr xmlns="http://schemas.microsoft.com/office/spreadsheetml/2009/9/main" objectType="Radio" lockText="1" noThreeD="1"/>
</file>

<file path=xl/ctrlProps/ctrlProp262.xml><?xml version="1.0" encoding="utf-8"?>
<formControlPr xmlns="http://schemas.microsoft.com/office/spreadsheetml/2009/9/main" objectType="GBox"/>
</file>

<file path=xl/ctrlProps/ctrlProp263.xml><?xml version="1.0" encoding="utf-8"?>
<formControlPr xmlns="http://schemas.microsoft.com/office/spreadsheetml/2009/9/main" objectType="Radio" checked="Checked" firstButton="1" fmlaLink="$O$19" lockText="1" noThreeD="1"/>
</file>

<file path=xl/ctrlProps/ctrlProp264.xml><?xml version="1.0" encoding="utf-8"?>
<formControlPr xmlns="http://schemas.microsoft.com/office/spreadsheetml/2009/9/main" objectType="Radio" lockText="1" noThreeD="1"/>
</file>

<file path=xl/ctrlProps/ctrlProp265.xml><?xml version="1.0" encoding="utf-8"?>
<formControlPr xmlns="http://schemas.microsoft.com/office/spreadsheetml/2009/9/main" objectType="Radio" lockText="1" noThreeD="1"/>
</file>

<file path=xl/ctrlProps/ctrlProp266.xml><?xml version="1.0" encoding="utf-8"?>
<formControlPr xmlns="http://schemas.microsoft.com/office/spreadsheetml/2009/9/main" objectType="Radio" lockText="1" noThreeD="1"/>
</file>

<file path=xl/ctrlProps/ctrlProp267.xml><?xml version="1.0" encoding="utf-8"?>
<formControlPr xmlns="http://schemas.microsoft.com/office/spreadsheetml/2009/9/main" objectType="Radio" lockText="1" noThreeD="1"/>
</file>

<file path=xl/ctrlProps/ctrlProp268.xml><?xml version="1.0" encoding="utf-8"?>
<formControlPr xmlns="http://schemas.microsoft.com/office/spreadsheetml/2009/9/main" objectType="Radio" lockText="1" noThreeD="1"/>
</file>

<file path=xl/ctrlProps/ctrlProp269.xml><?xml version="1.0" encoding="utf-8"?>
<formControlPr xmlns="http://schemas.microsoft.com/office/spreadsheetml/2009/9/main" objectType="Radio" lockText="1" noThreeD="1"/>
</file>

<file path=xl/ctrlProps/ctrlProp27.xml><?xml version="1.0" encoding="utf-8"?>
<formControlPr xmlns="http://schemas.microsoft.com/office/spreadsheetml/2009/9/main" objectType="Radio" noThreeD="1"/>
</file>

<file path=xl/ctrlProps/ctrlProp270.xml><?xml version="1.0" encoding="utf-8"?>
<formControlPr xmlns="http://schemas.microsoft.com/office/spreadsheetml/2009/9/main" objectType="Radio" lockText="1" noThreeD="1"/>
</file>

<file path=xl/ctrlProps/ctrlProp271.xml><?xml version="1.0" encoding="utf-8"?>
<formControlPr xmlns="http://schemas.microsoft.com/office/spreadsheetml/2009/9/main" objectType="Radio" lockText="1" noThreeD="1"/>
</file>

<file path=xl/ctrlProps/ctrlProp272.xml><?xml version="1.0" encoding="utf-8"?>
<formControlPr xmlns="http://schemas.microsoft.com/office/spreadsheetml/2009/9/main" objectType="Radio" lockText="1" noThreeD="1"/>
</file>

<file path=xl/ctrlProps/ctrlProp28.xml><?xml version="1.0" encoding="utf-8"?>
<formControlPr xmlns="http://schemas.microsoft.com/office/spreadsheetml/2009/9/main" objectType="Radio" noThreeD="1"/>
</file>

<file path=xl/ctrlProps/ctrlProp29.xml><?xml version="1.0" encoding="utf-8"?>
<formControlPr xmlns="http://schemas.microsoft.com/office/spreadsheetml/2009/9/main" objectType="Radio" noThreeD="1"/>
</file>

<file path=xl/ctrlProps/ctrlProp3.xml><?xml version="1.0" encoding="utf-8"?>
<formControlPr xmlns="http://schemas.microsoft.com/office/spreadsheetml/2009/9/main" objectType="Radio" noThreeD="1"/>
</file>

<file path=xl/ctrlProps/ctrlProp30.xml><?xml version="1.0" encoding="utf-8"?>
<formControlPr xmlns="http://schemas.microsoft.com/office/spreadsheetml/2009/9/main" objectType="GBox"/>
</file>

<file path=xl/ctrlProps/ctrlProp31.xml><?xml version="1.0" encoding="utf-8"?>
<formControlPr xmlns="http://schemas.microsoft.com/office/spreadsheetml/2009/9/main" objectType="Radio" firstButton="1" fmlaLink="$X$27" noThreeD="1"/>
</file>

<file path=xl/ctrlProps/ctrlProp32.xml><?xml version="1.0" encoding="utf-8"?>
<formControlPr xmlns="http://schemas.microsoft.com/office/spreadsheetml/2009/9/main" objectType="Radio" noThreeD="1"/>
</file>

<file path=xl/ctrlProps/ctrlProp33.xml><?xml version="1.0" encoding="utf-8"?>
<formControlPr xmlns="http://schemas.microsoft.com/office/spreadsheetml/2009/9/main" objectType="Radio" noThreeD="1"/>
</file>

<file path=xl/ctrlProps/ctrlProp34.xml><?xml version="1.0" encoding="utf-8"?>
<formControlPr xmlns="http://schemas.microsoft.com/office/spreadsheetml/2009/9/main" objectType="Radio" noThreeD="1"/>
</file>

<file path=xl/ctrlProps/ctrlProp35.xml><?xml version="1.0" encoding="utf-8"?>
<formControlPr xmlns="http://schemas.microsoft.com/office/spreadsheetml/2009/9/main" objectType="GBox"/>
</file>

<file path=xl/ctrlProps/ctrlProp36.xml><?xml version="1.0" encoding="utf-8"?>
<formControlPr xmlns="http://schemas.microsoft.com/office/spreadsheetml/2009/9/main" objectType="GBox"/>
</file>

<file path=xl/ctrlProps/ctrlProp37.xml><?xml version="1.0" encoding="utf-8"?>
<formControlPr xmlns="http://schemas.microsoft.com/office/spreadsheetml/2009/9/main" objectType="Radio" firstButton="1" fmlaLink="$X$28" noThreeD="1"/>
</file>

<file path=xl/ctrlProps/ctrlProp38.xml><?xml version="1.0" encoding="utf-8"?>
<formControlPr xmlns="http://schemas.microsoft.com/office/spreadsheetml/2009/9/main" objectType="Radio" noThreeD="1"/>
</file>

<file path=xl/ctrlProps/ctrlProp39.xml><?xml version="1.0" encoding="utf-8"?>
<formControlPr xmlns="http://schemas.microsoft.com/office/spreadsheetml/2009/9/main" objectType="Radio" noThreeD="1"/>
</file>

<file path=xl/ctrlProps/ctrlProp4.xml><?xml version="1.0" encoding="utf-8"?>
<formControlPr xmlns="http://schemas.microsoft.com/office/spreadsheetml/2009/9/main" objectType="Radio" noThreeD="1"/>
</file>

<file path=xl/ctrlProps/ctrlProp40.xml><?xml version="1.0" encoding="utf-8"?>
<formControlPr xmlns="http://schemas.microsoft.com/office/spreadsheetml/2009/9/main" objectType="Radio" noThreeD="1"/>
</file>

<file path=xl/ctrlProps/ctrlProp41.xml><?xml version="1.0" encoding="utf-8"?>
<formControlPr xmlns="http://schemas.microsoft.com/office/spreadsheetml/2009/9/main" objectType="GBox"/>
</file>

<file path=xl/ctrlProps/ctrlProp42.xml><?xml version="1.0" encoding="utf-8"?>
<formControlPr xmlns="http://schemas.microsoft.com/office/spreadsheetml/2009/9/main" objectType="Radio" firstButton="1" fmlaLink="$X$29" noThreeD="1"/>
</file>

<file path=xl/ctrlProps/ctrlProp43.xml><?xml version="1.0" encoding="utf-8"?>
<formControlPr xmlns="http://schemas.microsoft.com/office/spreadsheetml/2009/9/main" objectType="Radio" noThreeD="1"/>
</file>

<file path=xl/ctrlProps/ctrlProp44.xml><?xml version="1.0" encoding="utf-8"?>
<formControlPr xmlns="http://schemas.microsoft.com/office/spreadsheetml/2009/9/main" objectType="Radio" noThreeD="1"/>
</file>

<file path=xl/ctrlProps/ctrlProp45.xml><?xml version="1.0" encoding="utf-8"?>
<formControlPr xmlns="http://schemas.microsoft.com/office/spreadsheetml/2009/9/main" objectType="Radio" noThreeD="1"/>
</file>

<file path=xl/ctrlProps/ctrlProp46.xml><?xml version="1.0" encoding="utf-8"?>
<formControlPr xmlns="http://schemas.microsoft.com/office/spreadsheetml/2009/9/main" objectType="GBox"/>
</file>

<file path=xl/ctrlProps/ctrlProp47.xml><?xml version="1.0" encoding="utf-8"?>
<formControlPr xmlns="http://schemas.microsoft.com/office/spreadsheetml/2009/9/main" objectType="Radio" firstButton="1" fmlaLink="$X$30" noThreeD="1"/>
</file>

<file path=xl/ctrlProps/ctrlProp48.xml><?xml version="1.0" encoding="utf-8"?>
<formControlPr xmlns="http://schemas.microsoft.com/office/spreadsheetml/2009/9/main" objectType="Radio" noThreeD="1"/>
</file>

<file path=xl/ctrlProps/ctrlProp49.xml><?xml version="1.0" encoding="utf-8"?>
<formControlPr xmlns="http://schemas.microsoft.com/office/spreadsheetml/2009/9/main" objectType="Radio" noThreeD="1"/>
</file>

<file path=xl/ctrlProps/ctrlProp5.xml><?xml version="1.0" encoding="utf-8"?>
<formControlPr xmlns="http://schemas.microsoft.com/office/spreadsheetml/2009/9/main" objectType="GBox"/>
</file>

<file path=xl/ctrlProps/ctrlProp50.xml><?xml version="1.0" encoding="utf-8"?>
<formControlPr xmlns="http://schemas.microsoft.com/office/spreadsheetml/2009/9/main" objectType="Radio" noThreeD="1"/>
</file>

<file path=xl/ctrlProps/ctrlProp51.xml><?xml version="1.0" encoding="utf-8"?>
<formControlPr xmlns="http://schemas.microsoft.com/office/spreadsheetml/2009/9/main" objectType="Radio" firstButton="1" fmlaLink="$X$31" noThreeD="1"/>
</file>

<file path=xl/ctrlProps/ctrlProp52.xml><?xml version="1.0" encoding="utf-8"?>
<formControlPr xmlns="http://schemas.microsoft.com/office/spreadsheetml/2009/9/main" objectType="Radio" noThreeD="1"/>
</file>

<file path=xl/ctrlProps/ctrlProp53.xml><?xml version="1.0" encoding="utf-8"?>
<formControlPr xmlns="http://schemas.microsoft.com/office/spreadsheetml/2009/9/main" objectType="Radio" noThreeD="1"/>
</file>

<file path=xl/ctrlProps/ctrlProp54.xml><?xml version="1.0" encoding="utf-8"?>
<formControlPr xmlns="http://schemas.microsoft.com/office/spreadsheetml/2009/9/main" objectType="Radio" noThreeD="1"/>
</file>

<file path=xl/ctrlProps/ctrlProp55.xml><?xml version="1.0" encoding="utf-8"?>
<formControlPr xmlns="http://schemas.microsoft.com/office/spreadsheetml/2009/9/main" objectType="GBox"/>
</file>

<file path=xl/ctrlProps/ctrlProp56.xml><?xml version="1.0" encoding="utf-8"?>
<formControlPr xmlns="http://schemas.microsoft.com/office/spreadsheetml/2009/9/main" objectType="GBox"/>
</file>

<file path=xl/ctrlProps/ctrlProp57.xml><?xml version="1.0" encoding="utf-8"?>
<formControlPr xmlns="http://schemas.microsoft.com/office/spreadsheetml/2009/9/main" objectType="Radio" firstButton="1" fmlaLink="$X$32" noThreeD="1"/>
</file>

<file path=xl/ctrlProps/ctrlProp58.xml><?xml version="1.0" encoding="utf-8"?>
<formControlPr xmlns="http://schemas.microsoft.com/office/spreadsheetml/2009/9/main" objectType="Radio" noThreeD="1"/>
</file>

<file path=xl/ctrlProps/ctrlProp59.xml><?xml version="1.0" encoding="utf-8"?>
<formControlPr xmlns="http://schemas.microsoft.com/office/spreadsheetml/2009/9/main" objectType="Radio" noThreeD="1"/>
</file>

<file path=xl/ctrlProps/ctrlProp6.xml><?xml version="1.0" encoding="utf-8"?>
<formControlPr xmlns="http://schemas.microsoft.com/office/spreadsheetml/2009/9/main" objectType="Radio" firstButton="1" fmlaLink="$X$22" noThreeD="1"/>
</file>

<file path=xl/ctrlProps/ctrlProp60.xml><?xml version="1.0" encoding="utf-8"?>
<formControlPr xmlns="http://schemas.microsoft.com/office/spreadsheetml/2009/9/main" objectType="Radio" noThreeD="1"/>
</file>

<file path=xl/ctrlProps/ctrlProp61.xml><?xml version="1.0" encoding="utf-8"?>
<formControlPr xmlns="http://schemas.microsoft.com/office/spreadsheetml/2009/9/main" objectType="GBox"/>
</file>

<file path=xl/ctrlProps/ctrlProp62.xml><?xml version="1.0" encoding="utf-8"?>
<formControlPr xmlns="http://schemas.microsoft.com/office/spreadsheetml/2009/9/main" objectType="Radio" firstButton="1" fmlaLink="$X$33" noThreeD="1"/>
</file>

<file path=xl/ctrlProps/ctrlProp63.xml><?xml version="1.0" encoding="utf-8"?>
<formControlPr xmlns="http://schemas.microsoft.com/office/spreadsheetml/2009/9/main" objectType="Radio" noThreeD="1"/>
</file>

<file path=xl/ctrlProps/ctrlProp64.xml><?xml version="1.0" encoding="utf-8"?>
<formControlPr xmlns="http://schemas.microsoft.com/office/spreadsheetml/2009/9/main" objectType="Radio" noThreeD="1"/>
</file>

<file path=xl/ctrlProps/ctrlProp65.xml><?xml version="1.0" encoding="utf-8"?>
<formControlPr xmlns="http://schemas.microsoft.com/office/spreadsheetml/2009/9/main" objectType="Radio" noThreeD="1"/>
</file>

<file path=xl/ctrlProps/ctrlProp66.xml><?xml version="1.0" encoding="utf-8"?>
<formControlPr xmlns="http://schemas.microsoft.com/office/spreadsheetml/2009/9/main" objectType="GBox"/>
</file>

<file path=xl/ctrlProps/ctrlProp67.xml><?xml version="1.0" encoding="utf-8"?>
<formControlPr xmlns="http://schemas.microsoft.com/office/spreadsheetml/2009/9/main" objectType="Radio" firstButton="1" fmlaLink="$X$34" noThreeD="1"/>
</file>

<file path=xl/ctrlProps/ctrlProp68.xml><?xml version="1.0" encoding="utf-8"?>
<formControlPr xmlns="http://schemas.microsoft.com/office/spreadsheetml/2009/9/main" objectType="Radio" noThreeD="1"/>
</file>

<file path=xl/ctrlProps/ctrlProp69.xml><?xml version="1.0" encoding="utf-8"?>
<formControlPr xmlns="http://schemas.microsoft.com/office/spreadsheetml/2009/9/main" objectType="Radio" noThreeD="1"/>
</file>

<file path=xl/ctrlProps/ctrlProp7.xml><?xml version="1.0" encoding="utf-8"?>
<formControlPr xmlns="http://schemas.microsoft.com/office/spreadsheetml/2009/9/main" objectType="Radio" noThreeD="1"/>
</file>

<file path=xl/ctrlProps/ctrlProp70.xml><?xml version="1.0" encoding="utf-8"?>
<formControlPr xmlns="http://schemas.microsoft.com/office/spreadsheetml/2009/9/main" objectType="Radio" noThreeD="1"/>
</file>

<file path=xl/ctrlProps/ctrlProp71.xml><?xml version="1.0" encoding="utf-8"?>
<formControlPr xmlns="http://schemas.microsoft.com/office/spreadsheetml/2009/9/main" objectType="Radio" firstButton="1" fmlaLink="$X$35" noThreeD="1"/>
</file>

<file path=xl/ctrlProps/ctrlProp72.xml><?xml version="1.0" encoding="utf-8"?>
<formControlPr xmlns="http://schemas.microsoft.com/office/spreadsheetml/2009/9/main" objectType="Radio" noThreeD="1"/>
</file>

<file path=xl/ctrlProps/ctrlProp73.xml><?xml version="1.0" encoding="utf-8"?>
<formControlPr xmlns="http://schemas.microsoft.com/office/spreadsheetml/2009/9/main" objectType="Radio" noThreeD="1"/>
</file>

<file path=xl/ctrlProps/ctrlProp74.xml><?xml version="1.0" encoding="utf-8"?>
<formControlPr xmlns="http://schemas.microsoft.com/office/spreadsheetml/2009/9/main" objectType="Radio" noThreeD="1"/>
</file>

<file path=xl/ctrlProps/ctrlProp75.xml><?xml version="1.0" encoding="utf-8"?>
<formControlPr xmlns="http://schemas.microsoft.com/office/spreadsheetml/2009/9/main" objectType="GBox"/>
</file>

<file path=xl/ctrlProps/ctrlProp76.xml><?xml version="1.0" encoding="utf-8"?>
<formControlPr xmlns="http://schemas.microsoft.com/office/spreadsheetml/2009/9/main" objectType="Radio" firstButton="1" fmlaLink="$X$36" noThreeD="1"/>
</file>

<file path=xl/ctrlProps/ctrlProp77.xml><?xml version="1.0" encoding="utf-8"?>
<formControlPr xmlns="http://schemas.microsoft.com/office/spreadsheetml/2009/9/main" objectType="Radio" noThreeD="1"/>
</file>

<file path=xl/ctrlProps/ctrlProp78.xml><?xml version="1.0" encoding="utf-8"?>
<formControlPr xmlns="http://schemas.microsoft.com/office/spreadsheetml/2009/9/main" objectType="Radio" noThreeD="1"/>
</file>

<file path=xl/ctrlProps/ctrlProp79.xml><?xml version="1.0" encoding="utf-8"?>
<formControlPr xmlns="http://schemas.microsoft.com/office/spreadsheetml/2009/9/main" objectType="Radio" noThreeD="1"/>
</file>

<file path=xl/ctrlProps/ctrlProp8.xml><?xml version="1.0" encoding="utf-8"?>
<formControlPr xmlns="http://schemas.microsoft.com/office/spreadsheetml/2009/9/main" objectType="Radio" noThreeD="1"/>
</file>

<file path=xl/ctrlProps/ctrlProp80.xml><?xml version="1.0" encoding="utf-8"?>
<formControlPr xmlns="http://schemas.microsoft.com/office/spreadsheetml/2009/9/main" objectType="GBox"/>
</file>

<file path=xl/ctrlProps/ctrlProp81.xml><?xml version="1.0" encoding="utf-8"?>
<formControlPr xmlns="http://schemas.microsoft.com/office/spreadsheetml/2009/9/main" objectType="GBox"/>
</file>

<file path=xl/ctrlProps/ctrlProp82.xml><?xml version="1.0" encoding="utf-8"?>
<formControlPr xmlns="http://schemas.microsoft.com/office/spreadsheetml/2009/9/main" objectType="Radio" firstButton="1" fmlaLink="$X$37" noThreeD="1"/>
</file>

<file path=xl/ctrlProps/ctrlProp83.xml><?xml version="1.0" encoding="utf-8"?>
<formControlPr xmlns="http://schemas.microsoft.com/office/spreadsheetml/2009/9/main" objectType="Radio" noThreeD="1"/>
</file>

<file path=xl/ctrlProps/ctrlProp84.xml><?xml version="1.0" encoding="utf-8"?>
<formControlPr xmlns="http://schemas.microsoft.com/office/spreadsheetml/2009/9/main" objectType="Radio" noThreeD="1"/>
</file>

<file path=xl/ctrlProps/ctrlProp85.xml><?xml version="1.0" encoding="utf-8"?>
<formControlPr xmlns="http://schemas.microsoft.com/office/spreadsheetml/2009/9/main" objectType="Radio" noThreeD="1"/>
</file>

<file path=xl/ctrlProps/ctrlProp86.xml><?xml version="1.0" encoding="utf-8"?>
<formControlPr xmlns="http://schemas.microsoft.com/office/spreadsheetml/2009/9/main" objectType="GBox"/>
</file>

<file path=xl/ctrlProps/ctrlProp87.xml><?xml version="1.0" encoding="utf-8"?>
<formControlPr xmlns="http://schemas.microsoft.com/office/spreadsheetml/2009/9/main" objectType="Radio" firstButton="1" fmlaLink="$X$38" noThreeD="1"/>
</file>

<file path=xl/ctrlProps/ctrlProp88.xml><?xml version="1.0" encoding="utf-8"?>
<formControlPr xmlns="http://schemas.microsoft.com/office/spreadsheetml/2009/9/main" objectType="Radio" noThreeD="1"/>
</file>

<file path=xl/ctrlProps/ctrlProp89.xml><?xml version="1.0" encoding="utf-8"?>
<formControlPr xmlns="http://schemas.microsoft.com/office/spreadsheetml/2009/9/main" objectType="Radio" noThreeD="1"/>
</file>

<file path=xl/ctrlProps/ctrlProp9.xml><?xml version="1.0" encoding="utf-8"?>
<formControlPr xmlns="http://schemas.microsoft.com/office/spreadsheetml/2009/9/main" objectType="Radio" noThreeD="1"/>
</file>

<file path=xl/ctrlProps/ctrlProp90.xml><?xml version="1.0" encoding="utf-8"?>
<formControlPr xmlns="http://schemas.microsoft.com/office/spreadsheetml/2009/9/main" objectType="Radio"/>
</file>

<file path=xl/ctrlProps/ctrlProp91.xml><?xml version="1.0" encoding="utf-8"?>
<formControlPr xmlns="http://schemas.microsoft.com/office/spreadsheetml/2009/9/main" objectType="GBox"/>
</file>

<file path=xl/ctrlProps/ctrlProp92.xml><?xml version="1.0" encoding="utf-8"?>
<formControlPr xmlns="http://schemas.microsoft.com/office/spreadsheetml/2009/9/main" objectType="Radio" firstButton="1" fmlaLink="$X$39" noThreeD="1"/>
</file>

<file path=xl/ctrlProps/ctrlProp93.xml><?xml version="1.0" encoding="utf-8"?>
<formControlPr xmlns="http://schemas.microsoft.com/office/spreadsheetml/2009/9/main" objectType="Radio" noThreeD="1"/>
</file>

<file path=xl/ctrlProps/ctrlProp94.xml><?xml version="1.0" encoding="utf-8"?>
<formControlPr xmlns="http://schemas.microsoft.com/office/spreadsheetml/2009/9/main" objectType="Radio" noThreeD="1"/>
</file>

<file path=xl/ctrlProps/ctrlProp95.xml><?xml version="1.0" encoding="utf-8"?>
<formControlPr xmlns="http://schemas.microsoft.com/office/spreadsheetml/2009/9/main" objectType="Radio" noThreeD="1"/>
</file>

<file path=xl/ctrlProps/ctrlProp96.xml><?xml version="1.0" encoding="utf-8"?>
<formControlPr xmlns="http://schemas.microsoft.com/office/spreadsheetml/2009/9/main" objectType="Radio" firstButton="1" fmlaLink="$X$40" noThreeD="1"/>
</file>

<file path=xl/ctrlProps/ctrlProp97.xml><?xml version="1.0" encoding="utf-8"?>
<formControlPr xmlns="http://schemas.microsoft.com/office/spreadsheetml/2009/9/main" objectType="Radio" noThreeD="1"/>
</file>

<file path=xl/ctrlProps/ctrlProp98.xml><?xml version="1.0" encoding="utf-8"?>
<formControlPr xmlns="http://schemas.microsoft.com/office/spreadsheetml/2009/9/main" objectType="Radio" noThreeD="1"/>
</file>

<file path=xl/ctrlProps/ctrlProp99.xml><?xml version="1.0" encoding="utf-8"?>
<formControlPr xmlns="http://schemas.microsoft.com/office/spreadsheetml/2009/9/main" objectType="Radio" noThreeD="1"/>
</file>

<file path=xl/drawings/_rels/drawing1.xml.rels><?xml version="1.0" encoding="UTF-8" standalone="yes"?>
<Relationships xmlns="http://schemas.openxmlformats.org/package/2006/relationships"><Relationship Id="rId8" Type="http://schemas.openxmlformats.org/officeDocument/2006/relationships/image" Target="../media/image5.jpeg"/><Relationship Id="rId3" Type="http://schemas.openxmlformats.org/officeDocument/2006/relationships/image" Target="../media/image3.jpeg"/><Relationship Id="rId7" Type="http://schemas.openxmlformats.org/officeDocument/2006/relationships/hyperlink" Target="#INS!A1"/><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INS!A1"/><Relationship Id="rId5" Type="http://schemas.openxmlformats.org/officeDocument/2006/relationships/hyperlink" Target="#'IC38'!A1"/><Relationship Id="rId10" Type="http://schemas.openxmlformats.org/officeDocument/2006/relationships/image" Target="../media/image6.jpeg"/><Relationship Id="rId4" Type="http://schemas.openxmlformats.org/officeDocument/2006/relationships/image" Target="../media/image4.gif"/><Relationship Id="rId9" Type="http://schemas.openxmlformats.org/officeDocument/2006/relationships/hyperlink" Target="#'IC38'!A1"/></Relationships>
</file>

<file path=xl/drawings/_rels/drawing2.xml.rels><?xml version="1.0" encoding="UTF-8" standalone="yes"?>
<Relationships xmlns="http://schemas.openxmlformats.org/package/2006/relationships"><Relationship Id="rId8" Type="http://schemas.openxmlformats.org/officeDocument/2006/relationships/hyperlink" Target="#'MT1'!A1"/><Relationship Id="rId3" Type="http://schemas.openxmlformats.org/officeDocument/2006/relationships/image" Target="../media/image8.png"/><Relationship Id="rId7" Type="http://schemas.openxmlformats.org/officeDocument/2006/relationships/image" Target="../media/image10.jpeg"/><Relationship Id="rId2" Type="http://schemas.openxmlformats.org/officeDocument/2006/relationships/image" Target="../media/image1.jpeg"/><Relationship Id="rId1" Type="http://schemas.openxmlformats.org/officeDocument/2006/relationships/image" Target="../media/image7.png"/><Relationship Id="rId6" Type="http://schemas.openxmlformats.org/officeDocument/2006/relationships/hyperlink" Target="#'IC38'!A1"/><Relationship Id="rId5" Type="http://schemas.openxmlformats.org/officeDocument/2006/relationships/hyperlink" Target="#INS!A1"/><Relationship Id="rId4" Type="http://schemas.openxmlformats.org/officeDocument/2006/relationships/image" Target="../media/image9.png"/><Relationship Id="rId9" Type="http://schemas.openxmlformats.org/officeDocument/2006/relationships/hyperlink" Target="#MTA!A1"/></Relationships>
</file>

<file path=xl/drawings/_rels/drawing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11.gif"/><Relationship Id="rId1" Type="http://schemas.openxmlformats.org/officeDocument/2006/relationships/hyperlink" Target="#MTS!A1"/></Relationships>
</file>

<file path=xl/drawings/_rels/drawing4.xml.rels><?xml version="1.0" encoding="UTF-8" standalone="yes"?>
<Relationships xmlns="http://schemas.openxmlformats.org/package/2006/relationships"><Relationship Id="rId8" Type="http://schemas.openxmlformats.org/officeDocument/2006/relationships/hyperlink" Target="#'IC38'!A1"/><Relationship Id="rId3" Type="http://schemas.openxmlformats.org/officeDocument/2006/relationships/image" Target="../media/image13.jpeg"/><Relationship Id="rId7" Type="http://schemas.openxmlformats.org/officeDocument/2006/relationships/image" Target="../media/image5.jpeg"/><Relationship Id="rId2" Type="http://schemas.openxmlformats.org/officeDocument/2006/relationships/hyperlink" Target="#'IC38'!A1"/><Relationship Id="rId1" Type="http://schemas.openxmlformats.org/officeDocument/2006/relationships/image" Target="../media/image12.gif"/><Relationship Id="rId6" Type="http://schemas.openxmlformats.org/officeDocument/2006/relationships/image" Target="../media/image15.png"/><Relationship Id="rId5" Type="http://schemas.openxmlformats.org/officeDocument/2006/relationships/hyperlink" Target="#MT!A1"/><Relationship Id="rId4" Type="http://schemas.openxmlformats.org/officeDocument/2006/relationships/image" Target="../media/image14.jpeg"/><Relationship Id="rId9" Type="http://schemas.openxmlformats.org/officeDocument/2006/relationships/image" Target="../media/image16.jpeg"/></Relationships>
</file>

<file path=xl/drawings/_rels/drawing5.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jpeg"/><Relationship Id="rId7" Type="http://schemas.openxmlformats.org/officeDocument/2006/relationships/hyperlink" Target="#INS!A1"/><Relationship Id="rId2" Type="http://schemas.openxmlformats.org/officeDocument/2006/relationships/image" Target="../media/image17.gif"/><Relationship Id="rId1" Type="http://schemas.openxmlformats.org/officeDocument/2006/relationships/image" Target="../media/image7.png"/><Relationship Id="rId6" Type="http://schemas.openxmlformats.org/officeDocument/2006/relationships/image" Target="../media/image20.jpeg"/><Relationship Id="rId11" Type="http://schemas.openxmlformats.org/officeDocument/2006/relationships/image" Target="../media/image23.png"/><Relationship Id="rId5" Type="http://schemas.openxmlformats.org/officeDocument/2006/relationships/image" Target="../media/image19.jpeg"/><Relationship Id="rId10" Type="http://schemas.openxmlformats.org/officeDocument/2006/relationships/image" Target="../media/image22.jpeg"/><Relationship Id="rId4" Type="http://schemas.openxmlformats.org/officeDocument/2006/relationships/image" Target="../media/image18.jpeg"/><Relationship Id="rId9" Type="http://schemas.openxmlformats.org/officeDocument/2006/relationships/image" Target="../media/image21.jpeg"/></Relationships>
</file>

<file path=xl/drawings/drawing1.xml><?xml version="1.0" encoding="utf-8"?>
<xdr:wsDr xmlns:xdr="http://schemas.openxmlformats.org/drawingml/2006/spreadsheetDrawing" xmlns:a="http://schemas.openxmlformats.org/drawingml/2006/main">
  <xdr:oneCellAnchor>
    <xdr:from>
      <xdr:col>2</xdr:col>
      <xdr:colOff>1386514</xdr:colOff>
      <xdr:row>2</xdr:row>
      <xdr:rowOff>26958</xdr:rowOff>
    </xdr:from>
    <xdr:ext cx="994735" cy="512194"/>
    <xdr:pic>
      <xdr:nvPicPr>
        <xdr:cNvPr id="3" name="Picture 4" descr="lic.bmp.jpg"/>
        <xdr:cNvPicPr>
          <a:picLocks noChangeAspect="1"/>
        </xdr:cNvPicPr>
      </xdr:nvPicPr>
      <xdr:blipFill>
        <a:blip xmlns:r="http://schemas.openxmlformats.org/officeDocument/2006/relationships" r:embed="rId1" cstate="print"/>
        <a:srcRect/>
        <a:stretch>
          <a:fillRect/>
        </a:stretch>
      </xdr:blipFill>
      <xdr:spPr bwMode="auto">
        <a:xfrm>
          <a:off x="1988566" y="1258019"/>
          <a:ext cx="994735" cy="512194"/>
        </a:xfrm>
        <a:prstGeom prst="rect">
          <a:avLst/>
        </a:prstGeom>
        <a:noFill/>
        <a:ln w="9525">
          <a:noFill/>
          <a:miter lim="800000"/>
          <a:headEnd/>
          <a:tailEnd/>
        </a:ln>
      </xdr:spPr>
    </xdr:pic>
    <xdr:clientData/>
  </xdr:oneCellAnchor>
  <xdr:twoCellAnchor editAs="oneCell">
    <xdr:from>
      <xdr:col>9</xdr:col>
      <xdr:colOff>332477</xdr:colOff>
      <xdr:row>1</xdr:row>
      <xdr:rowOff>539152</xdr:rowOff>
    </xdr:from>
    <xdr:to>
      <xdr:col>10</xdr:col>
      <xdr:colOff>341462</xdr:colOff>
      <xdr:row>4</xdr:row>
      <xdr:rowOff>89859</xdr:rowOff>
    </xdr:to>
    <xdr:pic>
      <xdr:nvPicPr>
        <xdr:cNvPr id="144" name="Picture 14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8518585" y="1132218"/>
          <a:ext cx="898585" cy="799740"/>
        </a:xfrm>
        <a:prstGeom prst="ellipse">
          <a:avLst/>
        </a:prstGeom>
        <a:ln>
          <a:noFill/>
        </a:ln>
        <a:effectLst>
          <a:softEdge rad="112500"/>
        </a:effectLst>
      </xdr:spPr>
    </xdr:pic>
    <xdr:clientData/>
  </xdr:twoCellAnchor>
  <xdr:twoCellAnchor editAs="oneCell">
    <xdr:from>
      <xdr:col>10</xdr:col>
      <xdr:colOff>413348</xdr:colOff>
      <xdr:row>0</xdr:row>
      <xdr:rowOff>89859</xdr:rowOff>
    </xdr:from>
    <xdr:to>
      <xdr:col>12</xdr:col>
      <xdr:colOff>134787</xdr:colOff>
      <xdr:row>3</xdr:row>
      <xdr:rowOff>161746</xdr:rowOff>
    </xdr:to>
    <xdr:pic>
      <xdr:nvPicPr>
        <xdr:cNvPr id="146" name="Picture 145" descr="customer-feedback1.jpg"/>
        <xdr:cNvPicPr>
          <a:picLocks noChangeAspect="1"/>
        </xdr:cNvPicPr>
      </xdr:nvPicPr>
      <xdr:blipFill>
        <a:blip xmlns:r="http://schemas.openxmlformats.org/officeDocument/2006/relationships" r:embed="rId3" cstate="print"/>
        <a:stretch>
          <a:fillRect/>
        </a:stretch>
      </xdr:blipFill>
      <xdr:spPr>
        <a:xfrm>
          <a:off x="9489056" y="89859"/>
          <a:ext cx="1500637" cy="1671368"/>
        </a:xfrm>
        <a:prstGeom prst="ellipse">
          <a:avLst/>
        </a:prstGeom>
        <a:ln w="63500" cap="rnd">
          <a:solidFill>
            <a:schemeClr val="bg1"/>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twoCellAnchor editAs="oneCell">
    <xdr:from>
      <xdr:col>4</xdr:col>
      <xdr:colOff>197689</xdr:colOff>
      <xdr:row>2</xdr:row>
      <xdr:rowOff>8985</xdr:rowOff>
    </xdr:from>
    <xdr:to>
      <xdr:col>4</xdr:col>
      <xdr:colOff>721564</xdr:colOff>
      <xdr:row>3</xdr:row>
      <xdr:rowOff>164440</xdr:rowOff>
    </xdr:to>
    <xdr:pic>
      <xdr:nvPicPr>
        <xdr:cNvPr id="147" name="Picture 2" descr="C:\Program Files\Microsoft Office\MEDIA\OFFICE12\Bullets\BD21329_.gif"/>
        <xdr:cNvPicPr>
          <a:picLocks noChangeAspect="1" noChangeArrowheads="1"/>
        </xdr:cNvPicPr>
      </xdr:nvPicPr>
      <xdr:blipFill>
        <a:blip xmlns:r="http://schemas.openxmlformats.org/officeDocument/2006/relationships" r:embed="rId4" cstate="print">
          <a:duotone>
            <a:prstClr val="black"/>
            <a:schemeClr val="accent5">
              <a:tint val="45000"/>
              <a:satMod val="400000"/>
            </a:schemeClr>
          </a:duotone>
        </a:blip>
        <a:srcRect/>
        <a:stretch>
          <a:fillRect/>
        </a:stretch>
      </xdr:blipFill>
      <xdr:spPr bwMode="auto">
        <a:xfrm>
          <a:off x="3817189" y="8467185"/>
          <a:ext cx="523875" cy="523695"/>
        </a:xfrm>
        <a:prstGeom prst="rect">
          <a:avLst/>
        </a:prstGeom>
        <a:noFill/>
      </xdr:spPr>
    </xdr:pic>
    <xdr:clientData/>
  </xdr:twoCellAnchor>
  <xdr:twoCellAnchor editAs="oneCell">
    <xdr:from>
      <xdr:col>7</xdr:col>
      <xdr:colOff>56610</xdr:colOff>
      <xdr:row>2</xdr:row>
      <xdr:rowOff>14376</xdr:rowOff>
    </xdr:from>
    <xdr:to>
      <xdr:col>8</xdr:col>
      <xdr:colOff>128525</xdr:colOff>
      <xdr:row>3</xdr:row>
      <xdr:rowOff>167164</xdr:rowOff>
    </xdr:to>
    <xdr:pic>
      <xdr:nvPicPr>
        <xdr:cNvPr id="148" name="Picture 2" descr="C:\Program Files\Microsoft Office\MEDIA\OFFICE12\Bullets\BD21329_.gif"/>
        <xdr:cNvPicPr>
          <a:picLocks noChangeAspect="1" noChangeArrowheads="1"/>
        </xdr:cNvPicPr>
      </xdr:nvPicPr>
      <xdr:blipFill>
        <a:blip xmlns:r="http://schemas.openxmlformats.org/officeDocument/2006/relationships" r:embed="rId4" cstate="print">
          <a:duotone>
            <a:prstClr val="black"/>
            <a:schemeClr val="accent5">
              <a:tint val="45000"/>
              <a:satMod val="400000"/>
            </a:schemeClr>
          </a:duotone>
        </a:blip>
        <a:srcRect/>
        <a:stretch>
          <a:fillRect/>
        </a:stretch>
      </xdr:blipFill>
      <xdr:spPr bwMode="auto">
        <a:xfrm flipH="1">
          <a:off x="7190835" y="8472576"/>
          <a:ext cx="519591" cy="521028"/>
        </a:xfrm>
        <a:prstGeom prst="rect">
          <a:avLst/>
        </a:prstGeom>
        <a:noFill/>
      </xdr:spPr>
    </xdr:pic>
    <xdr:clientData/>
  </xdr:twoCellAnchor>
  <xdr:twoCellAnchor>
    <xdr:from>
      <xdr:col>1</xdr:col>
      <xdr:colOff>233632</xdr:colOff>
      <xdr:row>0</xdr:row>
      <xdr:rowOff>377404</xdr:rowOff>
    </xdr:from>
    <xdr:to>
      <xdr:col>3</xdr:col>
      <xdr:colOff>395379</xdr:colOff>
      <xdr:row>1</xdr:row>
      <xdr:rowOff>161745</xdr:rowOff>
    </xdr:to>
    <xdr:sp macro="" textlink="">
      <xdr:nvSpPr>
        <xdr:cNvPr id="150" name="Rounded Rectangle 149">
          <a:hlinkClick xmlns:r="http://schemas.openxmlformats.org/officeDocument/2006/relationships" r:id="rId5"/>
        </xdr:cNvPr>
        <xdr:cNvSpPr/>
      </xdr:nvSpPr>
      <xdr:spPr>
        <a:xfrm>
          <a:off x="530165" y="377404"/>
          <a:ext cx="1922973" cy="377407"/>
        </a:xfrm>
        <a:prstGeom prst="roundRect">
          <a:avLst/>
        </a:prstGeom>
        <a:solidFill>
          <a:srgbClr val="002060"/>
        </a:solidFill>
        <a:ln>
          <a:solidFill>
            <a:srgbClr val="FFFF00"/>
          </a:solidFill>
        </a:ln>
      </xdr:spPr>
      <xdr:style>
        <a:lnRef idx="3">
          <a:schemeClr val="lt1"/>
        </a:lnRef>
        <a:fillRef idx="1">
          <a:schemeClr val="accent4"/>
        </a:fillRef>
        <a:effectRef idx="1">
          <a:schemeClr val="accent4"/>
        </a:effectRef>
        <a:fontRef idx="minor">
          <a:schemeClr val="lt1"/>
        </a:fontRef>
      </xdr:style>
      <xdr:txBody>
        <a:bodyPr vertOverflow="clip" rtlCol="0" anchor="ctr"/>
        <a:lstStyle/>
        <a:p>
          <a:pPr algn="ctr"/>
          <a:r>
            <a:rPr lang="en-US" sz="1600" b="1" baseline="0">
              <a:solidFill>
                <a:srgbClr val="FFFF00"/>
              </a:solidFill>
              <a:latin typeface="Arial Black" pitchFamily="34" charset="0"/>
            </a:rPr>
            <a:t>GO  TO  HOME</a:t>
          </a:r>
        </a:p>
        <a:p>
          <a:pPr algn="ctr"/>
          <a:r>
            <a:rPr lang="en-US" sz="1600" b="1" baseline="0">
              <a:solidFill>
                <a:srgbClr val="FFFF00"/>
              </a:solidFill>
              <a:latin typeface="Arial Black" pitchFamily="34" charset="0"/>
            </a:rPr>
            <a:t> </a:t>
          </a:r>
          <a:endParaRPr lang="en-US" sz="1600" b="1">
            <a:solidFill>
              <a:srgbClr val="FFFF00"/>
            </a:solidFill>
            <a:latin typeface="Arial Black" pitchFamily="34" charset="0"/>
          </a:endParaRPr>
        </a:p>
      </xdr:txBody>
    </xdr:sp>
    <xdr:clientData/>
  </xdr:twoCellAnchor>
  <xdr:twoCellAnchor>
    <xdr:from>
      <xdr:col>3</xdr:col>
      <xdr:colOff>575095</xdr:colOff>
      <xdr:row>0</xdr:row>
      <xdr:rowOff>395381</xdr:rowOff>
    </xdr:from>
    <xdr:to>
      <xdr:col>4</xdr:col>
      <xdr:colOff>1177146</xdr:colOff>
      <xdr:row>1</xdr:row>
      <xdr:rowOff>152760</xdr:rowOff>
    </xdr:to>
    <xdr:sp macro="" textlink="">
      <xdr:nvSpPr>
        <xdr:cNvPr id="152" name="Rounded Rectangle 151">
          <a:hlinkClick xmlns:r="http://schemas.openxmlformats.org/officeDocument/2006/relationships" r:id="rId6"/>
        </xdr:cNvPr>
        <xdr:cNvSpPr/>
      </xdr:nvSpPr>
      <xdr:spPr>
        <a:xfrm>
          <a:off x="2632854" y="395381"/>
          <a:ext cx="1931957" cy="350445"/>
        </a:xfrm>
        <a:prstGeom prst="roundRect">
          <a:avLst/>
        </a:prstGeom>
        <a:solidFill>
          <a:srgbClr val="002060"/>
        </a:solidFill>
        <a:ln>
          <a:solidFill>
            <a:srgbClr val="FFFF00"/>
          </a:solidFill>
        </a:ln>
      </xdr:spPr>
      <xdr:style>
        <a:lnRef idx="3">
          <a:schemeClr val="lt1"/>
        </a:lnRef>
        <a:fillRef idx="1">
          <a:schemeClr val="accent4"/>
        </a:fillRef>
        <a:effectRef idx="1">
          <a:schemeClr val="accent4"/>
        </a:effectRef>
        <a:fontRef idx="minor">
          <a:schemeClr val="lt1"/>
        </a:fontRef>
      </xdr:style>
      <xdr:txBody>
        <a:bodyPr vertOverflow="clip" rtlCol="0" anchor="ctr"/>
        <a:lstStyle/>
        <a:p>
          <a:pPr algn="ctr"/>
          <a:r>
            <a:rPr lang="en-US" sz="1200" b="1" baseline="0">
              <a:solidFill>
                <a:srgbClr val="FFFF00"/>
              </a:solidFill>
              <a:latin typeface="Arial Black" pitchFamily="34" charset="0"/>
            </a:rPr>
            <a:t>NEXT MOCK TEST </a:t>
          </a:r>
          <a:endParaRPr lang="en-US" sz="1200" b="1">
            <a:solidFill>
              <a:srgbClr val="FFFF00"/>
            </a:solidFill>
            <a:latin typeface="Arial Black" pitchFamily="34" charset="0"/>
          </a:endParaRPr>
        </a:p>
      </xdr:txBody>
    </xdr:sp>
    <xdr:clientData/>
  </xdr:twoCellAnchor>
  <xdr:twoCellAnchor editAs="oneCell">
    <xdr:from>
      <xdr:col>4</xdr:col>
      <xdr:colOff>1267004</xdr:colOff>
      <xdr:row>0</xdr:row>
      <xdr:rowOff>191698</xdr:rowOff>
    </xdr:from>
    <xdr:to>
      <xdr:col>5</xdr:col>
      <xdr:colOff>395377</xdr:colOff>
      <xdr:row>1</xdr:row>
      <xdr:rowOff>195747</xdr:rowOff>
    </xdr:to>
    <xdr:pic>
      <xdr:nvPicPr>
        <xdr:cNvPr id="9" name="Picture 8">
          <a:hlinkClick xmlns:r="http://schemas.openxmlformats.org/officeDocument/2006/relationships" r:id="rId7"/>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tretch>
          <a:fillRect/>
        </a:stretch>
      </xdr:blipFill>
      <xdr:spPr>
        <a:xfrm flipH="1">
          <a:off x="4654669" y="191698"/>
          <a:ext cx="413350" cy="597115"/>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xdr:from>
      <xdr:col>0</xdr:col>
      <xdr:colOff>71886</xdr:colOff>
      <xdr:row>0</xdr:row>
      <xdr:rowOff>215660</xdr:rowOff>
    </xdr:from>
    <xdr:to>
      <xdr:col>1</xdr:col>
      <xdr:colOff>188702</xdr:colOff>
      <xdr:row>1</xdr:row>
      <xdr:rowOff>224646</xdr:rowOff>
    </xdr:to>
    <xdr:pic>
      <xdr:nvPicPr>
        <xdr:cNvPr id="11" name="image04.jpg" descr="images (3).jpg">
          <a:hlinkClick xmlns:r="http://schemas.openxmlformats.org/officeDocument/2006/relationships" r:id="rId9"/>
        </xdr:cNvPr>
        <xdr:cNvPicPr preferRelativeResize="0"/>
      </xdr:nvPicPr>
      <xdr:blipFill>
        <a:blip xmlns:r="http://schemas.openxmlformats.org/officeDocument/2006/relationships" r:embed="rId10" cstate="print"/>
        <a:stretch>
          <a:fillRect/>
        </a:stretch>
      </xdr:blipFill>
      <xdr:spPr>
        <a:xfrm>
          <a:off x="71886" y="215660"/>
          <a:ext cx="413349" cy="602052"/>
        </a:xfrm>
        <a:prstGeom prst="rect">
          <a:avLst/>
        </a:prstGeom>
        <a:noFill/>
      </xdr:spPr>
    </xdr:pic>
    <xdr:clientData fLocksWithSheet="0"/>
  </xdr:twoCellAnchor>
  <xdr:twoCellAnchor>
    <xdr:from>
      <xdr:col>2</xdr:col>
      <xdr:colOff>646981</xdr:colOff>
      <xdr:row>0</xdr:row>
      <xdr:rowOff>197689</xdr:rowOff>
    </xdr:from>
    <xdr:to>
      <xdr:col>2</xdr:col>
      <xdr:colOff>772783</xdr:colOff>
      <xdr:row>0</xdr:row>
      <xdr:rowOff>350448</xdr:rowOff>
    </xdr:to>
    <xdr:sp macro="" textlink="">
      <xdr:nvSpPr>
        <xdr:cNvPr id="2" name="Down Arrow 1"/>
        <xdr:cNvSpPr/>
      </xdr:nvSpPr>
      <xdr:spPr>
        <a:xfrm>
          <a:off x="1249033" y="197689"/>
          <a:ext cx="125802" cy="15275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1284976</xdr:colOff>
      <xdr:row>0</xdr:row>
      <xdr:rowOff>206674</xdr:rowOff>
    </xdr:from>
    <xdr:to>
      <xdr:col>4</xdr:col>
      <xdr:colOff>80872</xdr:colOff>
      <xdr:row>0</xdr:row>
      <xdr:rowOff>359433</xdr:rowOff>
    </xdr:to>
    <xdr:sp macro="" textlink="">
      <xdr:nvSpPr>
        <xdr:cNvPr id="14" name="Down Arrow 13"/>
        <xdr:cNvSpPr/>
      </xdr:nvSpPr>
      <xdr:spPr>
        <a:xfrm>
          <a:off x="3342735" y="206674"/>
          <a:ext cx="125802" cy="15275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408676</xdr:colOff>
      <xdr:row>2</xdr:row>
      <xdr:rowOff>8088</xdr:rowOff>
    </xdr:from>
    <xdr:to>
      <xdr:col>2</xdr:col>
      <xdr:colOff>682925</xdr:colOff>
      <xdr:row>5</xdr:row>
      <xdr:rowOff>134788</xdr:rowOff>
    </xdr:to>
    <xdr:pic>
      <xdr:nvPicPr>
        <xdr:cNvPr id="2" name="image02.gif"/>
        <xdr:cNvPicPr>
          <a:picLocks noChangeAspect="1" noChangeArrowheads="1"/>
        </xdr:cNvPicPr>
      </xdr:nvPicPr>
      <xdr:blipFill>
        <a:blip xmlns:r="http://schemas.openxmlformats.org/officeDocument/2006/relationships" r:embed="rId1" cstate="print"/>
        <a:srcRect/>
        <a:stretch>
          <a:fillRect/>
        </a:stretch>
      </xdr:blipFill>
      <xdr:spPr bwMode="auto">
        <a:xfrm>
          <a:off x="1019714" y="385494"/>
          <a:ext cx="849343" cy="692808"/>
        </a:xfrm>
        <a:prstGeom prst="ellipse">
          <a:avLst/>
        </a:prstGeom>
        <a:ln w="63500" cap="rnd">
          <a:solidFill>
            <a:schemeClr val="bg1"/>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oneCellAnchor>
    <xdr:from>
      <xdr:col>3</xdr:col>
      <xdr:colOff>946210</xdr:colOff>
      <xdr:row>1</xdr:row>
      <xdr:rowOff>19228</xdr:rowOff>
    </xdr:from>
    <xdr:ext cx="1444025" cy="654709"/>
    <xdr:pic>
      <xdr:nvPicPr>
        <xdr:cNvPr id="3" name="Picture 4" descr="lic.bmp.jpg"/>
        <xdr:cNvPicPr>
          <a:picLocks noChangeAspect="1"/>
        </xdr:cNvPicPr>
      </xdr:nvPicPr>
      <xdr:blipFill>
        <a:blip xmlns:r="http://schemas.openxmlformats.org/officeDocument/2006/relationships" r:embed="rId2" cstate="print"/>
        <a:srcRect/>
        <a:stretch>
          <a:fillRect/>
        </a:stretch>
      </xdr:blipFill>
      <xdr:spPr bwMode="auto">
        <a:xfrm>
          <a:off x="3354418" y="207931"/>
          <a:ext cx="1444025" cy="654709"/>
        </a:xfrm>
        <a:prstGeom prst="rect">
          <a:avLst/>
        </a:prstGeom>
        <a:noFill/>
        <a:ln w="9525">
          <a:noFill/>
          <a:miter lim="800000"/>
          <a:headEnd/>
          <a:tailEnd/>
        </a:ln>
      </xdr:spPr>
    </xdr:pic>
    <xdr:clientData/>
  </xdr:oneCellAnchor>
  <xdr:twoCellAnchor>
    <xdr:from>
      <xdr:col>2</xdr:col>
      <xdr:colOff>693708</xdr:colOff>
      <xdr:row>6</xdr:row>
      <xdr:rowOff>27497</xdr:rowOff>
    </xdr:from>
    <xdr:to>
      <xdr:col>6</xdr:col>
      <xdr:colOff>150784</xdr:colOff>
      <xdr:row>7</xdr:row>
      <xdr:rowOff>160847</xdr:rowOff>
    </xdr:to>
    <xdr:pic>
      <xdr:nvPicPr>
        <xdr:cNvPr id="5" name="Picture 4"/>
        <xdr:cNvPicPr>
          <a:picLocks noChangeAspect="1" noChangeArrowheads="1"/>
        </xdr:cNvPicPr>
      </xdr:nvPicPr>
      <xdr:blipFill>
        <a:blip xmlns:r="http://schemas.openxmlformats.org/officeDocument/2006/relationships" r:embed="rId3" cstate="print"/>
        <a:srcRect/>
        <a:stretch>
          <a:fillRect/>
        </a:stretch>
      </xdr:blipFill>
      <xdr:spPr bwMode="auto">
        <a:xfrm>
          <a:off x="1879840" y="1159714"/>
          <a:ext cx="4345378" cy="322053"/>
        </a:xfrm>
        <a:prstGeom prst="rect">
          <a:avLst/>
        </a:prstGeom>
        <a:noFill/>
        <a:ln w="9525">
          <a:noFill/>
          <a:round/>
          <a:headEnd/>
          <a:tailEnd/>
        </a:ln>
        <a:effectLst/>
      </xdr:spPr>
    </xdr:pic>
    <xdr:clientData/>
  </xdr:twoCellAnchor>
  <xdr:twoCellAnchor>
    <xdr:from>
      <xdr:col>3</xdr:col>
      <xdr:colOff>256636</xdr:colOff>
      <xdr:row>4</xdr:row>
      <xdr:rowOff>113222</xdr:rowOff>
    </xdr:from>
    <xdr:to>
      <xdr:col>5</xdr:col>
      <xdr:colOff>513811</xdr:colOff>
      <xdr:row>6</xdr:row>
      <xdr:rowOff>719</xdr:rowOff>
    </xdr:to>
    <xdr:pic>
      <xdr:nvPicPr>
        <xdr:cNvPr id="6" name="Picture 5"/>
        <xdr:cNvPicPr>
          <a:picLocks noChangeAspect="1" noChangeArrowheads="1"/>
        </xdr:cNvPicPr>
      </xdr:nvPicPr>
      <xdr:blipFill>
        <a:blip xmlns:r="http://schemas.openxmlformats.org/officeDocument/2006/relationships" r:embed="rId4" cstate="print"/>
        <a:srcRect/>
        <a:stretch>
          <a:fillRect/>
        </a:stretch>
      </xdr:blipFill>
      <xdr:spPr bwMode="auto">
        <a:xfrm>
          <a:off x="2664844" y="868033"/>
          <a:ext cx="2701325" cy="264903"/>
        </a:xfrm>
        <a:prstGeom prst="rect">
          <a:avLst/>
        </a:prstGeom>
        <a:noFill/>
        <a:ln w="9525">
          <a:noFill/>
          <a:round/>
          <a:headEnd/>
          <a:tailEnd/>
        </a:ln>
        <a:effectLst/>
      </xdr:spPr>
    </xdr:pic>
    <xdr:clientData/>
  </xdr:twoCellAnchor>
  <xdr:twoCellAnchor>
    <xdr:from>
      <xdr:col>1</xdr:col>
      <xdr:colOff>557123</xdr:colOff>
      <xdr:row>8</xdr:row>
      <xdr:rowOff>53915</xdr:rowOff>
    </xdr:from>
    <xdr:to>
      <xdr:col>7</xdr:col>
      <xdr:colOff>216200</xdr:colOff>
      <xdr:row>9</xdr:row>
      <xdr:rowOff>103337</xdr:rowOff>
    </xdr:to>
    <xdr:grpSp>
      <xdr:nvGrpSpPr>
        <xdr:cNvPr id="7" name="Group 1"/>
        <xdr:cNvGrpSpPr>
          <a:grpSpLocks/>
        </xdr:cNvGrpSpPr>
      </xdr:nvGrpSpPr>
      <xdr:grpSpPr bwMode="auto">
        <a:xfrm>
          <a:off x="1168161" y="1563538"/>
          <a:ext cx="6200775" cy="238124"/>
          <a:chOff x="110788704" y="106756200"/>
          <a:chExt cx="3822192" cy="1000330"/>
        </a:xfrm>
      </xdr:grpSpPr>
      <xdr:sp macro="" textlink="">
        <xdr:nvSpPr>
          <xdr:cNvPr id="8" name="Rectangle 2"/>
          <xdr:cNvSpPr>
            <a:spLocks noChangeArrowheads="1" noChangeShapeType="1"/>
          </xdr:cNvSpPr>
        </xdr:nvSpPr>
        <xdr:spPr bwMode="auto">
          <a:xfrm>
            <a:off x="110788704" y="106756200"/>
            <a:ext cx="3822192" cy="1000330"/>
          </a:xfrm>
          <a:prstGeom prst="rect">
            <a:avLst/>
          </a:prstGeom>
          <a:gradFill rotWithShape="1">
            <a:gsLst>
              <a:gs pos="0">
                <a:srgbClr val="CCFF66"/>
              </a:gs>
              <a:gs pos="100000">
                <a:srgbClr val="FFFFFF"/>
              </a:gs>
            </a:gsLst>
            <a:lin ang="5400000" scaled="1"/>
          </a:gradFill>
          <a:ln w="0" algn="in">
            <a:noFill/>
            <a:miter lim="800000"/>
            <a:headEnd/>
            <a:tailEnd/>
          </a:ln>
          <a:effectLst/>
        </xdr:spPr>
      </xdr:sp>
      <xdr:grpSp>
        <xdr:nvGrpSpPr>
          <xdr:cNvPr id="9" name="Group 8"/>
          <xdr:cNvGrpSpPr>
            <a:grpSpLocks/>
          </xdr:cNvGrpSpPr>
        </xdr:nvGrpSpPr>
        <xdr:grpSpPr bwMode="auto">
          <a:xfrm>
            <a:off x="110788704" y="106756200"/>
            <a:ext cx="3822168" cy="1000326"/>
            <a:chOff x="110788704" y="106756200"/>
            <a:chExt cx="3822168" cy="1000326"/>
          </a:xfrm>
        </xdr:grpSpPr>
        <xdr:sp macro="" textlink="">
          <xdr:nvSpPr>
            <xdr:cNvPr id="10" name="Rectangle 4" hidden="1"/>
            <xdr:cNvSpPr>
              <a:spLocks noChangeArrowheads="1" noChangeShapeType="1"/>
            </xdr:cNvSpPr>
          </xdr:nvSpPr>
          <xdr:spPr bwMode="auto">
            <a:xfrm>
              <a:off x="110788704" y="106756200"/>
              <a:ext cx="3822167" cy="1000325"/>
            </a:xfrm>
            <a:prstGeom prst="rect">
              <a:avLst/>
            </a:prstGeom>
            <a:noFill/>
            <a:ln w="0" algn="in">
              <a:noFill/>
              <a:miter lim="800000"/>
              <a:headEnd/>
              <a:tailEnd/>
            </a:ln>
            <a:effectLst/>
          </xdr:spPr>
        </xdr:sp>
        <xdr:sp macro="" textlink="">
          <xdr:nvSpPr>
            <xdr:cNvPr id="11" name="Rectangle 5"/>
            <xdr:cNvSpPr>
              <a:spLocks noChangeArrowheads="1" noChangeShapeType="1"/>
            </xdr:cNvSpPr>
          </xdr:nvSpPr>
          <xdr:spPr bwMode="auto">
            <a:xfrm>
              <a:off x="110788704" y="106756200"/>
              <a:ext cx="182008" cy="166721"/>
            </a:xfrm>
            <a:prstGeom prst="rect">
              <a:avLst/>
            </a:prstGeom>
            <a:solidFill>
              <a:srgbClr val="FFFFFF"/>
            </a:solidFill>
            <a:ln w="0" algn="in">
              <a:noFill/>
              <a:miter lim="800000"/>
              <a:headEnd/>
              <a:tailEnd/>
            </a:ln>
            <a:effectLst/>
          </xdr:spPr>
        </xdr:sp>
        <xdr:sp macro="" textlink="">
          <xdr:nvSpPr>
            <xdr:cNvPr id="12" name="Rectangle 6"/>
            <xdr:cNvSpPr>
              <a:spLocks noChangeArrowheads="1" noChangeShapeType="1"/>
            </xdr:cNvSpPr>
          </xdr:nvSpPr>
          <xdr:spPr bwMode="auto">
            <a:xfrm>
              <a:off x="111152720" y="106756200"/>
              <a:ext cx="182008" cy="166721"/>
            </a:xfrm>
            <a:prstGeom prst="rect">
              <a:avLst/>
            </a:prstGeom>
            <a:solidFill>
              <a:srgbClr val="FFFFFF"/>
            </a:solidFill>
            <a:ln w="0" algn="in">
              <a:noFill/>
              <a:miter lim="800000"/>
              <a:headEnd/>
              <a:tailEnd/>
            </a:ln>
            <a:effectLst/>
          </xdr:spPr>
        </xdr:sp>
        <xdr:sp macro="" textlink="">
          <xdr:nvSpPr>
            <xdr:cNvPr id="13" name="Rectangle 7"/>
            <xdr:cNvSpPr>
              <a:spLocks noChangeArrowheads="1" noChangeShapeType="1"/>
            </xdr:cNvSpPr>
          </xdr:nvSpPr>
          <xdr:spPr bwMode="auto">
            <a:xfrm>
              <a:off x="111516736" y="106756200"/>
              <a:ext cx="182008" cy="166721"/>
            </a:xfrm>
            <a:prstGeom prst="rect">
              <a:avLst/>
            </a:prstGeom>
            <a:solidFill>
              <a:srgbClr val="FFFFFF"/>
            </a:solidFill>
            <a:ln w="0" algn="in">
              <a:noFill/>
              <a:miter lim="800000"/>
              <a:headEnd/>
              <a:tailEnd/>
            </a:ln>
            <a:effectLst/>
          </xdr:spPr>
        </xdr:sp>
        <xdr:sp macro="" textlink="">
          <xdr:nvSpPr>
            <xdr:cNvPr id="14" name="Rectangle 8"/>
            <xdr:cNvSpPr>
              <a:spLocks noChangeArrowheads="1" noChangeShapeType="1"/>
            </xdr:cNvSpPr>
          </xdr:nvSpPr>
          <xdr:spPr bwMode="auto">
            <a:xfrm>
              <a:off x="111880752" y="106756200"/>
              <a:ext cx="182008" cy="166721"/>
            </a:xfrm>
            <a:prstGeom prst="rect">
              <a:avLst/>
            </a:prstGeom>
            <a:solidFill>
              <a:srgbClr val="FFFFFF"/>
            </a:solidFill>
            <a:ln w="0" algn="in">
              <a:noFill/>
              <a:miter lim="800000"/>
              <a:headEnd/>
              <a:tailEnd/>
            </a:ln>
            <a:effectLst/>
          </xdr:spPr>
        </xdr:sp>
        <xdr:sp macro="" textlink="">
          <xdr:nvSpPr>
            <xdr:cNvPr id="15" name="Rectangle 9"/>
            <xdr:cNvSpPr>
              <a:spLocks noChangeArrowheads="1" noChangeShapeType="1"/>
            </xdr:cNvSpPr>
          </xdr:nvSpPr>
          <xdr:spPr bwMode="auto">
            <a:xfrm>
              <a:off x="112244768" y="106756200"/>
              <a:ext cx="182008" cy="166721"/>
            </a:xfrm>
            <a:prstGeom prst="rect">
              <a:avLst/>
            </a:prstGeom>
            <a:solidFill>
              <a:srgbClr val="FFFFFF"/>
            </a:solidFill>
            <a:ln w="0" algn="in">
              <a:noFill/>
              <a:miter lim="800000"/>
              <a:headEnd/>
              <a:tailEnd/>
            </a:ln>
            <a:effectLst/>
          </xdr:spPr>
        </xdr:sp>
        <xdr:sp macro="" textlink="">
          <xdr:nvSpPr>
            <xdr:cNvPr id="16" name="Rectangle 10"/>
            <xdr:cNvSpPr>
              <a:spLocks noChangeArrowheads="1" noChangeShapeType="1"/>
            </xdr:cNvSpPr>
          </xdr:nvSpPr>
          <xdr:spPr bwMode="auto">
            <a:xfrm>
              <a:off x="112608784" y="106756200"/>
              <a:ext cx="182008" cy="166721"/>
            </a:xfrm>
            <a:prstGeom prst="rect">
              <a:avLst/>
            </a:prstGeom>
            <a:solidFill>
              <a:srgbClr val="FFFFFF"/>
            </a:solidFill>
            <a:ln w="0" algn="in">
              <a:noFill/>
              <a:miter lim="800000"/>
              <a:headEnd/>
              <a:tailEnd/>
            </a:ln>
            <a:effectLst/>
          </xdr:spPr>
        </xdr:sp>
        <xdr:sp macro="" textlink="">
          <xdr:nvSpPr>
            <xdr:cNvPr id="17" name="Rectangle 11"/>
            <xdr:cNvSpPr>
              <a:spLocks noChangeArrowheads="1" noChangeShapeType="1"/>
            </xdr:cNvSpPr>
          </xdr:nvSpPr>
          <xdr:spPr bwMode="auto">
            <a:xfrm>
              <a:off x="112972800" y="106756200"/>
              <a:ext cx="182008" cy="166721"/>
            </a:xfrm>
            <a:prstGeom prst="rect">
              <a:avLst/>
            </a:prstGeom>
            <a:solidFill>
              <a:srgbClr val="FFFFFF"/>
            </a:solidFill>
            <a:ln w="0" algn="in">
              <a:noFill/>
              <a:miter lim="800000"/>
              <a:headEnd/>
              <a:tailEnd/>
            </a:ln>
            <a:effectLst/>
          </xdr:spPr>
        </xdr:sp>
        <xdr:sp macro="" textlink="">
          <xdr:nvSpPr>
            <xdr:cNvPr id="18" name="Rectangle 12"/>
            <xdr:cNvSpPr>
              <a:spLocks noChangeArrowheads="1" noChangeShapeType="1"/>
            </xdr:cNvSpPr>
          </xdr:nvSpPr>
          <xdr:spPr bwMode="auto">
            <a:xfrm>
              <a:off x="113336816" y="106756200"/>
              <a:ext cx="182008" cy="166721"/>
            </a:xfrm>
            <a:prstGeom prst="rect">
              <a:avLst/>
            </a:prstGeom>
            <a:solidFill>
              <a:srgbClr val="FFFFFF"/>
            </a:solidFill>
            <a:ln w="0" algn="in">
              <a:noFill/>
              <a:miter lim="800000"/>
              <a:headEnd/>
              <a:tailEnd/>
            </a:ln>
            <a:effectLst/>
          </xdr:spPr>
        </xdr:sp>
        <xdr:sp macro="" textlink="">
          <xdr:nvSpPr>
            <xdr:cNvPr id="19" name="Rectangle 13"/>
            <xdr:cNvSpPr>
              <a:spLocks noChangeArrowheads="1" noChangeShapeType="1"/>
            </xdr:cNvSpPr>
          </xdr:nvSpPr>
          <xdr:spPr bwMode="auto">
            <a:xfrm>
              <a:off x="113700832" y="106756200"/>
              <a:ext cx="182008" cy="166721"/>
            </a:xfrm>
            <a:prstGeom prst="rect">
              <a:avLst/>
            </a:prstGeom>
            <a:solidFill>
              <a:srgbClr val="FFFFFF"/>
            </a:solidFill>
            <a:ln w="0" algn="in">
              <a:noFill/>
              <a:miter lim="800000"/>
              <a:headEnd/>
              <a:tailEnd/>
            </a:ln>
            <a:effectLst/>
          </xdr:spPr>
        </xdr:sp>
        <xdr:sp macro="" textlink="">
          <xdr:nvSpPr>
            <xdr:cNvPr id="20" name="Rectangle 14"/>
            <xdr:cNvSpPr>
              <a:spLocks noChangeArrowheads="1" noChangeShapeType="1"/>
            </xdr:cNvSpPr>
          </xdr:nvSpPr>
          <xdr:spPr bwMode="auto">
            <a:xfrm>
              <a:off x="114064848" y="106756200"/>
              <a:ext cx="182008" cy="166721"/>
            </a:xfrm>
            <a:prstGeom prst="rect">
              <a:avLst/>
            </a:prstGeom>
            <a:solidFill>
              <a:srgbClr val="FFFFFF"/>
            </a:solidFill>
            <a:ln w="0" algn="in">
              <a:noFill/>
              <a:miter lim="800000"/>
              <a:headEnd/>
              <a:tailEnd/>
            </a:ln>
            <a:effectLst/>
          </xdr:spPr>
        </xdr:sp>
        <xdr:sp macro="" textlink="">
          <xdr:nvSpPr>
            <xdr:cNvPr id="21" name="Rectangle 15"/>
            <xdr:cNvSpPr>
              <a:spLocks noChangeArrowheads="1" noChangeShapeType="1"/>
            </xdr:cNvSpPr>
          </xdr:nvSpPr>
          <xdr:spPr bwMode="auto">
            <a:xfrm>
              <a:off x="114428864" y="106756200"/>
              <a:ext cx="182008" cy="166721"/>
            </a:xfrm>
            <a:prstGeom prst="rect">
              <a:avLst/>
            </a:prstGeom>
            <a:solidFill>
              <a:srgbClr val="FFFFFF"/>
            </a:solidFill>
            <a:ln w="0" algn="in">
              <a:noFill/>
              <a:miter lim="800000"/>
              <a:headEnd/>
              <a:tailEnd/>
            </a:ln>
            <a:effectLst/>
          </xdr:spPr>
        </xdr:sp>
        <xdr:sp macro="" textlink="">
          <xdr:nvSpPr>
            <xdr:cNvPr id="22" name="Rectangle 16"/>
            <xdr:cNvSpPr>
              <a:spLocks noChangeArrowheads="1" noChangeShapeType="1"/>
            </xdr:cNvSpPr>
          </xdr:nvSpPr>
          <xdr:spPr bwMode="auto">
            <a:xfrm>
              <a:off x="110970712" y="106922921"/>
              <a:ext cx="182008" cy="166721"/>
            </a:xfrm>
            <a:prstGeom prst="rect">
              <a:avLst/>
            </a:prstGeom>
            <a:solidFill>
              <a:srgbClr val="FFFFFF"/>
            </a:solidFill>
            <a:ln w="0" algn="in">
              <a:noFill/>
              <a:miter lim="800000"/>
              <a:headEnd/>
              <a:tailEnd/>
            </a:ln>
            <a:effectLst/>
          </xdr:spPr>
        </xdr:sp>
        <xdr:sp macro="" textlink="">
          <xdr:nvSpPr>
            <xdr:cNvPr id="23" name="Rectangle 17"/>
            <xdr:cNvSpPr>
              <a:spLocks noChangeArrowheads="1" noChangeShapeType="1"/>
            </xdr:cNvSpPr>
          </xdr:nvSpPr>
          <xdr:spPr bwMode="auto">
            <a:xfrm>
              <a:off x="111334728" y="106922921"/>
              <a:ext cx="182008" cy="166721"/>
            </a:xfrm>
            <a:prstGeom prst="rect">
              <a:avLst/>
            </a:prstGeom>
            <a:solidFill>
              <a:srgbClr val="FFFFFF"/>
            </a:solidFill>
            <a:ln w="0" algn="in">
              <a:noFill/>
              <a:miter lim="800000"/>
              <a:headEnd/>
              <a:tailEnd/>
            </a:ln>
            <a:effectLst/>
          </xdr:spPr>
        </xdr:sp>
        <xdr:sp macro="" textlink="">
          <xdr:nvSpPr>
            <xdr:cNvPr id="24" name="Rectangle 18"/>
            <xdr:cNvSpPr>
              <a:spLocks noChangeArrowheads="1" noChangeShapeType="1"/>
            </xdr:cNvSpPr>
          </xdr:nvSpPr>
          <xdr:spPr bwMode="auto">
            <a:xfrm>
              <a:off x="111698744" y="106922921"/>
              <a:ext cx="182008" cy="166721"/>
            </a:xfrm>
            <a:prstGeom prst="rect">
              <a:avLst/>
            </a:prstGeom>
            <a:solidFill>
              <a:srgbClr val="FFFFFF"/>
            </a:solidFill>
            <a:ln w="0" algn="in">
              <a:noFill/>
              <a:miter lim="800000"/>
              <a:headEnd/>
              <a:tailEnd/>
            </a:ln>
            <a:effectLst/>
          </xdr:spPr>
        </xdr:sp>
        <xdr:sp macro="" textlink="">
          <xdr:nvSpPr>
            <xdr:cNvPr id="25" name="Rectangle 19"/>
            <xdr:cNvSpPr>
              <a:spLocks noChangeArrowheads="1" noChangeShapeType="1"/>
            </xdr:cNvSpPr>
          </xdr:nvSpPr>
          <xdr:spPr bwMode="auto">
            <a:xfrm>
              <a:off x="112062760" y="106922921"/>
              <a:ext cx="182008" cy="166721"/>
            </a:xfrm>
            <a:prstGeom prst="rect">
              <a:avLst/>
            </a:prstGeom>
            <a:solidFill>
              <a:srgbClr val="FFFFFF"/>
            </a:solidFill>
            <a:ln w="0" algn="in">
              <a:noFill/>
              <a:miter lim="800000"/>
              <a:headEnd/>
              <a:tailEnd/>
            </a:ln>
            <a:effectLst/>
          </xdr:spPr>
        </xdr:sp>
        <xdr:sp macro="" textlink="">
          <xdr:nvSpPr>
            <xdr:cNvPr id="26" name="Rectangle 20"/>
            <xdr:cNvSpPr>
              <a:spLocks noChangeArrowheads="1" noChangeShapeType="1"/>
            </xdr:cNvSpPr>
          </xdr:nvSpPr>
          <xdr:spPr bwMode="auto">
            <a:xfrm>
              <a:off x="112426776" y="106922921"/>
              <a:ext cx="182008" cy="166721"/>
            </a:xfrm>
            <a:prstGeom prst="rect">
              <a:avLst/>
            </a:prstGeom>
            <a:solidFill>
              <a:srgbClr val="FFFFFF"/>
            </a:solidFill>
            <a:ln w="0" algn="in">
              <a:noFill/>
              <a:miter lim="800000"/>
              <a:headEnd/>
              <a:tailEnd/>
            </a:ln>
            <a:effectLst/>
          </xdr:spPr>
        </xdr:sp>
        <xdr:sp macro="" textlink="">
          <xdr:nvSpPr>
            <xdr:cNvPr id="27" name="Rectangle 21"/>
            <xdr:cNvSpPr>
              <a:spLocks noChangeArrowheads="1" noChangeShapeType="1"/>
            </xdr:cNvSpPr>
          </xdr:nvSpPr>
          <xdr:spPr bwMode="auto">
            <a:xfrm>
              <a:off x="112790792" y="106922921"/>
              <a:ext cx="182008" cy="166721"/>
            </a:xfrm>
            <a:prstGeom prst="rect">
              <a:avLst/>
            </a:prstGeom>
            <a:solidFill>
              <a:srgbClr val="FFFFFF"/>
            </a:solidFill>
            <a:ln w="0" algn="in">
              <a:noFill/>
              <a:miter lim="800000"/>
              <a:headEnd/>
              <a:tailEnd/>
            </a:ln>
            <a:effectLst/>
          </xdr:spPr>
        </xdr:sp>
        <xdr:sp macro="" textlink="">
          <xdr:nvSpPr>
            <xdr:cNvPr id="28" name="Rectangle 22"/>
            <xdr:cNvSpPr>
              <a:spLocks noChangeArrowheads="1" noChangeShapeType="1"/>
            </xdr:cNvSpPr>
          </xdr:nvSpPr>
          <xdr:spPr bwMode="auto">
            <a:xfrm>
              <a:off x="113154808" y="106922921"/>
              <a:ext cx="182008" cy="166721"/>
            </a:xfrm>
            <a:prstGeom prst="rect">
              <a:avLst/>
            </a:prstGeom>
            <a:solidFill>
              <a:srgbClr val="FFFFFF"/>
            </a:solidFill>
            <a:ln w="0" algn="in">
              <a:noFill/>
              <a:miter lim="800000"/>
              <a:headEnd/>
              <a:tailEnd/>
            </a:ln>
            <a:effectLst/>
          </xdr:spPr>
        </xdr:sp>
        <xdr:sp macro="" textlink="">
          <xdr:nvSpPr>
            <xdr:cNvPr id="29" name="Rectangle 23"/>
            <xdr:cNvSpPr>
              <a:spLocks noChangeArrowheads="1" noChangeShapeType="1"/>
            </xdr:cNvSpPr>
          </xdr:nvSpPr>
          <xdr:spPr bwMode="auto">
            <a:xfrm>
              <a:off x="113518824" y="106922921"/>
              <a:ext cx="182008" cy="166721"/>
            </a:xfrm>
            <a:prstGeom prst="rect">
              <a:avLst/>
            </a:prstGeom>
            <a:solidFill>
              <a:srgbClr val="FFFFFF"/>
            </a:solidFill>
            <a:ln w="0" algn="in">
              <a:noFill/>
              <a:miter lim="800000"/>
              <a:headEnd/>
              <a:tailEnd/>
            </a:ln>
            <a:effectLst/>
          </xdr:spPr>
        </xdr:sp>
        <xdr:sp macro="" textlink="">
          <xdr:nvSpPr>
            <xdr:cNvPr id="30" name="Rectangle 24"/>
            <xdr:cNvSpPr>
              <a:spLocks noChangeArrowheads="1" noChangeShapeType="1"/>
            </xdr:cNvSpPr>
          </xdr:nvSpPr>
          <xdr:spPr bwMode="auto">
            <a:xfrm>
              <a:off x="113882840" y="106922921"/>
              <a:ext cx="182008" cy="166721"/>
            </a:xfrm>
            <a:prstGeom prst="rect">
              <a:avLst/>
            </a:prstGeom>
            <a:solidFill>
              <a:srgbClr val="FFFFFF"/>
            </a:solidFill>
            <a:ln w="0" algn="in">
              <a:noFill/>
              <a:miter lim="800000"/>
              <a:headEnd/>
              <a:tailEnd/>
            </a:ln>
            <a:effectLst/>
          </xdr:spPr>
        </xdr:sp>
        <xdr:sp macro="" textlink="">
          <xdr:nvSpPr>
            <xdr:cNvPr id="31" name="Rectangle 25"/>
            <xdr:cNvSpPr>
              <a:spLocks noChangeArrowheads="1" noChangeShapeType="1"/>
            </xdr:cNvSpPr>
          </xdr:nvSpPr>
          <xdr:spPr bwMode="auto">
            <a:xfrm>
              <a:off x="114246856" y="106922921"/>
              <a:ext cx="182008" cy="166721"/>
            </a:xfrm>
            <a:prstGeom prst="rect">
              <a:avLst/>
            </a:prstGeom>
            <a:solidFill>
              <a:srgbClr val="FFFFFF"/>
            </a:solidFill>
            <a:ln w="0" algn="in">
              <a:noFill/>
              <a:miter lim="800000"/>
              <a:headEnd/>
              <a:tailEnd/>
            </a:ln>
            <a:effectLst/>
          </xdr:spPr>
        </xdr:sp>
        <xdr:sp macro="" textlink="">
          <xdr:nvSpPr>
            <xdr:cNvPr id="32" name="Rectangle 26"/>
            <xdr:cNvSpPr>
              <a:spLocks noChangeArrowheads="1" noChangeShapeType="1"/>
            </xdr:cNvSpPr>
          </xdr:nvSpPr>
          <xdr:spPr bwMode="auto">
            <a:xfrm>
              <a:off x="110788704" y="107089642"/>
              <a:ext cx="182008" cy="166721"/>
            </a:xfrm>
            <a:prstGeom prst="rect">
              <a:avLst/>
            </a:prstGeom>
            <a:solidFill>
              <a:srgbClr val="FFFFFF"/>
            </a:solidFill>
            <a:ln w="0" algn="in">
              <a:noFill/>
              <a:miter lim="800000"/>
              <a:headEnd/>
              <a:tailEnd/>
            </a:ln>
            <a:effectLst/>
          </xdr:spPr>
        </xdr:sp>
        <xdr:sp macro="" textlink="">
          <xdr:nvSpPr>
            <xdr:cNvPr id="33" name="Rectangle 27"/>
            <xdr:cNvSpPr>
              <a:spLocks noChangeArrowheads="1" noChangeShapeType="1"/>
            </xdr:cNvSpPr>
          </xdr:nvSpPr>
          <xdr:spPr bwMode="auto">
            <a:xfrm>
              <a:off x="111152720" y="107089642"/>
              <a:ext cx="182008" cy="166721"/>
            </a:xfrm>
            <a:prstGeom prst="rect">
              <a:avLst/>
            </a:prstGeom>
            <a:solidFill>
              <a:srgbClr val="FFFFFF"/>
            </a:solidFill>
            <a:ln w="0" algn="in">
              <a:noFill/>
              <a:miter lim="800000"/>
              <a:headEnd/>
              <a:tailEnd/>
            </a:ln>
            <a:effectLst/>
          </xdr:spPr>
        </xdr:sp>
        <xdr:sp macro="" textlink="">
          <xdr:nvSpPr>
            <xdr:cNvPr id="34" name="Rectangle 28"/>
            <xdr:cNvSpPr>
              <a:spLocks noChangeArrowheads="1" noChangeShapeType="1"/>
            </xdr:cNvSpPr>
          </xdr:nvSpPr>
          <xdr:spPr bwMode="auto">
            <a:xfrm>
              <a:off x="111516736" y="107089642"/>
              <a:ext cx="182008" cy="166721"/>
            </a:xfrm>
            <a:prstGeom prst="rect">
              <a:avLst/>
            </a:prstGeom>
            <a:solidFill>
              <a:srgbClr val="FFFFFF"/>
            </a:solidFill>
            <a:ln w="0" algn="in">
              <a:noFill/>
              <a:miter lim="800000"/>
              <a:headEnd/>
              <a:tailEnd/>
            </a:ln>
            <a:effectLst/>
          </xdr:spPr>
        </xdr:sp>
        <xdr:sp macro="" textlink="">
          <xdr:nvSpPr>
            <xdr:cNvPr id="35" name="Rectangle 29"/>
            <xdr:cNvSpPr>
              <a:spLocks noChangeArrowheads="1" noChangeShapeType="1"/>
            </xdr:cNvSpPr>
          </xdr:nvSpPr>
          <xdr:spPr bwMode="auto">
            <a:xfrm>
              <a:off x="111880752" y="107089642"/>
              <a:ext cx="182008" cy="166721"/>
            </a:xfrm>
            <a:prstGeom prst="rect">
              <a:avLst/>
            </a:prstGeom>
            <a:solidFill>
              <a:srgbClr val="FFFFFF"/>
            </a:solidFill>
            <a:ln w="0" algn="in">
              <a:noFill/>
              <a:miter lim="800000"/>
              <a:headEnd/>
              <a:tailEnd/>
            </a:ln>
            <a:effectLst/>
          </xdr:spPr>
        </xdr:sp>
        <xdr:sp macro="" textlink="">
          <xdr:nvSpPr>
            <xdr:cNvPr id="36" name="Rectangle 30"/>
            <xdr:cNvSpPr>
              <a:spLocks noChangeArrowheads="1" noChangeShapeType="1"/>
            </xdr:cNvSpPr>
          </xdr:nvSpPr>
          <xdr:spPr bwMode="auto">
            <a:xfrm>
              <a:off x="112244768" y="107089642"/>
              <a:ext cx="182008" cy="166721"/>
            </a:xfrm>
            <a:prstGeom prst="rect">
              <a:avLst/>
            </a:prstGeom>
            <a:solidFill>
              <a:srgbClr val="FFFFFF"/>
            </a:solidFill>
            <a:ln w="0" algn="in">
              <a:noFill/>
              <a:miter lim="800000"/>
              <a:headEnd/>
              <a:tailEnd/>
            </a:ln>
            <a:effectLst/>
          </xdr:spPr>
        </xdr:sp>
        <xdr:sp macro="" textlink="">
          <xdr:nvSpPr>
            <xdr:cNvPr id="37" name="Rectangle 31"/>
            <xdr:cNvSpPr>
              <a:spLocks noChangeArrowheads="1" noChangeShapeType="1"/>
            </xdr:cNvSpPr>
          </xdr:nvSpPr>
          <xdr:spPr bwMode="auto">
            <a:xfrm>
              <a:off x="112608784" y="107089642"/>
              <a:ext cx="182008" cy="166721"/>
            </a:xfrm>
            <a:prstGeom prst="rect">
              <a:avLst/>
            </a:prstGeom>
            <a:solidFill>
              <a:srgbClr val="FFFFFF"/>
            </a:solidFill>
            <a:ln w="0" algn="in">
              <a:noFill/>
              <a:miter lim="800000"/>
              <a:headEnd/>
              <a:tailEnd/>
            </a:ln>
            <a:effectLst/>
          </xdr:spPr>
        </xdr:sp>
        <xdr:sp macro="" textlink="">
          <xdr:nvSpPr>
            <xdr:cNvPr id="38" name="Rectangle 32"/>
            <xdr:cNvSpPr>
              <a:spLocks noChangeArrowheads="1" noChangeShapeType="1"/>
            </xdr:cNvSpPr>
          </xdr:nvSpPr>
          <xdr:spPr bwMode="auto">
            <a:xfrm>
              <a:off x="112972800" y="107089642"/>
              <a:ext cx="182008" cy="166721"/>
            </a:xfrm>
            <a:prstGeom prst="rect">
              <a:avLst/>
            </a:prstGeom>
            <a:solidFill>
              <a:srgbClr val="FFFFFF"/>
            </a:solidFill>
            <a:ln w="0" algn="in">
              <a:noFill/>
              <a:miter lim="800000"/>
              <a:headEnd/>
              <a:tailEnd/>
            </a:ln>
            <a:effectLst/>
          </xdr:spPr>
        </xdr:sp>
        <xdr:sp macro="" textlink="">
          <xdr:nvSpPr>
            <xdr:cNvPr id="39" name="Rectangle 33"/>
            <xdr:cNvSpPr>
              <a:spLocks noChangeArrowheads="1" noChangeShapeType="1"/>
            </xdr:cNvSpPr>
          </xdr:nvSpPr>
          <xdr:spPr bwMode="auto">
            <a:xfrm>
              <a:off x="113336816" y="107089642"/>
              <a:ext cx="182008" cy="166721"/>
            </a:xfrm>
            <a:prstGeom prst="rect">
              <a:avLst/>
            </a:prstGeom>
            <a:solidFill>
              <a:srgbClr val="FFFFFF"/>
            </a:solidFill>
            <a:ln w="0" algn="in">
              <a:noFill/>
              <a:miter lim="800000"/>
              <a:headEnd/>
              <a:tailEnd/>
            </a:ln>
            <a:effectLst/>
          </xdr:spPr>
        </xdr:sp>
        <xdr:sp macro="" textlink="">
          <xdr:nvSpPr>
            <xdr:cNvPr id="40" name="Rectangle 34"/>
            <xdr:cNvSpPr>
              <a:spLocks noChangeArrowheads="1" noChangeShapeType="1"/>
            </xdr:cNvSpPr>
          </xdr:nvSpPr>
          <xdr:spPr bwMode="auto">
            <a:xfrm>
              <a:off x="113700832" y="107089642"/>
              <a:ext cx="182008" cy="166721"/>
            </a:xfrm>
            <a:prstGeom prst="rect">
              <a:avLst/>
            </a:prstGeom>
            <a:solidFill>
              <a:srgbClr val="FFFFFF"/>
            </a:solidFill>
            <a:ln w="0" algn="in">
              <a:noFill/>
              <a:miter lim="800000"/>
              <a:headEnd/>
              <a:tailEnd/>
            </a:ln>
            <a:effectLst/>
          </xdr:spPr>
        </xdr:sp>
        <xdr:sp macro="" textlink="">
          <xdr:nvSpPr>
            <xdr:cNvPr id="41" name="Rectangle 35"/>
            <xdr:cNvSpPr>
              <a:spLocks noChangeArrowheads="1" noChangeShapeType="1"/>
            </xdr:cNvSpPr>
          </xdr:nvSpPr>
          <xdr:spPr bwMode="auto">
            <a:xfrm>
              <a:off x="114064848" y="107089642"/>
              <a:ext cx="182008" cy="166721"/>
            </a:xfrm>
            <a:prstGeom prst="rect">
              <a:avLst/>
            </a:prstGeom>
            <a:solidFill>
              <a:srgbClr val="FFFFFF"/>
            </a:solidFill>
            <a:ln w="0" algn="in">
              <a:noFill/>
              <a:miter lim="800000"/>
              <a:headEnd/>
              <a:tailEnd/>
            </a:ln>
            <a:effectLst/>
          </xdr:spPr>
        </xdr:sp>
        <xdr:sp macro="" textlink="">
          <xdr:nvSpPr>
            <xdr:cNvPr id="42" name="Rectangle 36"/>
            <xdr:cNvSpPr>
              <a:spLocks noChangeArrowheads="1" noChangeShapeType="1"/>
            </xdr:cNvSpPr>
          </xdr:nvSpPr>
          <xdr:spPr bwMode="auto">
            <a:xfrm>
              <a:off x="114428864" y="107089642"/>
              <a:ext cx="182008" cy="166721"/>
            </a:xfrm>
            <a:prstGeom prst="rect">
              <a:avLst/>
            </a:prstGeom>
            <a:solidFill>
              <a:srgbClr val="FFFFFF"/>
            </a:solidFill>
            <a:ln w="0" algn="in">
              <a:noFill/>
              <a:miter lim="800000"/>
              <a:headEnd/>
              <a:tailEnd/>
            </a:ln>
            <a:effectLst/>
          </xdr:spPr>
        </xdr:sp>
        <xdr:sp macro="" textlink="">
          <xdr:nvSpPr>
            <xdr:cNvPr id="43" name="Rectangle 37"/>
            <xdr:cNvSpPr>
              <a:spLocks noChangeArrowheads="1" noChangeShapeType="1"/>
            </xdr:cNvSpPr>
          </xdr:nvSpPr>
          <xdr:spPr bwMode="auto">
            <a:xfrm>
              <a:off x="110970712" y="107256363"/>
              <a:ext cx="182008" cy="166721"/>
            </a:xfrm>
            <a:prstGeom prst="rect">
              <a:avLst/>
            </a:prstGeom>
            <a:solidFill>
              <a:srgbClr val="FFFFFF"/>
            </a:solidFill>
            <a:ln w="0" algn="in">
              <a:noFill/>
              <a:miter lim="800000"/>
              <a:headEnd/>
              <a:tailEnd/>
            </a:ln>
            <a:effectLst/>
          </xdr:spPr>
        </xdr:sp>
        <xdr:sp macro="" textlink="">
          <xdr:nvSpPr>
            <xdr:cNvPr id="44" name="Rectangle 38"/>
            <xdr:cNvSpPr>
              <a:spLocks noChangeArrowheads="1" noChangeShapeType="1"/>
            </xdr:cNvSpPr>
          </xdr:nvSpPr>
          <xdr:spPr bwMode="auto">
            <a:xfrm>
              <a:off x="111334728" y="107256363"/>
              <a:ext cx="182008" cy="166721"/>
            </a:xfrm>
            <a:prstGeom prst="rect">
              <a:avLst/>
            </a:prstGeom>
            <a:solidFill>
              <a:srgbClr val="FFFFFF"/>
            </a:solidFill>
            <a:ln w="0" algn="in">
              <a:noFill/>
              <a:miter lim="800000"/>
              <a:headEnd/>
              <a:tailEnd/>
            </a:ln>
            <a:effectLst/>
          </xdr:spPr>
        </xdr:sp>
        <xdr:sp macro="" textlink="">
          <xdr:nvSpPr>
            <xdr:cNvPr id="45" name="Rectangle 39"/>
            <xdr:cNvSpPr>
              <a:spLocks noChangeArrowheads="1" noChangeShapeType="1"/>
            </xdr:cNvSpPr>
          </xdr:nvSpPr>
          <xdr:spPr bwMode="auto">
            <a:xfrm>
              <a:off x="111698744" y="107256363"/>
              <a:ext cx="182008" cy="166721"/>
            </a:xfrm>
            <a:prstGeom prst="rect">
              <a:avLst/>
            </a:prstGeom>
            <a:solidFill>
              <a:srgbClr val="FFFFFF"/>
            </a:solidFill>
            <a:ln w="0" algn="in">
              <a:noFill/>
              <a:miter lim="800000"/>
              <a:headEnd/>
              <a:tailEnd/>
            </a:ln>
            <a:effectLst/>
          </xdr:spPr>
        </xdr:sp>
        <xdr:sp macro="" textlink="">
          <xdr:nvSpPr>
            <xdr:cNvPr id="46" name="Rectangle 40"/>
            <xdr:cNvSpPr>
              <a:spLocks noChangeArrowheads="1" noChangeShapeType="1"/>
            </xdr:cNvSpPr>
          </xdr:nvSpPr>
          <xdr:spPr bwMode="auto">
            <a:xfrm>
              <a:off x="112062760" y="107256363"/>
              <a:ext cx="182008" cy="166721"/>
            </a:xfrm>
            <a:prstGeom prst="rect">
              <a:avLst/>
            </a:prstGeom>
            <a:solidFill>
              <a:srgbClr val="FFFFFF"/>
            </a:solidFill>
            <a:ln w="0" algn="in">
              <a:noFill/>
              <a:miter lim="800000"/>
              <a:headEnd/>
              <a:tailEnd/>
            </a:ln>
            <a:effectLst/>
          </xdr:spPr>
        </xdr:sp>
        <xdr:sp macro="" textlink="">
          <xdr:nvSpPr>
            <xdr:cNvPr id="47" name="Rectangle 41"/>
            <xdr:cNvSpPr>
              <a:spLocks noChangeArrowheads="1" noChangeShapeType="1"/>
            </xdr:cNvSpPr>
          </xdr:nvSpPr>
          <xdr:spPr bwMode="auto">
            <a:xfrm>
              <a:off x="112426776" y="107256363"/>
              <a:ext cx="182008" cy="166721"/>
            </a:xfrm>
            <a:prstGeom prst="rect">
              <a:avLst/>
            </a:prstGeom>
            <a:solidFill>
              <a:srgbClr val="FFFFFF"/>
            </a:solidFill>
            <a:ln w="0" algn="in">
              <a:noFill/>
              <a:miter lim="800000"/>
              <a:headEnd/>
              <a:tailEnd/>
            </a:ln>
            <a:effectLst/>
          </xdr:spPr>
        </xdr:sp>
        <xdr:sp macro="" textlink="">
          <xdr:nvSpPr>
            <xdr:cNvPr id="48" name="Rectangle 42"/>
            <xdr:cNvSpPr>
              <a:spLocks noChangeArrowheads="1" noChangeShapeType="1"/>
            </xdr:cNvSpPr>
          </xdr:nvSpPr>
          <xdr:spPr bwMode="auto">
            <a:xfrm>
              <a:off x="112790792" y="107256363"/>
              <a:ext cx="182008" cy="166721"/>
            </a:xfrm>
            <a:prstGeom prst="rect">
              <a:avLst/>
            </a:prstGeom>
            <a:solidFill>
              <a:srgbClr val="FFFFFF"/>
            </a:solidFill>
            <a:ln w="0" algn="in">
              <a:noFill/>
              <a:miter lim="800000"/>
              <a:headEnd/>
              <a:tailEnd/>
            </a:ln>
            <a:effectLst/>
          </xdr:spPr>
        </xdr:sp>
        <xdr:sp macro="" textlink="">
          <xdr:nvSpPr>
            <xdr:cNvPr id="49" name="Rectangle 43"/>
            <xdr:cNvSpPr>
              <a:spLocks noChangeArrowheads="1" noChangeShapeType="1"/>
            </xdr:cNvSpPr>
          </xdr:nvSpPr>
          <xdr:spPr bwMode="auto">
            <a:xfrm>
              <a:off x="113154808" y="107256363"/>
              <a:ext cx="182008" cy="166721"/>
            </a:xfrm>
            <a:prstGeom prst="rect">
              <a:avLst/>
            </a:prstGeom>
            <a:solidFill>
              <a:srgbClr val="FFFFFF"/>
            </a:solidFill>
            <a:ln w="0" algn="in">
              <a:noFill/>
              <a:miter lim="800000"/>
              <a:headEnd/>
              <a:tailEnd/>
            </a:ln>
            <a:effectLst/>
          </xdr:spPr>
        </xdr:sp>
        <xdr:sp macro="" textlink="">
          <xdr:nvSpPr>
            <xdr:cNvPr id="50" name="Rectangle 44"/>
            <xdr:cNvSpPr>
              <a:spLocks noChangeArrowheads="1" noChangeShapeType="1"/>
            </xdr:cNvSpPr>
          </xdr:nvSpPr>
          <xdr:spPr bwMode="auto">
            <a:xfrm>
              <a:off x="113518824" y="107256363"/>
              <a:ext cx="182008" cy="166721"/>
            </a:xfrm>
            <a:prstGeom prst="rect">
              <a:avLst/>
            </a:prstGeom>
            <a:solidFill>
              <a:srgbClr val="FFFFFF"/>
            </a:solidFill>
            <a:ln w="0" algn="in">
              <a:noFill/>
              <a:miter lim="800000"/>
              <a:headEnd/>
              <a:tailEnd/>
            </a:ln>
            <a:effectLst/>
          </xdr:spPr>
        </xdr:sp>
        <xdr:sp macro="" textlink="">
          <xdr:nvSpPr>
            <xdr:cNvPr id="51" name="Rectangle 45"/>
            <xdr:cNvSpPr>
              <a:spLocks noChangeArrowheads="1" noChangeShapeType="1"/>
            </xdr:cNvSpPr>
          </xdr:nvSpPr>
          <xdr:spPr bwMode="auto">
            <a:xfrm>
              <a:off x="113882840" y="107256363"/>
              <a:ext cx="182008" cy="166721"/>
            </a:xfrm>
            <a:prstGeom prst="rect">
              <a:avLst/>
            </a:prstGeom>
            <a:solidFill>
              <a:srgbClr val="FFFFFF"/>
            </a:solidFill>
            <a:ln w="0" algn="in">
              <a:noFill/>
              <a:miter lim="800000"/>
              <a:headEnd/>
              <a:tailEnd/>
            </a:ln>
            <a:effectLst/>
          </xdr:spPr>
        </xdr:sp>
        <xdr:sp macro="" textlink="">
          <xdr:nvSpPr>
            <xdr:cNvPr id="52" name="Rectangle 46"/>
            <xdr:cNvSpPr>
              <a:spLocks noChangeArrowheads="1" noChangeShapeType="1"/>
            </xdr:cNvSpPr>
          </xdr:nvSpPr>
          <xdr:spPr bwMode="auto">
            <a:xfrm>
              <a:off x="114246856" y="107256363"/>
              <a:ext cx="182008" cy="166721"/>
            </a:xfrm>
            <a:prstGeom prst="rect">
              <a:avLst/>
            </a:prstGeom>
            <a:solidFill>
              <a:srgbClr val="FFFFFF"/>
            </a:solidFill>
            <a:ln w="0" algn="in">
              <a:noFill/>
              <a:miter lim="800000"/>
              <a:headEnd/>
              <a:tailEnd/>
            </a:ln>
            <a:effectLst/>
          </xdr:spPr>
        </xdr:sp>
        <xdr:sp macro="" textlink="">
          <xdr:nvSpPr>
            <xdr:cNvPr id="53" name="Rectangle 47"/>
            <xdr:cNvSpPr>
              <a:spLocks noChangeArrowheads="1" noChangeShapeType="1"/>
            </xdr:cNvSpPr>
          </xdr:nvSpPr>
          <xdr:spPr bwMode="auto">
            <a:xfrm>
              <a:off x="110788704" y="107423084"/>
              <a:ext cx="182008" cy="166721"/>
            </a:xfrm>
            <a:prstGeom prst="rect">
              <a:avLst/>
            </a:prstGeom>
            <a:solidFill>
              <a:srgbClr val="FFFFFF"/>
            </a:solidFill>
            <a:ln w="0" algn="in">
              <a:noFill/>
              <a:miter lim="800000"/>
              <a:headEnd/>
              <a:tailEnd/>
            </a:ln>
            <a:effectLst/>
          </xdr:spPr>
        </xdr:sp>
        <xdr:sp macro="" textlink="">
          <xdr:nvSpPr>
            <xdr:cNvPr id="54" name="Rectangle 48"/>
            <xdr:cNvSpPr>
              <a:spLocks noChangeArrowheads="1" noChangeShapeType="1"/>
            </xdr:cNvSpPr>
          </xdr:nvSpPr>
          <xdr:spPr bwMode="auto">
            <a:xfrm>
              <a:off x="111152720" y="107423084"/>
              <a:ext cx="182008" cy="166721"/>
            </a:xfrm>
            <a:prstGeom prst="rect">
              <a:avLst/>
            </a:prstGeom>
            <a:solidFill>
              <a:srgbClr val="FFFFFF"/>
            </a:solidFill>
            <a:ln w="0" algn="in">
              <a:noFill/>
              <a:miter lim="800000"/>
              <a:headEnd/>
              <a:tailEnd/>
            </a:ln>
            <a:effectLst/>
          </xdr:spPr>
        </xdr:sp>
        <xdr:sp macro="" textlink="">
          <xdr:nvSpPr>
            <xdr:cNvPr id="55" name="Rectangle 49"/>
            <xdr:cNvSpPr>
              <a:spLocks noChangeArrowheads="1" noChangeShapeType="1"/>
            </xdr:cNvSpPr>
          </xdr:nvSpPr>
          <xdr:spPr bwMode="auto">
            <a:xfrm>
              <a:off x="111516736" y="107423084"/>
              <a:ext cx="182008" cy="166721"/>
            </a:xfrm>
            <a:prstGeom prst="rect">
              <a:avLst/>
            </a:prstGeom>
            <a:solidFill>
              <a:srgbClr val="FFFFFF"/>
            </a:solidFill>
            <a:ln w="0" algn="in">
              <a:noFill/>
              <a:miter lim="800000"/>
              <a:headEnd/>
              <a:tailEnd/>
            </a:ln>
            <a:effectLst/>
          </xdr:spPr>
        </xdr:sp>
        <xdr:sp macro="" textlink="">
          <xdr:nvSpPr>
            <xdr:cNvPr id="56" name="Rectangle 50"/>
            <xdr:cNvSpPr>
              <a:spLocks noChangeArrowheads="1" noChangeShapeType="1"/>
            </xdr:cNvSpPr>
          </xdr:nvSpPr>
          <xdr:spPr bwMode="auto">
            <a:xfrm>
              <a:off x="111880752" y="107423084"/>
              <a:ext cx="182008" cy="166721"/>
            </a:xfrm>
            <a:prstGeom prst="rect">
              <a:avLst/>
            </a:prstGeom>
            <a:solidFill>
              <a:srgbClr val="FFFFFF"/>
            </a:solidFill>
            <a:ln w="0" algn="in">
              <a:noFill/>
              <a:miter lim="800000"/>
              <a:headEnd/>
              <a:tailEnd/>
            </a:ln>
            <a:effectLst/>
          </xdr:spPr>
        </xdr:sp>
        <xdr:sp macro="" textlink="">
          <xdr:nvSpPr>
            <xdr:cNvPr id="57" name="Rectangle 51"/>
            <xdr:cNvSpPr>
              <a:spLocks noChangeArrowheads="1" noChangeShapeType="1"/>
            </xdr:cNvSpPr>
          </xdr:nvSpPr>
          <xdr:spPr bwMode="auto">
            <a:xfrm>
              <a:off x="112244768" y="107423084"/>
              <a:ext cx="182008" cy="166721"/>
            </a:xfrm>
            <a:prstGeom prst="rect">
              <a:avLst/>
            </a:prstGeom>
            <a:solidFill>
              <a:srgbClr val="FFFFFF"/>
            </a:solidFill>
            <a:ln w="0" algn="in">
              <a:noFill/>
              <a:miter lim="800000"/>
              <a:headEnd/>
              <a:tailEnd/>
            </a:ln>
            <a:effectLst/>
          </xdr:spPr>
        </xdr:sp>
        <xdr:sp macro="" textlink="">
          <xdr:nvSpPr>
            <xdr:cNvPr id="58" name="Rectangle 52"/>
            <xdr:cNvSpPr>
              <a:spLocks noChangeArrowheads="1" noChangeShapeType="1"/>
            </xdr:cNvSpPr>
          </xdr:nvSpPr>
          <xdr:spPr bwMode="auto">
            <a:xfrm>
              <a:off x="112608784" y="107423084"/>
              <a:ext cx="182008" cy="166721"/>
            </a:xfrm>
            <a:prstGeom prst="rect">
              <a:avLst/>
            </a:prstGeom>
            <a:solidFill>
              <a:srgbClr val="FFFFFF"/>
            </a:solidFill>
            <a:ln w="0" algn="in">
              <a:noFill/>
              <a:miter lim="800000"/>
              <a:headEnd/>
              <a:tailEnd/>
            </a:ln>
            <a:effectLst/>
          </xdr:spPr>
        </xdr:sp>
        <xdr:sp macro="" textlink="">
          <xdr:nvSpPr>
            <xdr:cNvPr id="59" name="Rectangle 53"/>
            <xdr:cNvSpPr>
              <a:spLocks noChangeArrowheads="1" noChangeShapeType="1"/>
            </xdr:cNvSpPr>
          </xdr:nvSpPr>
          <xdr:spPr bwMode="auto">
            <a:xfrm>
              <a:off x="112972800" y="107423084"/>
              <a:ext cx="182008" cy="166721"/>
            </a:xfrm>
            <a:prstGeom prst="rect">
              <a:avLst/>
            </a:prstGeom>
            <a:solidFill>
              <a:srgbClr val="FFFFFF"/>
            </a:solidFill>
            <a:ln w="0" algn="in">
              <a:noFill/>
              <a:miter lim="800000"/>
              <a:headEnd/>
              <a:tailEnd/>
            </a:ln>
            <a:effectLst/>
          </xdr:spPr>
        </xdr:sp>
        <xdr:sp macro="" textlink="">
          <xdr:nvSpPr>
            <xdr:cNvPr id="60" name="Rectangle 54"/>
            <xdr:cNvSpPr>
              <a:spLocks noChangeArrowheads="1" noChangeShapeType="1"/>
            </xdr:cNvSpPr>
          </xdr:nvSpPr>
          <xdr:spPr bwMode="auto">
            <a:xfrm>
              <a:off x="113336816" y="107423084"/>
              <a:ext cx="182008" cy="166721"/>
            </a:xfrm>
            <a:prstGeom prst="rect">
              <a:avLst/>
            </a:prstGeom>
            <a:solidFill>
              <a:srgbClr val="FFFFFF"/>
            </a:solidFill>
            <a:ln w="0" algn="in">
              <a:noFill/>
              <a:miter lim="800000"/>
              <a:headEnd/>
              <a:tailEnd/>
            </a:ln>
            <a:effectLst/>
          </xdr:spPr>
        </xdr:sp>
        <xdr:sp macro="" textlink="">
          <xdr:nvSpPr>
            <xdr:cNvPr id="61" name="Rectangle 55"/>
            <xdr:cNvSpPr>
              <a:spLocks noChangeArrowheads="1" noChangeShapeType="1"/>
            </xdr:cNvSpPr>
          </xdr:nvSpPr>
          <xdr:spPr bwMode="auto">
            <a:xfrm>
              <a:off x="113700832" y="107423084"/>
              <a:ext cx="182008" cy="166721"/>
            </a:xfrm>
            <a:prstGeom prst="rect">
              <a:avLst/>
            </a:prstGeom>
            <a:solidFill>
              <a:srgbClr val="FFFFFF"/>
            </a:solidFill>
            <a:ln w="0" algn="in">
              <a:noFill/>
              <a:miter lim="800000"/>
              <a:headEnd/>
              <a:tailEnd/>
            </a:ln>
            <a:effectLst/>
          </xdr:spPr>
        </xdr:sp>
        <xdr:sp macro="" textlink="">
          <xdr:nvSpPr>
            <xdr:cNvPr id="62" name="Rectangle 56"/>
            <xdr:cNvSpPr>
              <a:spLocks noChangeArrowheads="1" noChangeShapeType="1"/>
            </xdr:cNvSpPr>
          </xdr:nvSpPr>
          <xdr:spPr bwMode="auto">
            <a:xfrm>
              <a:off x="114064848" y="107423084"/>
              <a:ext cx="182008" cy="166721"/>
            </a:xfrm>
            <a:prstGeom prst="rect">
              <a:avLst/>
            </a:prstGeom>
            <a:solidFill>
              <a:srgbClr val="FFFFFF"/>
            </a:solidFill>
            <a:ln w="0" algn="in">
              <a:noFill/>
              <a:miter lim="800000"/>
              <a:headEnd/>
              <a:tailEnd/>
            </a:ln>
            <a:effectLst/>
          </xdr:spPr>
        </xdr:sp>
        <xdr:sp macro="" textlink="">
          <xdr:nvSpPr>
            <xdr:cNvPr id="63" name="Rectangle 57"/>
            <xdr:cNvSpPr>
              <a:spLocks noChangeArrowheads="1" noChangeShapeType="1"/>
            </xdr:cNvSpPr>
          </xdr:nvSpPr>
          <xdr:spPr bwMode="auto">
            <a:xfrm>
              <a:off x="114428864" y="107423084"/>
              <a:ext cx="182008" cy="166721"/>
            </a:xfrm>
            <a:prstGeom prst="rect">
              <a:avLst/>
            </a:prstGeom>
            <a:solidFill>
              <a:srgbClr val="FFFFFF"/>
            </a:solidFill>
            <a:ln w="0" algn="in">
              <a:noFill/>
              <a:miter lim="800000"/>
              <a:headEnd/>
              <a:tailEnd/>
            </a:ln>
            <a:effectLst/>
          </xdr:spPr>
        </xdr:sp>
        <xdr:sp macro="" textlink="">
          <xdr:nvSpPr>
            <xdr:cNvPr id="64" name="Rectangle 58"/>
            <xdr:cNvSpPr>
              <a:spLocks noChangeArrowheads="1" noChangeShapeType="1"/>
            </xdr:cNvSpPr>
          </xdr:nvSpPr>
          <xdr:spPr bwMode="auto">
            <a:xfrm>
              <a:off x="110970712" y="107589805"/>
              <a:ext cx="182008" cy="166721"/>
            </a:xfrm>
            <a:prstGeom prst="rect">
              <a:avLst/>
            </a:prstGeom>
            <a:solidFill>
              <a:srgbClr val="FFFFFF"/>
            </a:solidFill>
            <a:ln w="0" algn="in">
              <a:noFill/>
              <a:miter lim="800000"/>
              <a:headEnd/>
              <a:tailEnd/>
            </a:ln>
            <a:effectLst/>
          </xdr:spPr>
        </xdr:sp>
        <xdr:sp macro="" textlink="">
          <xdr:nvSpPr>
            <xdr:cNvPr id="65" name="Rectangle 59"/>
            <xdr:cNvSpPr>
              <a:spLocks noChangeArrowheads="1" noChangeShapeType="1"/>
            </xdr:cNvSpPr>
          </xdr:nvSpPr>
          <xdr:spPr bwMode="auto">
            <a:xfrm>
              <a:off x="111334728" y="107589805"/>
              <a:ext cx="182008" cy="166721"/>
            </a:xfrm>
            <a:prstGeom prst="rect">
              <a:avLst/>
            </a:prstGeom>
            <a:solidFill>
              <a:srgbClr val="FFFFFF"/>
            </a:solidFill>
            <a:ln w="0" algn="in">
              <a:noFill/>
              <a:miter lim="800000"/>
              <a:headEnd/>
              <a:tailEnd/>
            </a:ln>
            <a:effectLst/>
          </xdr:spPr>
        </xdr:sp>
        <xdr:sp macro="" textlink="">
          <xdr:nvSpPr>
            <xdr:cNvPr id="66" name="Rectangle 60"/>
            <xdr:cNvSpPr>
              <a:spLocks noChangeArrowheads="1" noChangeShapeType="1"/>
            </xdr:cNvSpPr>
          </xdr:nvSpPr>
          <xdr:spPr bwMode="auto">
            <a:xfrm>
              <a:off x="111698744" y="107589805"/>
              <a:ext cx="182008" cy="166721"/>
            </a:xfrm>
            <a:prstGeom prst="rect">
              <a:avLst/>
            </a:prstGeom>
            <a:solidFill>
              <a:srgbClr val="FFFFFF"/>
            </a:solidFill>
            <a:ln w="0" algn="in">
              <a:noFill/>
              <a:miter lim="800000"/>
              <a:headEnd/>
              <a:tailEnd/>
            </a:ln>
            <a:effectLst/>
          </xdr:spPr>
        </xdr:sp>
        <xdr:sp macro="" textlink="">
          <xdr:nvSpPr>
            <xdr:cNvPr id="67" name="Rectangle 61"/>
            <xdr:cNvSpPr>
              <a:spLocks noChangeArrowheads="1" noChangeShapeType="1"/>
            </xdr:cNvSpPr>
          </xdr:nvSpPr>
          <xdr:spPr bwMode="auto">
            <a:xfrm>
              <a:off x="112062760" y="107589805"/>
              <a:ext cx="182008" cy="166721"/>
            </a:xfrm>
            <a:prstGeom prst="rect">
              <a:avLst/>
            </a:prstGeom>
            <a:solidFill>
              <a:srgbClr val="FFFFFF"/>
            </a:solidFill>
            <a:ln w="0" algn="in">
              <a:noFill/>
              <a:miter lim="800000"/>
              <a:headEnd/>
              <a:tailEnd/>
            </a:ln>
            <a:effectLst/>
          </xdr:spPr>
        </xdr:sp>
        <xdr:sp macro="" textlink="">
          <xdr:nvSpPr>
            <xdr:cNvPr id="68" name="Rectangle 62"/>
            <xdr:cNvSpPr>
              <a:spLocks noChangeArrowheads="1" noChangeShapeType="1"/>
            </xdr:cNvSpPr>
          </xdr:nvSpPr>
          <xdr:spPr bwMode="auto">
            <a:xfrm>
              <a:off x="112426776" y="107589805"/>
              <a:ext cx="182008" cy="166721"/>
            </a:xfrm>
            <a:prstGeom prst="rect">
              <a:avLst/>
            </a:prstGeom>
            <a:solidFill>
              <a:srgbClr val="FFFFFF"/>
            </a:solidFill>
            <a:ln w="0" algn="in">
              <a:noFill/>
              <a:miter lim="800000"/>
              <a:headEnd/>
              <a:tailEnd/>
            </a:ln>
            <a:effectLst/>
          </xdr:spPr>
        </xdr:sp>
        <xdr:sp macro="" textlink="">
          <xdr:nvSpPr>
            <xdr:cNvPr id="69" name="Rectangle 63"/>
            <xdr:cNvSpPr>
              <a:spLocks noChangeArrowheads="1" noChangeShapeType="1"/>
            </xdr:cNvSpPr>
          </xdr:nvSpPr>
          <xdr:spPr bwMode="auto">
            <a:xfrm>
              <a:off x="112790792" y="107589805"/>
              <a:ext cx="182008" cy="166721"/>
            </a:xfrm>
            <a:prstGeom prst="rect">
              <a:avLst/>
            </a:prstGeom>
            <a:solidFill>
              <a:srgbClr val="FFFFFF"/>
            </a:solidFill>
            <a:ln w="0" algn="in">
              <a:noFill/>
              <a:miter lim="800000"/>
              <a:headEnd/>
              <a:tailEnd/>
            </a:ln>
            <a:effectLst/>
          </xdr:spPr>
        </xdr:sp>
        <xdr:sp macro="" textlink="">
          <xdr:nvSpPr>
            <xdr:cNvPr id="70" name="Rectangle 64"/>
            <xdr:cNvSpPr>
              <a:spLocks noChangeArrowheads="1" noChangeShapeType="1"/>
            </xdr:cNvSpPr>
          </xdr:nvSpPr>
          <xdr:spPr bwMode="auto">
            <a:xfrm>
              <a:off x="113154808" y="107589805"/>
              <a:ext cx="182008" cy="166721"/>
            </a:xfrm>
            <a:prstGeom prst="rect">
              <a:avLst/>
            </a:prstGeom>
            <a:solidFill>
              <a:srgbClr val="FFFFFF"/>
            </a:solidFill>
            <a:ln w="0" algn="in">
              <a:noFill/>
              <a:miter lim="800000"/>
              <a:headEnd/>
              <a:tailEnd/>
            </a:ln>
            <a:effectLst/>
          </xdr:spPr>
        </xdr:sp>
        <xdr:sp macro="" textlink="">
          <xdr:nvSpPr>
            <xdr:cNvPr id="71" name="Rectangle 65"/>
            <xdr:cNvSpPr>
              <a:spLocks noChangeArrowheads="1" noChangeShapeType="1"/>
            </xdr:cNvSpPr>
          </xdr:nvSpPr>
          <xdr:spPr bwMode="auto">
            <a:xfrm>
              <a:off x="113518824" y="107589805"/>
              <a:ext cx="182008" cy="166721"/>
            </a:xfrm>
            <a:prstGeom prst="rect">
              <a:avLst/>
            </a:prstGeom>
            <a:solidFill>
              <a:srgbClr val="FFFFFF"/>
            </a:solidFill>
            <a:ln w="0" algn="in">
              <a:noFill/>
              <a:miter lim="800000"/>
              <a:headEnd/>
              <a:tailEnd/>
            </a:ln>
            <a:effectLst/>
          </xdr:spPr>
        </xdr:sp>
        <xdr:sp macro="" textlink="">
          <xdr:nvSpPr>
            <xdr:cNvPr id="72" name="Rectangle 66"/>
            <xdr:cNvSpPr>
              <a:spLocks noChangeArrowheads="1" noChangeShapeType="1"/>
            </xdr:cNvSpPr>
          </xdr:nvSpPr>
          <xdr:spPr bwMode="auto">
            <a:xfrm>
              <a:off x="113882840" y="107589805"/>
              <a:ext cx="182008" cy="166721"/>
            </a:xfrm>
            <a:prstGeom prst="rect">
              <a:avLst/>
            </a:prstGeom>
            <a:solidFill>
              <a:srgbClr val="FFFFFF"/>
            </a:solidFill>
            <a:ln w="0" algn="in">
              <a:noFill/>
              <a:miter lim="800000"/>
              <a:headEnd/>
              <a:tailEnd/>
            </a:ln>
            <a:effectLst/>
          </xdr:spPr>
        </xdr:sp>
        <xdr:sp macro="" textlink="">
          <xdr:nvSpPr>
            <xdr:cNvPr id="73" name="Rectangle 67"/>
            <xdr:cNvSpPr>
              <a:spLocks noChangeArrowheads="1" noChangeShapeType="1"/>
            </xdr:cNvSpPr>
          </xdr:nvSpPr>
          <xdr:spPr bwMode="auto">
            <a:xfrm>
              <a:off x="114246856" y="107589805"/>
              <a:ext cx="182008" cy="166721"/>
            </a:xfrm>
            <a:prstGeom prst="rect">
              <a:avLst/>
            </a:prstGeom>
            <a:solidFill>
              <a:srgbClr val="FFFFFF"/>
            </a:solidFill>
            <a:ln w="0" algn="in">
              <a:noFill/>
              <a:miter lim="800000"/>
              <a:headEnd/>
              <a:tailEnd/>
            </a:ln>
            <a:effectLst/>
          </xdr:spPr>
        </xdr:sp>
      </xdr:grpSp>
    </xdr:grpSp>
    <xdr:clientData/>
  </xdr:twoCellAnchor>
  <xdr:twoCellAnchor>
    <xdr:from>
      <xdr:col>2</xdr:col>
      <xdr:colOff>8984</xdr:colOff>
      <xdr:row>12</xdr:row>
      <xdr:rowOff>170732</xdr:rowOff>
    </xdr:from>
    <xdr:to>
      <xdr:col>7</xdr:col>
      <xdr:colOff>242012</xdr:colOff>
      <xdr:row>13</xdr:row>
      <xdr:rowOff>179717</xdr:rowOff>
    </xdr:to>
    <xdr:grpSp>
      <xdr:nvGrpSpPr>
        <xdr:cNvPr id="74" name="Group 1"/>
        <xdr:cNvGrpSpPr>
          <a:grpSpLocks/>
        </xdr:cNvGrpSpPr>
      </xdr:nvGrpSpPr>
      <xdr:grpSpPr bwMode="auto">
        <a:xfrm>
          <a:off x="1195116" y="2435166"/>
          <a:ext cx="6199632" cy="197688"/>
          <a:chOff x="110788704" y="106756200"/>
          <a:chExt cx="3822192" cy="1000330"/>
        </a:xfrm>
      </xdr:grpSpPr>
      <xdr:sp macro="" textlink="">
        <xdr:nvSpPr>
          <xdr:cNvPr id="75" name="Rectangle 2"/>
          <xdr:cNvSpPr>
            <a:spLocks noChangeArrowheads="1" noChangeShapeType="1"/>
          </xdr:cNvSpPr>
        </xdr:nvSpPr>
        <xdr:spPr bwMode="auto">
          <a:xfrm>
            <a:off x="110788704" y="106756200"/>
            <a:ext cx="3822192" cy="1000330"/>
          </a:xfrm>
          <a:prstGeom prst="rect">
            <a:avLst/>
          </a:prstGeom>
          <a:gradFill rotWithShape="1">
            <a:gsLst>
              <a:gs pos="0">
                <a:srgbClr val="CCFF66"/>
              </a:gs>
              <a:gs pos="100000">
                <a:srgbClr val="FFFFFF"/>
              </a:gs>
            </a:gsLst>
            <a:lin ang="5400000" scaled="1"/>
          </a:gradFill>
          <a:ln w="0" algn="in">
            <a:noFill/>
            <a:miter lim="800000"/>
            <a:headEnd/>
            <a:tailEnd/>
          </a:ln>
          <a:effectLst/>
        </xdr:spPr>
      </xdr:sp>
      <xdr:grpSp>
        <xdr:nvGrpSpPr>
          <xdr:cNvPr id="76" name="Group 11"/>
          <xdr:cNvGrpSpPr>
            <a:grpSpLocks/>
          </xdr:cNvGrpSpPr>
        </xdr:nvGrpSpPr>
        <xdr:grpSpPr bwMode="auto">
          <a:xfrm>
            <a:off x="110788704" y="106756200"/>
            <a:ext cx="3822168" cy="1000326"/>
            <a:chOff x="110788704" y="106756200"/>
            <a:chExt cx="3822168" cy="1000326"/>
          </a:xfrm>
        </xdr:grpSpPr>
        <xdr:sp macro="" textlink="">
          <xdr:nvSpPr>
            <xdr:cNvPr id="77" name="Rectangle 4" hidden="1"/>
            <xdr:cNvSpPr>
              <a:spLocks noChangeArrowheads="1" noChangeShapeType="1"/>
            </xdr:cNvSpPr>
          </xdr:nvSpPr>
          <xdr:spPr bwMode="auto">
            <a:xfrm>
              <a:off x="110788704" y="106756200"/>
              <a:ext cx="3822167" cy="1000325"/>
            </a:xfrm>
            <a:prstGeom prst="rect">
              <a:avLst/>
            </a:prstGeom>
            <a:noFill/>
            <a:ln w="0" algn="in">
              <a:noFill/>
              <a:miter lim="800000"/>
              <a:headEnd/>
              <a:tailEnd/>
            </a:ln>
            <a:effectLst/>
          </xdr:spPr>
        </xdr:sp>
        <xdr:sp macro="" textlink="">
          <xdr:nvSpPr>
            <xdr:cNvPr id="78" name="Rectangle 5"/>
            <xdr:cNvSpPr>
              <a:spLocks noChangeArrowheads="1" noChangeShapeType="1"/>
            </xdr:cNvSpPr>
          </xdr:nvSpPr>
          <xdr:spPr bwMode="auto">
            <a:xfrm>
              <a:off x="110788704" y="106756200"/>
              <a:ext cx="182008" cy="166721"/>
            </a:xfrm>
            <a:prstGeom prst="rect">
              <a:avLst/>
            </a:prstGeom>
            <a:solidFill>
              <a:srgbClr val="FFFFFF"/>
            </a:solidFill>
            <a:ln w="0" algn="in">
              <a:noFill/>
              <a:miter lim="800000"/>
              <a:headEnd/>
              <a:tailEnd/>
            </a:ln>
            <a:effectLst/>
          </xdr:spPr>
        </xdr:sp>
        <xdr:sp macro="" textlink="">
          <xdr:nvSpPr>
            <xdr:cNvPr id="79" name="Rectangle 6"/>
            <xdr:cNvSpPr>
              <a:spLocks noChangeArrowheads="1" noChangeShapeType="1"/>
            </xdr:cNvSpPr>
          </xdr:nvSpPr>
          <xdr:spPr bwMode="auto">
            <a:xfrm>
              <a:off x="111152720" y="106756200"/>
              <a:ext cx="182008" cy="166721"/>
            </a:xfrm>
            <a:prstGeom prst="rect">
              <a:avLst/>
            </a:prstGeom>
            <a:solidFill>
              <a:srgbClr val="FFFFFF"/>
            </a:solidFill>
            <a:ln w="0" algn="in">
              <a:noFill/>
              <a:miter lim="800000"/>
              <a:headEnd/>
              <a:tailEnd/>
            </a:ln>
            <a:effectLst/>
          </xdr:spPr>
        </xdr:sp>
        <xdr:sp macro="" textlink="">
          <xdr:nvSpPr>
            <xdr:cNvPr id="80" name="Rectangle 7"/>
            <xdr:cNvSpPr>
              <a:spLocks noChangeArrowheads="1" noChangeShapeType="1"/>
            </xdr:cNvSpPr>
          </xdr:nvSpPr>
          <xdr:spPr bwMode="auto">
            <a:xfrm>
              <a:off x="111516736" y="106756200"/>
              <a:ext cx="182008" cy="166721"/>
            </a:xfrm>
            <a:prstGeom prst="rect">
              <a:avLst/>
            </a:prstGeom>
            <a:solidFill>
              <a:srgbClr val="FFFFFF"/>
            </a:solidFill>
            <a:ln w="0" algn="in">
              <a:noFill/>
              <a:miter lim="800000"/>
              <a:headEnd/>
              <a:tailEnd/>
            </a:ln>
            <a:effectLst/>
          </xdr:spPr>
        </xdr:sp>
        <xdr:sp macro="" textlink="">
          <xdr:nvSpPr>
            <xdr:cNvPr id="81" name="Rectangle 8"/>
            <xdr:cNvSpPr>
              <a:spLocks noChangeArrowheads="1" noChangeShapeType="1"/>
            </xdr:cNvSpPr>
          </xdr:nvSpPr>
          <xdr:spPr bwMode="auto">
            <a:xfrm>
              <a:off x="111880752" y="106756200"/>
              <a:ext cx="182008" cy="166721"/>
            </a:xfrm>
            <a:prstGeom prst="rect">
              <a:avLst/>
            </a:prstGeom>
            <a:solidFill>
              <a:srgbClr val="FFFFFF"/>
            </a:solidFill>
            <a:ln w="0" algn="in">
              <a:noFill/>
              <a:miter lim="800000"/>
              <a:headEnd/>
              <a:tailEnd/>
            </a:ln>
            <a:effectLst/>
          </xdr:spPr>
        </xdr:sp>
        <xdr:sp macro="" textlink="">
          <xdr:nvSpPr>
            <xdr:cNvPr id="82" name="Rectangle 9"/>
            <xdr:cNvSpPr>
              <a:spLocks noChangeArrowheads="1" noChangeShapeType="1"/>
            </xdr:cNvSpPr>
          </xdr:nvSpPr>
          <xdr:spPr bwMode="auto">
            <a:xfrm>
              <a:off x="112244768" y="106756200"/>
              <a:ext cx="182008" cy="166721"/>
            </a:xfrm>
            <a:prstGeom prst="rect">
              <a:avLst/>
            </a:prstGeom>
            <a:solidFill>
              <a:srgbClr val="FFFFFF"/>
            </a:solidFill>
            <a:ln w="0" algn="in">
              <a:noFill/>
              <a:miter lim="800000"/>
              <a:headEnd/>
              <a:tailEnd/>
            </a:ln>
            <a:effectLst/>
          </xdr:spPr>
        </xdr:sp>
        <xdr:sp macro="" textlink="">
          <xdr:nvSpPr>
            <xdr:cNvPr id="83" name="Rectangle 10"/>
            <xdr:cNvSpPr>
              <a:spLocks noChangeArrowheads="1" noChangeShapeType="1"/>
            </xdr:cNvSpPr>
          </xdr:nvSpPr>
          <xdr:spPr bwMode="auto">
            <a:xfrm>
              <a:off x="112608784" y="106756200"/>
              <a:ext cx="182008" cy="166721"/>
            </a:xfrm>
            <a:prstGeom prst="rect">
              <a:avLst/>
            </a:prstGeom>
            <a:solidFill>
              <a:srgbClr val="FFFFFF"/>
            </a:solidFill>
            <a:ln w="0" algn="in">
              <a:noFill/>
              <a:miter lim="800000"/>
              <a:headEnd/>
              <a:tailEnd/>
            </a:ln>
            <a:effectLst/>
          </xdr:spPr>
        </xdr:sp>
        <xdr:sp macro="" textlink="">
          <xdr:nvSpPr>
            <xdr:cNvPr id="84" name="Rectangle 11"/>
            <xdr:cNvSpPr>
              <a:spLocks noChangeArrowheads="1" noChangeShapeType="1"/>
            </xdr:cNvSpPr>
          </xdr:nvSpPr>
          <xdr:spPr bwMode="auto">
            <a:xfrm>
              <a:off x="112972800" y="106756200"/>
              <a:ext cx="182008" cy="166721"/>
            </a:xfrm>
            <a:prstGeom prst="rect">
              <a:avLst/>
            </a:prstGeom>
            <a:solidFill>
              <a:srgbClr val="FFFFFF"/>
            </a:solidFill>
            <a:ln w="0" algn="in">
              <a:noFill/>
              <a:miter lim="800000"/>
              <a:headEnd/>
              <a:tailEnd/>
            </a:ln>
            <a:effectLst/>
          </xdr:spPr>
        </xdr:sp>
        <xdr:sp macro="" textlink="">
          <xdr:nvSpPr>
            <xdr:cNvPr id="85" name="Rectangle 12"/>
            <xdr:cNvSpPr>
              <a:spLocks noChangeArrowheads="1" noChangeShapeType="1"/>
            </xdr:cNvSpPr>
          </xdr:nvSpPr>
          <xdr:spPr bwMode="auto">
            <a:xfrm>
              <a:off x="113336816" y="106756200"/>
              <a:ext cx="182008" cy="166721"/>
            </a:xfrm>
            <a:prstGeom prst="rect">
              <a:avLst/>
            </a:prstGeom>
            <a:solidFill>
              <a:srgbClr val="FFFFFF"/>
            </a:solidFill>
            <a:ln w="0" algn="in">
              <a:noFill/>
              <a:miter lim="800000"/>
              <a:headEnd/>
              <a:tailEnd/>
            </a:ln>
            <a:effectLst/>
          </xdr:spPr>
        </xdr:sp>
        <xdr:sp macro="" textlink="">
          <xdr:nvSpPr>
            <xdr:cNvPr id="86" name="Rectangle 13"/>
            <xdr:cNvSpPr>
              <a:spLocks noChangeArrowheads="1" noChangeShapeType="1"/>
            </xdr:cNvSpPr>
          </xdr:nvSpPr>
          <xdr:spPr bwMode="auto">
            <a:xfrm>
              <a:off x="113700832" y="106756200"/>
              <a:ext cx="182008" cy="166721"/>
            </a:xfrm>
            <a:prstGeom prst="rect">
              <a:avLst/>
            </a:prstGeom>
            <a:solidFill>
              <a:srgbClr val="FFFFFF"/>
            </a:solidFill>
            <a:ln w="0" algn="in">
              <a:noFill/>
              <a:miter lim="800000"/>
              <a:headEnd/>
              <a:tailEnd/>
            </a:ln>
            <a:effectLst/>
          </xdr:spPr>
        </xdr:sp>
        <xdr:sp macro="" textlink="">
          <xdr:nvSpPr>
            <xdr:cNvPr id="87" name="Rectangle 14"/>
            <xdr:cNvSpPr>
              <a:spLocks noChangeArrowheads="1" noChangeShapeType="1"/>
            </xdr:cNvSpPr>
          </xdr:nvSpPr>
          <xdr:spPr bwMode="auto">
            <a:xfrm>
              <a:off x="114064848" y="106756200"/>
              <a:ext cx="182008" cy="166721"/>
            </a:xfrm>
            <a:prstGeom prst="rect">
              <a:avLst/>
            </a:prstGeom>
            <a:solidFill>
              <a:srgbClr val="FFFFFF"/>
            </a:solidFill>
            <a:ln w="0" algn="in">
              <a:noFill/>
              <a:miter lim="800000"/>
              <a:headEnd/>
              <a:tailEnd/>
            </a:ln>
            <a:effectLst/>
          </xdr:spPr>
        </xdr:sp>
        <xdr:sp macro="" textlink="">
          <xdr:nvSpPr>
            <xdr:cNvPr id="88" name="Rectangle 15"/>
            <xdr:cNvSpPr>
              <a:spLocks noChangeArrowheads="1" noChangeShapeType="1"/>
            </xdr:cNvSpPr>
          </xdr:nvSpPr>
          <xdr:spPr bwMode="auto">
            <a:xfrm>
              <a:off x="114428864" y="106756200"/>
              <a:ext cx="182008" cy="166721"/>
            </a:xfrm>
            <a:prstGeom prst="rect">
              <a:avLst/>
            </a:prstGeom>
            <a:solidFill>
              <a:srgbClr val="FFFFFF"/>
            </a:solidFill>
            <a:ln w="0" algn="in">
              <a:noFill/>
              <a:miter lim="800000"/>
              <a:headEnd/>
              <a:tailEnd/>
            </a:ln>
            <a:effectLst/>
          </xdr:spPr>
        </xdr:sp>
        <xdr:sp macro="" textlink="">
          <xdr:nvSpPr>
            <xdr:cNvPr id="89" name="Rectangle 16"/>
            <xdr:cNvSpPr>
              <a:spLocks noChangeArrowheads="1" noChangeShapeType="1"/>
            </xdr:cNvSpPr>
          </xdr:nvSpPr>
          <xdr:spPr bwMode="auto">
            <a:xfrm>
              <a:off x="110970712" y="106922921"/>
              <a:ext cx="182008" cy="166721"/>
            </a:xfrm>
            <a:prstGeom prst="rect">
              <a:avLst/>
            </a:prstGeom>
            <a:solidFill>
              <a:srgbClr val="FFFFFF"/>
            </a:solidFill>
            <a:ln w="0" algn="in">
              <a:noFill/>
              <a:miter lim="800000"/>
              <a:headEnd/>
              <a:tailEnd/>
            </a:ln>
            <a:effectLst/>
          </xdr:spPr>
        </xdr:sp>
        <xdr:sp macro="" textlink="">
          <xdr:nvSpPr>
            <xdr:cNvPr id="90" name="Rectangle 17"/>
            <xdr:cNvSpPr>
              <a:spLocks noChangeArrowheads="1" noChangeShapeType="1"/>
            </xdr:cNvSpPr>
          </xdr:nvSpPr>
          <xdr:spPr bwMode="auto">
            <a:xfrm>
              <a:off x="111334728" y="106922921"/>
              <a:ext cx="182008" cy="166721"/>
            </a:xfrm>
            <a:prstGeom prst="rect">
              <a:avLst/>
            </a:prstGeom>
            <a:solidFill>
              <a:srgbClr val="FFFFFF"/>
            </a:solidFill>
            <a:ln w="0" algn="in">
              <a:noFill/>
              <a:miter lim="800000"/>
              <a:headEnd/>
              <a:tailEnd/>
            </a:ln>
            <a:effectLst/>
          </xdr:spPr>
        </xdr:sp>
        <xdr:sp macro="" textlink="">
          <xdr:nvSpPr>
            <xdr:cNvPr id="91" name="Rectangle 18"/>
            <xdr:cNvSpPr>
              <a:spLocks noChangeArrowheads="1" noChangeShapeType="1"/>
            </xdr:cNvSpPr>
          </xdr:nvSpPr>
          <xdr:spPr bwMode="auto">
            <a:xfrm>
              <a:off x="111698744" y="106922921"/>
              <a:ext cx="182008" cy="166721"/>
            </a:xfrm>
            <a:prstGeom prst="rect">
              <a:avLst/>
            </a:prstGeom>
            <a:solidFill>
              <a:srgbClr val="FFFFFF"/>
            </a:solidFill>
            <a:ln w="0" algn="in">
              <a:noFill/>
              <a:miter lim="800000"/>
              <a:headEnd/>
              <a:tailEnd/>
            </a:ln>
            <a:effectLst/>
          </xdr:spPr>
        </xdr:sp>
        <xdr:sp macro="" textlink="">
          <xdr:nvSpPr>
            <xdr:cNvPr id="92" name="Rectangle 19"/>
            <xdr:cNvSpPr>
              <a:spLocks noChangeArrowheads="1" noChangeShapeType="1"/>
            </xdr:cNvSpPr>
          </xdr:nvSpPr>
          <xdr:spPr bwMode="auto">
            <a:xfrm>
              <a:off x="112062760" y="106922921"/>
              <a:ext cx="182008" cy="166721"/>
            </a:xfrm>
            <a:prstGeom prst="rect">
              <a:avLst/>
            </a:prstGeom>
            <a:solidFill>
              <a:srgbClr val="FFFFFF"/>
            </a:solidFill>
            <a:ln w="0" algn="in">
              <a:noFill/>
              <a:miter lim="800000"/>
              <a:headEnd/>
              <a:tailEnd/>
            </a:ln>
            <a:effectLst/>
          </xdr:spPr>
        </xdr:sp>
        <xdr:sp macro="" textlink="">
          <xdr:nvSpPr>
            <xdr:cNvPr id="93" name="Rectangle 20"/>
            <xdr:cNvSpPr>
              <a:spLocks noChangeArrowheads="1" noChangeShapeType="1"/>
            </xdr:cNvSpPr>
          </xdr:nvSpPr>
          <xdr:spPr bwMode="auto">
            <a:xfrm>
              <a:off x="112426776" y="106922921"/>
              <a:ext cx="182008" cy="166721"/>
            </a:xfrm>
            <a:prstGeom prst="rect">
              <a:avLst/>
            </a:prstGeom>
            <a:solidFill>
              <a:srgbClr val="FFFFFF"/>
            </a:solidFill>
            <a:ln w="0" algn="in">
              <a:noFill/>
              <a:miter lim="800000"/>
              <a:headEnd/>
              <a:tailEnd/>
            </a:ln>
            <a:effectLst/>
          </xdr:spPr>
        </xdr:sp>
        <xdr:sp macro="" textlink="">
          <xdr:nvSpPr>
            <xdr:cNvPr id="94" name="Rectangle 21"/>
            <xdr:cNvSpPr>
              <a:spLocks noChangeArrowheads="1" noChangeShapeType="1"/>
            </xdr:cNvSpPr>
          </xdr:nvSpPr>
          <xdr:spPr bwMode="auto">
            <a:xfrm>
              <a:off x="112790792" y="106922921"/>
              <a:ext cx="182008" cy="166721"/>
            </a:xfrm>
            <a:prstGeom prst="rect">
              <a:avLst/>
            </a:prstGeom>
            <a:solidFill>
              <a:srgbClr val="FFFFFF"/>
            </a:solidFill>
            <a:ln w="0" algn="in">
              <a:noFill/>
              <a:miter lim="800000"/>
              <a:headEnd/>
              <a:tailEnd/>
            </a:ln>
            <a:effectLst/>
          </xdr:spPr>
        </xdr:sp>
        <xdr:sp macro="" textlink="">
          <xdr:nvSpPr>
            <xdr:cNvPr id="95" name="Rectangle 22"/>
            <xdr:cNvSpPr>
              <a:spLocks noChangeArrowheads="1" noChangeShapeType="1"/>
            </xdr:cNvSpPr>
          </xdr:nvSpPr>
          <xdr:spPr bwMode="auto">
            <a:xfrm>
              <a:off x="113154808" y="106922921"/>
              <a:ext cx="182008" cy="166721"/>
            </a:xfrm>
            <a:prstGeom prst="rect">
              <a:avLst/>
            </a:prstGeom>
            <a:solidFill>
              <a:srgbClr val="FFFFFF"/>
            </a:solidFill>
            <a:ln w="0" algn="in">
              <a:noFill/>
              <a:miter lim="800000"/>
              <a:headEnd/>
              <a:tailEnd/>
            </a:ln>
            <a:effectLst/>
          </xdr:spPr>
        </xdr:sp>
        <xdr:sp macro="" textlink="">
          <xdr:nvSpPr>
            <xdr:cNvPr id="96" name="Rectangle 23"/>
            <xdr:cNvSpPr>
              <a:spLocks noChangeArrowheads="1" noChangeShapeType="1"/>
            </xdr:cNvSpPr>
          </xdr:nvSpPr>
          <xdr:spPr bwMode="auto">
            <a:xfrm>
              <a:off x="113518824" y="106922921"/>
              <a:ext cx="182008" cy="166721"/>
            </a:xfrm>
            <a:prstGeom prst="rect">
              <a:avLst/>
            </a:prstGeom>
            <a:solidFill>
              <a:srgbClr val="FFFFFF"/>
            </a:solidFill>
            <a:ln w="0" algn="in">
              <a:noFill/>
              <a:miter lim="800000"/>
              <a:headEnd/>
              <a:tailEnd/>
            </a:ln>
            <a:effectLst/>
          </xdr:spPr>
        </xdr:sp>
        <xdr:sp macro="" textlink="">
          <xdr:nvSpPr>
            <xdr:cNvPr id="97" name="Rectangle 24"/>
            <xdr:cNvSpPr>
              <a:spLocks noChangeArrowheads="1" noChangeShapeType="1"/>
            </xdr:cNvSpPr>
          </xdr:nvSpPr>
          <xdr:spPr bwMode="auto">
            <a:xfrm>
              <a:off x="113882840" y="106922921"/>
              <a:ext cx="182008" cy="166721"/>
            </a:xfrm>
            <a:prstGeom prst="rect">
              <a:avLst/>
            </a:prstGeom>
            <a:solidFill>
              <a:srgbClr val="FFFFFF"/>
            </a:solidFill>
            <a:ln w="0" algn="in">
              <a:noFill/>
              <a:miter lim="800000"/>
              <a:headEnd/>
              <a:tailEnd/>
            </a:ln>
            <a:effectLst/>
          </xdr:spPr>
        </xdr:sp>
        <xdr:sp macro="" textlink="">
          <xdr:nvSpPr>
            <xdr:cNvPr id="98" name="Rectangle 25"/>
            <xdr:cNvSpPr>
              <a:spLocks noChangeArrowheads="1" noChangeShapeType="1"/>
            </xdr:cNvSpPr>
          </xdr:nvSpPr>
          <xdr:spPr bwMode="auto">
            <a:xfrm>
              <a:off x="114246856" y="106922921"/>
              <a:ext cx="182008" cy="166721"/>
            </a:xfrm>
            <a:prstGeom prst="rect">
              <a:avLst/>
            </a:prstGeom>
            <a:solidFill>
              <a:srgbClr val="FFFFFF"/>
            </a:solidFill>
            <a:ln w="0" algn="in">
              <a:noFill/>
              <a:miter lim="800000"/>
              <a:headEnd/>
              <a:tailEnd/>
            </a:ln>
            <a:effectLst/>
          </xdr:spPr>
        </xdr:sp>
        <xdr:sp macro="" textlink="">
          <xdr:nvSpPr>
            <xdr:cNvPr id="99" name="Rectangle 26"/>
            <xdr:cNvSpPr>
              <a:spLocks noChangeArrowheads="1" noChangeShapeType="1"/>
            </xdr:cNvSpPr>
          </xdr:nvSpPr>
          <xdr:spPr bwMode="auto">
            <a:xfrm>
              <a:off x="110788704" y="107089642"/>
              <a:ext cx="182008" cy="166721"/>
            </a:xfrm>
            <a:prstGeom prst="rect">
              <a:avLst/>
            </a:prstGeom>
            <a:solidFill>
              <a:srgbClr val="FFFFFF"/>
            </a:solidFill>
            <a:ln w="0" algn="in">
              <a:noFill/>
              <a:miter lim="800000"/>
              <a:headEnd/>
              <a:tailEnd/>
            </a:ln>
            <a:effectLst/>
          </xdr:spPr>
        </xdr:sp>
        <xdr:sp macro="" textlink="">
          <xdr:nvSpPr>
            <xdr:cNvPr id="100" name="Rectangle 27"/>
            <xdr:cNvSpPr>
              <a:spLocks noChangeArrowheads="1" noChangeShapeType="1"/>
            </xdr:cNvSpPr>
          </xdr:nvSpPr>
          <xdr:spPr bwMode="auto">
            <a:xfrm>
              <a:off x="111152720" y="107089642"/>
              <a:ext cx="182008" cy="166721"/>
            </a:xfrm>
            <a:prstGeom prst="rect">
              <a:avLst/>
            </a:prstGeom>
            <a:solidFill>
              <a:srgbClr val="FFFFFF"/>
            </a:solidFill>
            <a:ln w="0" algn="in">
              <a:noFill/>
              <a:miter lim="800000"/>
              <a:headEnd/>
              <a:tailEnd/>
            </a:ln>
            <a:effectLst/>
          </xdr:spPr>
        </xdr:sp>
        <xdr:sp macro="" textlink="">
          <xdr:nvSpPr>
            <xdr:cNvPr id="101" name="Rectangle 28"/>
            <xdr:cNvSpPr>
              <a:spLocks noChangeArrowheads="1" noChangeShapeType="1"/>
            </xdr:cNvSpPr>
          </xdr:nvSpPr>
          <xdr:spPr bwMode="auto">
            <a:xfrm>
              <a:off x="111516736" y="107089642"/>
              <a:ext cx="182008" cy="166721"/>
            </a:xfrm>
            <a:prstGeom prst="rect">
              <a:avLst/>
            </a:prstGeom>
            <a:solidFill>
              <a:srgbClr val="FFFFFF"/>
            </a:solidFill>
            <a:ln w="0" algn="in">
              <a:noFill/>
              <a:miter lim="800000"/>
              <a:headEnd/>
              <a:tailEnd/>
            </a:ln>
            <a:effectLst/>
          </xdr:spPr>
        </xdr:sp>
        <xdr:sp macro="" textlink="">
          <xdr:nvSpPr>
            <xdr:cNvPr id="102" name="Rectangle 29"/>
            <xdr:cNvSpPr>
              <a:spLocks noChangeArrowheads="1" noChangeShapeType="1"/>
            </xdr:cNvSpPr>
          </xdr:nvSpPr>
          <xdr:spPr bwMode="auto">
            <a:xfrm>
              <a:off x="111880752" y="107089642"/>
              <a:ext cx="182008" cy="166721"/>
            </a:xfrm>
            <a:prstGeom prst="rect">
              <a:avLst/>
            </a:prstGeom>
            <a:solidFill>
              <a:srgbClr val="FFFFFF"/>
            </a:solidFill>
            <a:ln w="0" algn="in">
              <a:noFill/>
              <a:miter lim="800000"/>
              <a:headEnd/>
              <a:tailEnd/>
            </a:ln>
            <a:effectLst/>
          </xdr:spPr>
        </xdr:sp>
        <xdr:sp macro="" textlink="">
          <xdr:nvSpPr>
            <xdr:cNvPr id="103" name="Rectangle 30"/>
            <xdr:cNvSpPr>
              <a:spLocks noChangeArrowheads="1" noChangeShapeType="1"/>
            </xdr:cNvSpPr>
          </xdr:nvSpPr>
          <xdr:spPr bwMode="auto">
            <a:xfrm>
              <a:off x="112244768" y="107089642"/>
              <a:ext cx="182008" cy="166721"/>
            </a:xfrm>
            <a:prstGeom prst="rect">
              <a:avLst/>
            </a:prstGeom>
            <a:solidFill>
              <a:srgbClr val="FFFFFF"/>
            </a:solidFill>
            <a:ln w="0" algn="in">
              <a:noFill/>
              <a:miter lim="800000"/>
              <a:headEnd/>
              <a:tailEnd/>
            </a:ln>
            <a:effectLst/>
          </xdr:spPr>
        </xdr:sp>
        <xdr:sp macro="" textlink="">
          <xdr:nvSpPr>
            <xdr:cNvPr id="104" name="Rectangle 31"/>
            <xdr:cNvSpPr>
              <a:spLocks noChangeArrowheads="1" noChangeShapeType="1"/>
            </xdr:cNvSpPr>
          </xdr:nvSpPr>
          <xdr:spPr bwMode="auto">
            <a:xfrm>
              <a:off x="112608784" y="107089642"/>
              <a:ext cx="182008" cy="166721"/>
            </a:xfrm>
            <a:prstGeom prst="rect">
              <a:avLst/>
            </a:prstGeom>
            <a:solidFill>
              <a:srgbClr val="FFFFFF"/>
            </a:solidFill>
            <a:ln w="0" algn="in">
              <a:noFill/>
              <a:miter lim="800000"/>
              <a:headEnd/>
              <a:tailEnd/>
            </a:ln>
            <a:effectLst/>
          </xdr:spPr>
        </xdr:sp>
        <xdr:sp macro="" textlink="">
          <xdr:nvSpPr>
            <xdr:cNvPr id="105" name="Rectangle 32"/>
            <xdr:cNvSpPr>
              <a:spLocks noChangeArrowheads="1" noChangeShapeType="1"/>
            </xdr:cNvSpPr>
          </xdr:nvSpPr>
          <xdr:spPr bwMode="auto">
            <a:xfrm>
              <a:off x="112972800" y="107089642"/>
              <a:ext cx="182008" cy="166721"/>
            </a:xfrm>
            <a:prstGeom prst="rect">
              <a:avLst/>
            </a:prstGeom>
            <a:solidFill>
              <a:srgbClr val="FFFFFF"/>
            </a:solidFill>
            <a:ln w="0" algn="in">
              <a:noFill/>
              <a:miter lim="800000"/>
              <a:headEnd/>
              <a:tailEnd/>
            </a:ln>
            <a:effectLst/>
          </xdr:spPr>
        </xdr:sp>
        <xdr:sp macro="" textlink="">
          <xdr:nvSpPr>
            <xdr:cNvPr id="106" name="Rectangle 33"/>
            <xdr:cNvSpPr>
              <a:spLocks noChangeArrowheads="1" noChangeShapeType="1"/>
            </xdr:cNvSpPr>
          </xdr:nvSpPr>
          <xdr:spPr bwMode="auto">
            <a:xfrm>
              <a:off x="113336816" y="107089642"/>
              <a:ext cx="182008" cy="166721"/>
            </a:xfrm>
            <a:prstGeom prst="rect">
              <a:avLst/>
            </a:prstGeom>
            <a:solidFill>
              <a:srgbClr val="FFFFFF"/>
            </a:solidFill>
            <a:ln w="0" algn="in">
              <a:noFill/>
              <a:miter lim="800000"/>
              <a:headEnd/>
              <a:tailEnd/>
            </a:ln>
            <a:effectLst/>
          </xdr:spPr>
        </xdr:sp>
        <xdr:sp macro="" textlink="">
          <xdr:nvSpPr>
            <xdr:cNvPr id="107" name="Rectangle 34"/>
            <xdr:cNvSpPr>
              <a:spLocks noChangeArrowheads="1" noChangeShapeType="1"/>
            </xdr:cNvSpPr>
          </xdr:nvSpPr>
          <xdr:spPr bwMode="auto">
            <a:xfrm>
              <a:off x="113700832" y="107089642"/>
              <a:ext cx="182008" cy="166721"/>
            </a:xfrm>
            <a:prstGeom prst="rect">
              <a:avLst/>
            </a:prstGeom>
            <a:solidFill>
              <a:srgbClr val="FFFFFF"/>
            </a:solidFill>
            <a:ln w="0" algn="in">
              <a:noFill/>
              <a:miter lim="800000"/>
              <a:headEnd/>
              <a:tailEnd/>
            </a:ln>
            <a:effectLst/>
          </xdr:spPr>
        </xdr:sp>
        <xdr:sp macro="" textlink="">
          <xdr:nvSpPr>
            <xdr:cNvPr id="108" name="Rectangle 35"/>
            <xdr:cNvSpPr>
              <a:spLocks noChangeArrowheads="1" noChangeShapeType="1"/>
            </xdr:cNvSpPr>
          </xdr:nvSpPr>
          <xdr:spPr bwMode="auto">
            <a:xfrm>
              <a:off x="114064848" y="107089642"/>
              <a:ext cx="182008" cy="166721"/>
            </a:xfrm>
            <a:prstGeom prst="rect">
              <a:avLst/>
            </a:prstGeom>
            <a:solidFill>
              <a:srgbClr val="FFFFFF"/>
            </a:solidFill>
            <a:ln w="0" algn="in">
              <a:noFill/>
              <a:miter lim="800000"/>
              <a:headEnd/>
              <a:tailEnd/>
            </a:ln>
            <a:effectLst/>
          </xdr:spPr>
        </xdr:sp>
        <xdr:sp macro="" textlink="">
          <xdr:nvSpPr>
            <xdr:cNvPr id="109" name="Rectangle 36"/>
            <xdr:cNvSpPr>
              <a:spLocks noChangeArrowheads="1" noChangeShapeType="1"/>
            </xdr:cNvSpPr>
          </xdr:nvSpPr>
          <xdr:spPr bwMode="auto">
            <a:xfrm>
              <a:off x="114428864" y="107089642"/>
              <a:ext cx="182008" cy="166721"/>
            </a:xfrm>
            <a:prstGeom prst="rect">
              <a:avLst/>
            </a:prstGeom>
            <a:solidFill>
              <a:srgbClr val="FFFFFF"/>
            </a:solidFill>
            <a:ln w="0" algn="in">
              <a:noFill/>
              <a:miter lim="800000"/>
              <a:headEnd/>
              <a:tailEnd/>
            </a:ln>
            <a:effectLst/>
          </xdr:spPr>
        </xdr:sp>
        <xdr:sp macro="" textlink="">
          <xdr:nvSpPr>
            <xdr:cNvPr id="110" name="Rectangle 37"/>
            <xdr:cNvSpPr>
              <a:spLocks noChangeArrowheads="1" noChangeShapeType="1"/>
            </xdr:cNvSpPr>
          </xdr:nvSpPr>
          <xdr:spPr bwMode="auto">
            <a:xfrm>
              <a:off x="110970712" y="107256363"/>
              <a:ext cx="182008" cy="166721"/>
            </a:xfrm>
            <a:prstGeom prst="rect">
              <a:avLst/>
            </a:prstGeom>
            <a:solidFill>
              <a:srgbClr val="FFFFFF"/>
            </a:solidFill>
            <a:ln w="0" algn="in">
              <a:noFill/>
              <a:miter lim="800000"/>
              <a:headEnd/>
              <a:tailEnd/>
            </a:ln>
            <a:effectLst/>
          </xdr:spPr>
        </xdr:sp>
        <xdr:sp macro="" textlink="">
          <xdr:nvSpPr>
            <xdr:cNvPr id="111" name="Rectangle 38"/>
            <xdr:cNvSpPr>
              <a:spLocks noChangeArrowheads="1" noChangeShapeType="1"/>
            </xdr:cNvSpPr>
          </xdr:nvSpPr>
          <xdr:spPr bwMode="auto">
            <a:xfrm>
              <a:off x="111334728" y="107256363"/>
              <a:ext cx="182008" cy="166721"/>
            </a:xfrm>
            <a:prstGeom prst="rect">
              <a:avLst/>
            </a:prstGeom>
            <a:solidFill>
              <a:srgbClr val="FFFFFF"/>
            </a:solidFill>
            <a:ln w="0" algn="in">
              <a:noFill/>
              <a:miter lim="800000"/>
              <a:headEnd/>
              <a:tailEnd/>
            </a:ln>
            <a:effectLst/>
          </xdr:spPr>
        </xdr:sp>
        <xdr:sp macro="" textlink="">
          <xdr:nvSpPr>
            <xdr:cNvPr id="112" name="Rectangle 39"/>
            <xdr:cNvSpPr>
              <a:spLocks noChangeArrowheads="1" noChangeShapeType="1"/>
            </xdr:cNvSpPr>
          </xdr:nvSpPr>
          <xdr:spPr bwMode="auto">
            <a:xfrm>
              <a:off x="111698744" y="107256363"/>
              <a:ext cx="182008" cy="166721"/>
            </a:xfrm>
            <a:prstGeom prst="rect">
              <a:avLst/>
            </a:prstGeom>
            <a:solidFill>
              <a:srgbClr val="FFFFFF"/>
            </a:solidFill>
            <a:ln w="0" algn="in">
              <a:noFill/>
              <a:miter lim="800000"/>
              <a:headEnd/>
              <a:tailEnd/>
            </a:ln>
            <a:effectLst/>
          </xdr:spPr>
        </xdr:sp>
        <xdr:sp macro="" textlink="">
          <xdr:nvSpPr>
            <xdr:cNvPr id="113" name="Rectangle 40"/>
            <xdr:cNvSpPr>
              <a:spLocks noChangeArrowheads="1" noChangeShapeType="1"/>
            </xdr:cNvSpPr>
          </xdr:nvSpPr>
          <xdr:spPr bwMode="auto">
            <a:xfrm>
              <a:off x="112062760" y="107256363"/>
              <a:ext cx="182008" cy="166721"/>
            </a:xfrm>
            <a:prstGeom prst="rect">
              <a:avLst/>
            </a:prstGeom>
            <a:solidFill>
              <a:srgbClr val="FFFFFF"/>
            </a:solidFill>
            <a:ln w="0" algn="in">
              <a:noFill/>
              <a:miter lim="800000"/>
              <a:headEnd/>
              <a:tailEnd/>
            </a:ln>
            <a:effectLst/>
          </xdr:spPr>
        </xdr:sp>
        <xdr:sp macro="" textlink="">
          <xdr:nvSpPr>
            <xdr:cNvPr id="114" name="Rectangle 41"/>
            <xdr:cNvSpPr>
              <a:spLocks noChangeArrowheads="1" noChangeShapeType="1"/>
            </xdr:cNvSpPr>
          </xdr:nvSpPr>
          <xdr:spPr bwMode="auto">
            <a:xfrm>
              <a:off x="112426776" y="107256363"/>
              <a:ext cx="182008" cy="166721"/>
            </a:xfrm>
            <a:prstGeom prst="rect">
              <a:avLst/>
            </a:prstGeom>
            <a:solidFill>
              <a:srgbClr val="FFFFFF"/>
            </a:solidFill>
            <a:ln w="0" algn="in">
              <a:noFill/>
              <a:miter lim="800000"/>
              <a:headEnd/>
              <a:tailEnd/>
            </a:ln>
            <a:effectLst/>
          </xdr:spPr>
        </xdr:sp>
        <xdr:sp macro="" textlink="">
          <xdr:nvSpPr>
            <xdr:cNvPr id="115" name="Rectangle 42"/>
            <xdr:cNvSpPr>
              <a:spLocks noChangeArrowheads="1" noChangeShapeType="1"/>
            </xdr:cNvSpPr>
          </xdr:nvSpPr>
          <xdr:spPr bwMode="auto">
            <a:xfrm>
              <a:off x="112790792" y="107256363"/>
              <a:ext cx="182008" cy="166721"/>
            </a:xfrm>
            <a:prstGeom prst="rect">
              <a:avLst/>
            </a:prstGeom>
            <a:solidFill>
              <a:srgbClr val="FFFFFF"/>
            </a:solidFill>
            <a:ln w="0" algn="in">
              <a:noFill/>
              <a:miter lim="800000"/>
              <a:headEnd/>
              <a:tailEnd/>
            </a:ln>
            <a:effectLst/>
          </xdr:spPr>
        </xdr:sp>
        <xdr:sp macro="" textlink="">
          <xdr:nvSpPr>
            <xdr:cNvPr id="116" name="Rectangle 43"/>
            <xdr:cNvSpPr>
              <a:spLocks noChangeArrowheads="1" noChangeShapeType="1"/>
            </xdr:cNvSpPr>
          </xdr:nvSpPr>
          <xdr:spPr bwMode="auto">
            <a:xfrm>
              <a:off x="113154808" y="107256363"/>
              <a:ext cx="182008" cy="166721"/>
            </a:xfrm>
            <a:prstGeom prst="rect">
              <a:avLst/>
            </a:prstGeom>
            <a:solidFill>
              <a:srgbClr val="FFFFFF"/>
            </a:solidFill>
            <a:ln w="0" algn="in">
              <a:noFill/>
              <a:miter lim="800000"/>
              <a:headEnd/>
              <a:tailEnd/>
            </a:ln>
            <a:effectLst/>
          </xdr:spPr>
        </xdr:sp>
        <xdr:sp macro="" textlink="">
          <xdr:nvSpPr>
            <xdr:cNvPr id="117" name="Rectangle 44"/>
            <xdr:cNvSpPr>
              <a:spLocks noChangeArrowheads="1" noChangeShapeType="1"/>
            </xdr:cNvSpPr>
          </xdr:nvSpPr>
          <xdr:spPr bwMode="auto">
            <a:xfrm>
              <a:off x="113518824" y="107256363"/>
              <a:ext cx="182008" cy="166721"/>
            </a:xfrm>
            <a:prstGeom prst="rect">
              <a:avLst/>
            </a:prstGeom>
            <a:solidFill>
              <a:srgbClr val="FFFFFF"/>
            </a:solidFill>
            <a:ln w="0" algn="in">
              <a:noFill/>
              <a:miter lim="800000"/>
              <a:headEnd/>
              <a:tailEnd/>
            </a:ln>
            <a:effectLst/>
          </xdr:spPr>
        </xdr:sp>
        <xdr:sp macro="" textlink="">
          <xdr:nvSpPr>
            <xdr:cNvPr id="118" name="Rectangle 45"/>
            <xdr:cNvSpPr>
              <a:spLocks noChangeArrowheads="1" noChangeShapeType="1"/>
            </xdr:cNvSpPr>
          </xdr:nvSpPr>
          <xdr:spPr bwMode="auto">
            <a:xfrm>
              <a:off x="113882840" y="107256363"/>
              <a:ext cx="182008" cy="166721"/>
            </a:xfrm>
            <a:prstGeom prst="rect">
              <a:avLst/>
            </a:prstGeom>
            <a:solidFill>
              <a:srgbClr val="FFFFFF"/>
            </a:solidFill>
            <a:ln w="0" algn="in">
              <a:noFill/>
              <a:miter lim="800000"/>
              <a:headEnd/>
              <a:tailEnd/>
            </a:ln>
            <a:effectLst/>
          </xdr:spPr>
        </xdr:sp>
        <xdr:sp macro="" textlink="">
          <xdr:nvSpPr>
            <xdr:cNvPr id="119" name="Rectangle 46"/>
            <xdr:cNvSpPr>
              <a:spLocks noChangeArrowheads="1" noChangeShapeType="1"/>
            </xdr:cNvSpPr>
          </xdr:nvSpPr>
          <xdr:spPr bwMode="auto">
            <a:xfrm>
              <a:off x="114246856" y="107256363"/>
              <a:ext cx="182008" cy="166721"/>
            </a:xfrm>
            <a:prstGeom prst="rect">
              <a:avLst/>
            </a:prstGeom>
            <a:solidFill>
              <a:srgbClr val="FFFFFF"/>
            </a:solidFill>
            <a:ln w="0" algn="in">
              <a:noFill/>
              <a:miter lim="800000"/>
              <a:headEnd/>
              <a:tailEnd/>
            </a:ln>
            <a:effectLst/>
          </xdr:spPr>
        </xdr:sp>
        <xdr:sp macro="" textlink="">
          <xdr:nvSpPr>
            <xdr:cNvPr id="120" name="Rectangle 47"/>
            <xdr:cNvSpPr>
              <a:spLocks noChangeArrowheads="1" noChangeShapeType="1"/>
            </xdr:cNvSpPr>
          </xdr:nvSpPr>
          <xdr:spPr bwMode="auto">
            <a:xfrm>
              <a:off x="110788704" y="107423084"/>
              <a:ext cx="182008" cy="166721"/>
            </a:xfrm>
            <a:prstGeom prst="rect">
              <a:avLst/>
            </a:prstGeom>
            <a:solidFill>
              <a:srgbClr val="FFFFFF"/>
            </a:solidFill>
            <a:ln w="0" algn="in">
              <a:noFill/>
              <a:miter lim="800000"/>
              <a:headEnd/>
              <a:tailEnd/>
            </a:ln>
            <a:effectLst/>
          </xdr:spPr>
        </xdr:sp>
        <xdr:sp macro="" textlink="">
          <xdr:nvSpPr>
            <xdr:cNvPr id="121" name="Rectangle 48"/>
            <xdr:cNvSpPr>
              <a:spLocks noChangeArrowheads="1" noChangeShapeType="1"/>
            </xdr:cNvSpPr>
          </xdr:nvSpPr>
          <xdr:spPr bwMode="auto">
            <a:xfrm>
              <a:off x="111152720" y="107423084"/>
              <a:ext cx="182008" cy="166721"/>
            </a:xfrm>
            <a:prstGeom prst="rect">
              <a:avLst/>
            </a:prstGeom>
            <a:solidFill>
              <a:srgbClr val="FFFFFF"/>
            </a:solidFill>
            <a:ln w="0" algn="in">
              <a:noFill/>
              <a:miter lim="800000"/>
              <a:headEnd/>
              <a:tailEnd/>
            </a:ln>
            <a:effectLst/>
          </xdr:spPr>
        </xdr:sp>
        <xdr:sp macro="" textlink="">
          <xdr:nvSpPr>
            <xdr:cNvPr id="122" name="Rectangle 49"/>
            <xdr:cNvSpPr>
              <a:spLocks noChangeArrowheads="1" noChangeShapeType="1"/>
            </xdr:cNvSpPr>
          </xdr:nvSpPr>
          <xdr:spPr bwMode="auto">
            <a:xfrm>
              <a:off x="111516736" y="107423084"/>
              <a:ext cx="182008" cy="166721"/>
            </a:xfrm>
            <a:prstGeom prst="rect">
              <a:avLst/>
            </a:prstGeom>
            <a:solidFill>
              <a:srgbClr val="FFFFFF"/>
            </a:solidFill>
            <a:ln w="0" algn="in">
              <a:noFill/>
              <a:miter lim="800000"/>
              <a:headEnd/>
              <a:tailEnd/>
            </a:ln>
            <a:effectLst/>
          </xdr:spPr>
        </xdr:sp>
        <xdr:sp macro="" textlink="">
          <xdr:nvSpPr>
            <xdr:cNvPr id="123" name="Rectangle 50"/>
            <xdr:cNvSpPr>
              <a:spLocks noChangeArrowheads="1" noChangeShapeType="1"/>
            </xdr:cNvSpPr>
          </xdr:nvSpPr>
          <xdr:spPr bwMode="auto">
            <a:xfrm>
              <a:off x="111880752" y="107423084"/>
              <a:ext cx="182008" cy="166721"/>
            </a:xfrm>
            <a:prstGeom prst="rect">
              <a:avLst/>
            </a:prstGeom>
            <a:solidFill>
              <a:srgbClr val="FFFFFF"/>
            </a:solidFill>
            <a:ln w="0" algn="in">
              <a:noFill/>
              <a:miter lim="800000"/>
              <a:headEnd/>
              <a:tailEnd/>
            </a:ln>
            <a:effectLst/>
          </xdr:spPr>
        </xdr:sp>
        <xdr:sp macro="" textlink="">
          <xdr:nvSpPr>
            <xdr:cNvPr id="124" name="Rectangle 51"/>
            <xdr:cNvSpPr>
              <a:spLocks noChangeArrowheads="1" noChangeShapeType="1"/>
            </xdr:cNvSpPr>
          </xdr:nvSpPr>
          <xdr:spPr bwMode="auto">
            <a:xfrm>
              <a:off x="112244768" y="107423084"/>
              <a:ext cx="182008" cy="166721"/>
            </a:xfrm>
            <a:prstGeom prst="rect">
              <a:avLst/>
            </a:prstGeom>
            <a:solidFill>
              <a:srgbClr val="FFFFFF"/>
            </a:solidFill>
            <a:ln w="0" algn="in">
              <a:noFill/>
              <a:miter lim="800000"/>
              <a:headEnd/>
              <a:tailEnd/>
            </a:ln>
            <a:effectLst/>
          </xdr:spPr>
        </xdr:sp>
        <xdr:sp macro="" textlink="">
          <xdr:nvSpPr>
            <xdr:cNvPr id="125" name="Rectangle 52"/>
            <xdr:cNvSpPr>
              <a:spLocks noChangeArrowheads="1" noChangeShapeType="1"/>
            </xdr:cNvSpPr>
          </xdr:nvSpPr>
          <xdr:spPr bwMode="auto">
            <a:xfrm>
              <a:off x="112608784" y="107423084"/>
              <a:ext cx="182008" cy="166721"/>
            </a:xfrm>
            <a:prstGeom prst="rect">
              <a:avLst/>
            </a:prstGeom>
            <a:solidFill>
              <a:srgbClr val="FFFFFF"/>
            </a:solidFill>
            <a:ln w="0" algn="in">
              <a:noFill/>
              <a:miter lim="800000"/>
              <a:headEnd/>
              <a:tailEnd/>
            </a:ln>
            <a:effectLst/>
          </xdr:spPr>
        </xdr:sp>
        <xdr:sp macro="" textlink="">
          <xdr:nvSpPr>
            <xdr:cNvPr id="126" name="Rectangle 53"/>
            <xdr:cNvSpPr>
              <a:spLocks noChangeArrowheads="1" noChangeShapeType="1"/>
            </xdr:cNvSpPr>
          </xdr:nvSpPr>
          <xdr:spPr bwMode="auto">
            <a:xfrm>
              <a:off x="112972800" y="107423084"/>
              <a:ext cx="182008" cy="166721"/>
            </a:xfrm>
            <a:prstGeom prst="rect">
              <a:avLst/>
            </a:prstGeom>
            <a:solidFill>
              <a:srgbClr val="FFFFFF"/>
            </a:solidFill>
            <a:ln w="0" algn="in">
              <a:noFill/>
              <a:miter lim="800000"/>
              <a:headEnd/>
              <a:tailEnd/>
            </a:ln>
            <a:effectLst/>
          </xdr:spPr>
        </xdr:sp>
        <xdr:sp macro="" textlink="">
          <xdr:nvSpPr>
            <xdr:cNvPr id="127" name="Rectangle 54"/>
            <xdr:cNvSpPr>
              <a:spLocks noChangeArrowheads="1" noChangeShapeType="1"/>
            </xdr:cNvSpPr>
          </xdr:nvSpPr>
          <xdr:spPr bwMode="auto">
            <a:xfrm>
              <a:off x="113336816" y="107423084"/>
              <a:ext cx="182008" cy="166721"/>
            </a:xfrm>
            <a:prstGeom prst="rect">
              <a:avLst/>
            </a:prstGeom>
            <a:solidFill>
              <a:srgbClr val="FFFFFF"/>
            </a:solidFill>
            <a:ln w="0" algn="in">
              <a:noFill/>
              <a:miter lim="800000"/>
              <a:headEnd/>
              <a:tailEnd/>
            </a:ln>
            <a:effectLst/>
          </xdr:spPr>
        </xdr:sp>
        <xdr:sp macro="" textlink="">
          <xdr:nvSpPr>
            <xdr:cNvPr id="128" name="Rectangle 55"/>
            <xdr:cNvSpPr>
              <a:spLocks noChangeArrowheads="1" noChangeShapeType="1"/>
            </xdr:cNvSpPr>
          </xdr:nvSpPr>
          <xdr:spPr bwMode="auto">
            <a:xfrm>
              <a:off x="113700832" y="107423084"/>
              <a:ext cx="182008" cy="166721"/>
            </a:xfrm>
            <a:prstGeom prst="rect">
              <a:avLst/>
            </a:prstGeom>
            <a:solidFill>
              <a:srgbClr val="FFFFFF"/>
            </a:solidFill>
            <a:ln w="0" algn="in">
              <a:noFill/>
              <a:miter lim="800000"/>
              <a:headEnd/>
              <a:tailEnd/>
            </a:ln>
            <a:effectLst/>
          </xdr:spPr>
        </xdr:sp>
        <xdr:sp macro="" textlink="">
          <xdr:nvSpPr>
            <xdr:cNvPr id="129" name="Rectangle 56"/>
            <xdr:cNvSpPr>
              <a:spLocks noChangeArrowheads="1" noChangeShapeType="1"/>
            </xdr:cNvSpPr>
          </xdr:nvSpPr>
          <xdr:spPr bwMode="auto">
            <a:xfrm>
              <a:off x="114064848" y="107423084"/>
              <a:ext cx="182008" cy="166721"/>
            </a:xfrm>
            <a:prstGeom prst="rect">
              <a:avLst/>
            </a:prstGeom>
            <a:solidFill>
              <a:srgbClr val="FFFFFF"/>
            </a:solidFill>
            <a:ln w="0" algn="in">
              <a:noFill/>
              <a:miter lim="800000"/>
              <a:headEnd/>
              <a:tailEnd/>
            </a:ln>
            <a:effectLst/>
          </xdr:spPr>
        </xdr:sp>
        <xdr:sp macro="" textlink="">
          <xdr:nvSpPr>
            <xdr:cNvPr id="130" name="Rectangle 57"/>
            <xdr:cNvSpPr>
              <a:spLocks noChangeArrowheads="1" noChangeShapeType="1"/>
            </xdr:cNvSpPr>
          </xdr:nvSpPr>
          <xdr:spPr bwMode="auto">
            <a:xfrm>
              <a:off x="114428864" y="107423084"/>
              <a:ext cx="182008" cy="166721"/>
            </a:xfrm>
            <a:prstGeom prst="rect">
              <a:avLst/>
            </a:prstGeom>
            <a:solidFill>
              <a:srgbClr val="FFFFFF"/>
            </a:solidFill>
            <a:ln w="0" algn="in">
              <a:noFill/>
              <a:miter lim="800000"/>
              <a:headEnd/>
              <a:tailEnd/>
            </a:ln>
            <a:effectLst/>
          </xdr:spPr>
        </xdr:sp>
        <xdr:sp macro="" textlink="">
          <xdr:nvSpPr>
            <xdr:cNvPr id="131" name="Rectangle 58"/>
            <xdr:cNvSpPr>
              <a:spLocks noChangeArrowheads="1" noChangeShapeType="1"/>
            </xdr:cNvSpPr>
          </xdr:nvSpPr>
          <xdr:spPr bwMode="auto">
            <a:xfrm>
              <a:off x="110970712" y="107589805"/>
              <a:ext cx="182008" cy="166721"/>
            </a:xfrm>
            <a:prstGeom prst="rect">
              <a:avLst/>
            </a:prstGeom>
            <a:solidFill>
              <a:srgbClr val="FFFFFF"/>
            </a:solidFill>
            <a:ln w="0" algn="in">
              <a:noFill/>
              <a:miter lim="800000"/>
              <a:headEnd/>
              <a:tailEnd/>
            </a:ln>
            <a:effectLst/>
          </xdr:spPr>
        </xdr:sp>
        <xdr:sp macro="" textlink="">
          <xdr:nvSpPr>
            <xdr:cNvPr id="132" name="Rectangle 59"/>
            <xdr:cNvSpPr>
              <a:spLocks noChangeArrowheads="1" noChangeShapeType="1"/>
            </xdr:cNvSpPr>
          </xdr:nvSpPr>
          <xdr:spPr bwMode="auto">
            <a:xfrm>
              <a:off x="111334728" y="107589805"/>
              <a:ext cx="182008" cy="166721"/>
            </a:xfrm>
            <a:prstGeom prst="rect">
              <a:avLst/>
            </a:prstGeom>
            <a:solidFill>
              <a:srgbClr val="FFFFFF"/>
            </a:solidFill>
            <a:ln w="0" algn="in">
              <a:noFill/>
              <a:miter lim="800000"/>
              <a:headEnd/>
              <a:tailEnd/>
            </a:ln>
            <a:effectLst/>
          </xdr:spPr>
        </xdr:sp>
        <xdr:sp macro="" textlink="">
          <xdr:nvSpPr>
            <xdr:cNvPr id="133" name="Rectangle 60"/>
            <xdr:cNvSpPr>
              <a:spLocks noChangeArrowheads="1" noChangeShapeType="1"/>
            </xdr:cNvSpPr>
          </xdr:nvSpPr>
          <xdr:spPr bwMode="auto">
            <a:xfrm>
              <a:off x="111698744" y="107589805"/>
              <a:ext cx="182008" cy="166721"/>
            </a:xfrm>
            <a:prstGeom prst="rect">
              <a:avLst/>
            </a:prstGeom>
            <a:solidFill>
              <a:srgbClr val="FFFFFF"/>
            </a:solidFill>
            <a:ln w="0" algn="in">
              <a:noFill/>
              <a:miter lim="800000"/>
              <a:headEnd/>
              <a:tailEnd/>
            </a:ln>
            <a:effectLst/>
          </xdr:spPr>
        </xdr:sp>
        <xdr:sp macro="" textlink="">
          <xdr:nvSpPr>
            <xdr:cNvPr id="134" name="Rectangle 61"/>
            <xdr:cNvSpPr>
              <a:spLocks noChangeArrowheads="1" noChangeShapeType="1"/>
            </xdr:cNvSpPr>
          </xdr:nvSpPr>
          <xdr:spPr bwMode="auto">
            <a:xfrm>
              <a:off x="112062760" y="107589805"/>
              <a:ext cx="182008" cy="166721"/>
            </a:xfrm>
            <a:prstGeom prst="rect">
              <a:avLst/>
            </a:prstGeom>
            <a:solidFill>
              <a:srgbClr val="FFFFFF"/>
            </a:solidFill>
            <a:ln w="0" algn="in">
              <a:noFill/>
              <a:miter lim="800000"/>
              <a:headEnd/>
              <a:tailEnd/>
            </a:ln>
            <a:effectLst/>
          </xdr:spPr>
        </xdr:sp>
        <xdr:sp macro="" textlink="">
          <xdr:nvSpPr>
            <xdr:cNvPr id="135" name="Rectangle 62"/>
            <xdr:cNvSpPr>
              <a:spLocks noChangeArrowheads="1" noChangeShapeType="1"/>
            </xdr:cNvSpPr>
          </xdr:nvSpPr>
          <xdr:spPr bwMode="auto">
            <a:xfrm>
              <a:off x="112426776" y="107589805"/>
              <a:ext cx="182008" cy="166721"/>
            </a:xfrm>
            <a:prstGeom prst="rect">
              <a:avLst/>
            </a:prstGeom>
            <a:solidFill>
              <a:srgbClr val="FFFFFF"/>
            </a:solidFill>
            <a:ln w="0" algn="in">
              <a:noFill/>
              <a:miter lim="800000"/>
              <a:headEnd/>
              <a:tailEnd/>
            </a:ln>
            <a:effectLst/>
          </xdr:spPr>
        </xdr:sp>
        <xdr:sp macro="" textlink="">
          <xdr:nvSpPr>
            <xdr:cNvPr id="136" name="Rectangle 63"/>
            <xdr:cNvSpPr>
              <a:spLocks noChangeArrowheads="1" noChangeShapeType="1"/>
            </xdr:cNvSpPr>
          </xdr:nvSpPr>
          <xdr:spPr bwMode="auto">
            <a:xfrm>
              <a:off x="112790792" y="107589805"/>
              <a:ext cx="182008" cy="166721"/>
            </a:xfrm>
            <a:prstGeom prst="rect">
              <a:avLst/>
            </a:prstGeom>
            <a:solidFill>
              <a:srgbClr val="FFFFFF"/>
            </a:solidFill>
            <a:ln w="0" algn="in">
              <a:noFill/>
              <a:miter lim="800000"/>
              <a:headEnd/>
              <a:tailEnd/>
            </a:ln>
            <a:effectLst/>
          </xdr:spPr>
        </xdr:sp>
        <xdr:sp macro="" textlink="">
          <xdr:nvSpPr>
            <xdr:cNvPr id="137" name="Rectangle 64"/>
            <xdr:cNvSpPr>
              <a:spLocks noChangeArrowheads="1" noChangeShapeType="1"/>
            </xdr:cNvSpPr>
          </xdr:nvSpPr>
          <xdr:spPr bwMode="auto">
            <a:xfrm>
              <a:off x="113154808" y="107589805"/>
              <a:ext cx="182008" cy="166721"/>
            </a:xfrm>
            <a:prstGeom prst="rect">
              <a:avLst/>
            </a:prstGeom>
            <a:solidFill>
              <a:srgbClr val="FFFFFF"/>
            </a:solidFill>
            <a:ln w="0" algn="in">
              <a:noFill/>
              <a:miter lim="800000"/>
              <a:headEnd/>
              <a:tailEnd/>
            </a:ln>
            <a:effectLst/>
          </xdr:spPr>
        </xdr:sp>
        <xdr:sp macro="" textlink="">
          <xdr:nvSpPr>
            <xdr:cNvPr id="138" name="Rectangle 65"/>
            <xdr:cNvSpPr>
              <a:spLocks noChangeArrowheads="1" noChangeShapeType="1"/>
            </xdr:cNvSpPr>
          </xdr:nvSpPr>
          <xdr:spPr bwMode="auto">
            <a:xfrm>
              <a:off x="113518824" y="107589805"/>
              <a:ext cx="182008" cy="166721"/>
            </a:xfrm>
            <a:prstGeom prst="rect">
              <a:avLst/>
            </a:prstGeom>
            <a:solidFill>
              <a:srgbClr val="FFFFFF"/>
            </a:solidFill>
            <a:ln w="0" algn="in">
              <a:noFill/>
              <a:miter lim="800000"/>
              <a:headEnd/>
              <a:tailEnd/>
            </a:ln>
            <a:effectLst/>
          </xdr:spPr>
        </xdr:sp>
        <xdr:sp macro="" textlink="">
          <xdr:nvSpPr>
            <xdr:cNvPr id="139" name="Rectangle 66"/>
            <xdr:cNvSpPr>
              <a:spLocks noChangeArrowheads="1" noChangeShapeType="1"/>
            </xdr:cNvSpPr>
          </xdr:nvSpPr>
          <xdr:spPr bwMode="auto">
            <a:xfrm>
              <a:off x="113882840" y="107589805"/>
              <a:ext cx="182008" cy="166721"/>
            </a:xfrm>
            <a:prstGeom prst="rect">
              <a:avLst/>
            </a:prstGeom>
            <a:solidFill>
              <a:srgbClr val="FFFFFF"/>
            </a:solidFill>
            <a:ln w="0" algn="in">
              <a:noFill/>
              <a:miter lim="800000"/>
              <a:headEnd/>
              <a:tailEnd/>
            </a:ln>
            <a:effectLst/>
          </xdr:spPr>
        </xdr:sp>
        <xdr:sp macro="" textlink="">
          <xdr:nvSpPr>
            <xdr:cNvPr id="140" name="Rectangle 67"/>
            <xdr:cNvSpPr>
              <a:spLocks noChangeArrowheads="1" noChangeShapeType="1"/>
            </xdr:cNvSpPr>
          </xdr:nvSpPr>
          <xdr:spPr bwMode="auto">
            <a:xfrm>
              <a:off x="114246856" y="107589805"/>
              <a:ext cx="182008" cy="166721"/>
            </a:xfrm>
            <a:prstGeom prst="rect">
              <a:avLst/>
            </a:prstGeom>
            <a:solidFill>
              <a:srgbClr val="FFFFFF"/>
            </a:solidFill>
            <a:ln w="0" algn="in">
              <a:noFill/>
              <a:miter lim="800000"/>
              <a:headEnd/>
              <a:tailEnd/>
            </a:ln>
            <a:effectLst/>
          </xdr:spPr>
        </xdr:sp>
      </xdr:grpSp>
    </xdr:grpSp>
    <xdr:clientData/>
  </xdr:twoCellAnchor>
  <xdr:twoCellAnchor>
    <xdr:from>
      <xdr:col>9</xdr:col>
      <xdr:colOff>17971</xdr:colOff>
      <xdr:row>2</xdr:row>
      <xdr:rowOff>62900</xdr:rowOff>
    </xdr:from>
    <xdr:to>
      <xdr:col>11</xdr:col>
      <xdr:colOff>314505</xdr:colOff>
      <xdr:row>6</xdr:row>
      <xdr:rowOff>170731</xdr:rowOff>
    </xdr:to>
    <xdr:sp macro="" textlink="">
      <xdr:nvSpPr>
        <xdr:cNvPr id="141" name="Left Arrow 140"/>
        <xdr:cNvSpPr/>
      </xdr:nvSpPr>
      <xdr:spPr>
        <a:xfrm>
          <a:off x="8069292" y="440306"/>
          <a:ext cx="2075732" cy="862642"/>
        </a:xfrm>
        <a:prstGeom prst="leftArrow">
          <a:avLst/>
        </a:prstGeom>
        <a:solidFill>
          <a:srgbClr val="002060"/>
        </a:solidFill>
        <a:ln>
          <a:solidFill>
            <a:srgbClr val="FFFF00"/>
          </a:solidFill>
        </a:ln>
      </xdr:spPr>
      <xdr:style>
        <a:lnRef idx="3">
          <a:schemeClr val="lt1"/>
        </a:lnRef>
        <a:fillRef idx="1">
          <a:schemeClr val="accent4"/>
        </a:fillRef>
        <a:effectRef idx="1">
          <a:schemeClr val="accent4"/>
        </a:effectRef>
        <a:fontRef idx="minor">
          <a:schemeClr val="lt1"/>
        </a:fontRef>
      </xdr:style>
      <xdr:txBody>
        <a:bodyPr vertOverflow="clip" rtlCol="0" anchor="ctr"/>
        <a:lstStyle/>
        <a:p>
          <a:pPr algn="ctr"/>
          <a:r>
            <a:rPr lang="en-US" sz="1200" b="1">
              <a:solidFill>
                <a:srgbClr val="FFFF00"/>
              </a:solidFill>
              <a:latin typeface="Arial Black" pitchFamily="34" charset="0"/>
            </a:rPr>
            <a:t>PRINT  AREA</a:t>
          </a:r>
        </a:p>
      </xdr:txBody>
    </xdr:sp>
    <xdr:clientData/>
  </xdr:twoCellAnchor>
  <xdr:twoCellAnchor>
    <xdr:from>
      <xdr:col>8</xdr:col>
      <xdr:colOff>377405</xdr:colOff>
      <xdr:row>17</xdr:row>
      <xdr:rowOff>8987</xdr:rowOff>
    </xdr:from>
    <xdr:to>
      <xdr:col>11</xdr:col>
      <xdr:colOff>709881</xdr:colOff>
      <xdr:row>18</xdr:row>
      <xdr:rowOff>170731</xdr:rowOff>
    </xdr:to>
    <xdr:sp macro="" textlink="">
      <xdr:nvSpPr>
        <xdr:cNvPr id="143" name="Rounded Rectangle 142">
          <a:hlinkClick xmlns:r="http://schemas.openxmlformats.org/officeDocument/2006/relationships" r:id="rId5"/>
        </xdr:cNvPr>
        <xdr:cNvSpPr/>
      </xdr:nvSpPr>
      <xdr:spPr>
        <a:xfrm>
          <a:off x="7979433" y="3342737"/>
          <a:ext cx="2560967" cy="359433"/>
        </a:xfrm>
        <a:prstGeom prst="roundRect">
          <a:avLst/>
        </a:prstGeom>
        <a:solidFill>
          <a:srgbClr val="002060"/>
        </a:solidFill>
        <a:ln>
          <a:solidFill>
            <a:srgbClr val="FFFF00"/>
          </a:solidFill>
        </a:ln>
      </xdr:spPr>
      <xdr:style>
        <a:lnRef idx="3">
          <a:schemeClr val="lt1"/>
        </a:lnRef>
        <a:fillRef idx="1">
          <a:schemeClr val="accent4"/>
        </a:fillRef>
        <a:effectRef idx="1">
          <a:schemeClr val="accent4"/>
        </a:effectRef>
        <a:fontRef idx="minor">
          <a:schemeClr val="lt1"/>
        </a:fontRef>
      </xdr:style>
      <xdr:txBody>
        <a:bodyPr vertOverflow="clip" rtlCol="0" anchor="ctr"/>
        <a:lstStyle/>
        <a:p>
          <a:pPr algn="ctr"/>
          <a:r>
            <a:rPr lang="en-US" sz="1200" b="1" baseline="0">
              <a:solidFill>
                <a:srgbClr val="FFFF00"/>
              </a:solidFill>
              <a:latin typeface="Arial Black" pitchFamily="34" charset="0"/>
            </a:rPr>
            <a:t>NEXT MOCK TEST </a:t>
          </a:r>
          <a:endParaRPr lang="en-US" sz="1200" b="1">
            <a:solidFill>
              <a:srgbClr val="FFFF00"/>
            </a:solidFill>
            <a:latin typeface="Arial Black" pitchFamily="34" charset="0"/>
          </a:endParaRPr>
        </a:p>
      </xdr:txBody>
    </xdr:sp>
    <xdr:clientData/>
  </xdr:twoCellAnchor>
  <xdr:twoCellAnchor>
    <xdr:from>
      <xdr:col>8</xdr:col>
      <xdr:colOff>422335</xdr:colOff>
      <xdr:row>7</xdr:row>
      <xdr:rowOff>116813</xdr:rowOff>
    </xdr:from>
    <xdr:to>
      <xdr:col>11</xdr:col>
      <xdr:colOff>463109</xdr:colOff>
      <xdr:row>10</xdr:row>
      <xdr:rowOff>44481</xdr:rowOff>
    </xdr:to>
    <xdr:sp macro="" textlink="">
      <xdr:nvSpPr>
        <xdr:cNvPr id="144" name="Rounded Rectangle 143">
          <a:hlinkClick xmlns:r="http://schemas.openxmlformats.org/officeDocument/2006/relationships" r:id="rId6"/>
        </xdr:cNvPr>
        <xdr:cNvSpPr/>
      </xdr:nvSpPr>
      <xdr:spPr>
        <a:xfrm>
          <a:off x="8024363" y="1437733"/>
          <a:ext cx="2269265" cy="493776"/>
        </a:xfrm>
        <a:prstGeom prst="roundRect">
          <a:avLst/>
        </a:prstGeom>
        <a:solidFill>
          <a:srgbClr val="002060"/>
        </a:solidFill>
        <a:ln>
          <a:solidFill>
            <a:srgbClr val="FFFF00"/>
          </a:solidFill>
        </a:ln>
      </xdr:spPr>
      <xdr:style>
        <a:lnRef idx="3">
          <a:schemeClr val="lt1"/>
        </a:lnRef>
        <a:fillRef idx="1">
          <a:schemeClr val="accent4"/>
        </a:fillRef>
        <a:effectRef idx="1">
          <a:schemeClr val="accent4"/>
        </a:effectRef>
        <a:fontRef idx="minor">
          <a:schemeClr val="lt1"/>
        </a:fontRef>
      </xdr:style>
      <xdr:txBody>
        <a:bodyPr vertOverflow="clip" rtlCol="0" anchor="ctr"/>
        <a:lstStyle/>
        <a:p>
          <a:pPr algn="ctr"/>
          <a:r>
            <a:rPr lang="en-US" sz="1600" b="1" baseline="0">
              <a:solidFill>
                <a:srgbClr val="FFFF00"/>
              </a:solidFill>
              <a:latin typeface="Arial Black" pitchFamily="34" charset="0"/>
            </a:rPr>
            <a:t>GO  TO  HOME</a:t>
          </a:r>
        </a:p>
        <a:p>
          <a:pPr algn="ctr"/>
          <a:r>
            <a:rPr lang="en-US" sz="1600" b="1" baseline="0">
              <a:solidFill>
                <a:srgbClr val="FFFF00"/>
              </a:solidFill>
              <a:latin typeface="Arial Black" pitchFamily="34" charset="0"/>
            </a:rPr>
            <a:t> </a:t>
          </a:r>
          <a:endParaRPr lang="en-US" sz="1600" b="1">
            <a:solidFill>
              <a:srgbClr val="FFFF00"/>
            </a:solidFill>
            <a:latin typeface="Arial Black" pitchFamily="34" charset="0"/>
          </a:endParaRPr>
        </a:p>
      </xdr:txBody>
    </xdr:sp>
    <xdr:clientData/>
  </xdr:twoCellAnchor>
  <xdr:twoCellAnchor editAs="oneCell">
    <xdr:from>
      <xdr:col>5</xdr:col>
      <xdr:colOff>1159176</xdr:colOff>
      <xdr:row>1</xdr:row>
      <xdr:rowOff>71886</xdr:rowOff>
    </xdr:from>
    <xdr:to>
      <xdr:col>7</xdr:col>
      <xdr:colOff>71887</xdr:colOff>
      <xdr:row>6</xdr:row>
      <xdr:rowOff>71886</xdr:rowOff>
    </xdr:to>
    <xdr:pic>
      <xdr:nvPicPr>
        <xdr:cNvPr id="147" name="Picture 14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tretch>
          <a:fillRect/>
        </a:stretch>
      </xdr:blipFill>
      <xdr:spPr>
        <a:xfrm>
          <a:off x="6011534" y="260589"/>
          <a:ext cx="1213089" cy="943514"/>
        </a:xfrm>
        <a:prstGeom prst="ellipse">
          <a:avLst/>
        </a:prstGeom>
        <a:ln>
          <a:noFill/>
        </a:ln>
        <a:effectLst>
          <a:softEdge rad="112500"/>
        </a:effectLst>
      </xdr:spPr>
    </xdr:pic>
    <xdr:clientData/>
  </xdr:twoCellAnchor>
  <xdr:twoCellAnchor>
    <xdr:from>
      <xdr:col>8</xdr:col>
      <xdr:colOff>440308</xdr:colOff>
      <xdr:row>11</xdr:row>
      <xdr:rowOff>35942</xdr:rowOff>
    </xdr:from>
    <xdr:to>
      <xdr:col>11</xdr:col>
      <xdr:colOff>566109</xdr:colOff>
      <xdr:row>13</xdr:row>
      <xdr:rowOff>62453</xdr:rowOff>
    </xdr:to>
    <xdr:sp macro="" textlink="">
      <xdr:nvSpPr>
        <xdr:cNvPr id="146" name="Rounded Rectangle 145">
          <a:hlinkClick xmlns:r="http://schemas.openxmlformats.org/officeDocument/2006/relationships" r:id="rId8"/>
        </xdr:cNvPr>
        <xdr:cNvSpPr/>
      </xdr:nvSpPr>
      <xdr:spPr>
        <a:xfrm>
          <a:off x="8042336" y="2111673"/>
          <a:ext cx="2354292" cy="403917"/>
        </a:xfrm>
        <a:prstGeom prst="roundRect">
          <a:avLst/>
        </a:prstGeom>
        <a:solidFill>
          <a:srgbClr val="002060"/>
        </a:solidFill>
        <a:ln>
          <a:solidFill>
            <a:srgbClr val="FFFF00"/>
          </a:solidFill>
        </a:ln>
      </xdr:spPr>
      <xdr:style>
        <a:lnRef idx="3">
          <a:schemeClr val="lt1"/>
        </a:lnRef>
        <a:fillRef idx="1">
          <a:schemeClr val="accent4"/>
        </a:fillRef>
        <a:effectRef idx="1">
          <a:schemeClr val="accent4"/>
        </a:effectRef>
        <a:fontRef idx="minor">
          <a:schemeClr val="lt1"/>
        </a:fontRef>
      </xdr:style>
      <xdr:txBody>
        <a:bodyPr vertOverflow="clip" rtlCol="0" anchor="ctr"/>
        <a:lstStyle/>
        <a:p>
          <a:pPr algn="ctr"/>
          <a:r>
            <a:rPr lang="en-US" sz="1200" b="1" baseline="0">
              <a:solidFill>
                <a:srgbClr val="FFFF00"/>
              </a:solidFill>
              <a:latin typeface="Arial Black" pitchFamily="34" charset="0"/>
            </a:rPr>
            <a:t>BACK TO EXAM</a:t>
          </a:r>
        </a:p>
        <a:p>
          <a:pPr algn="ctr"/>
          <a:endParaRPr lang="en-US" sz="1600" b="1" baseline="0">
            <a:solidFill>
              <a:srgbClr val="FFFF00"/>
            </a:solidFill>
            <a:latin typeface="Arial Black" pitchFamily="34" charset="0"/>
          </a:endParaRPr>
        </a:p>
        <a:p>
          <a:pPr algn="ctr"/>
          <a:r>
            <a:rPr lang="en-US" sz="1600" b="1" baseline="0">
              <a:solidFill>
                <a:srgbClr val="FFFF00"/>
              </a:solidFill>
              <a:latin typeface="Arial Black" pitchFamily="34" charset="0"/>
            </a:rPr>
            <a:t> </a:t>
          </a:r>
          <a:endParaRPr lang="en-US" sz="1600" b="1">
            <a:solidFill>
              <a:srgbClr val="FFFF00"/>
            </a:solidFill>
            <a:latin typeface="Arial Black" pitchFamily="34" charset="0"/>
          </a:endParaRPr>
        </a:p>
      </xdr:txBody>
    </xdr:sp>
    <xdr:clientData/>
  </xdr:twoCellAnchor>
  <xdr:twoCellAnchor>
    <xdr:from>
      <xdr:col>8</xdr:col>
      <xdr:colOff>422335</xdr:colOff>
      <xdr:row>14</xdr:row>
      <xdr:rowOff>89858</xdr:rowOff>
    </xdr:from>
    <xdr:to>
      <xdr:col>11</xdr:col>
      <xdr:colOff>655967</xdr:colOff>
      <xdr:row>16</xdr:row>
      <xdr:rowOff>107384</xdr:rowOff>
    </xdr:to>
    <xdr:sp macro="" textlink="">
      <xdr:nvSpPr>
        <xdr:cNvPr id="152" name="Rounded Rectangle 151">
          <a:hlinkClick xmlns:r="http://schemas.openxmlformats.org/officeDocument/2006/relationships" r:id="rId9"/>
        </xdr:cNvPr>
        <xdr:cNvSpPr/>
      </xdr:nvSpPr>
      <xdr:spPr>
        <a:xfrm>
          <a:off x="8024363" y="2731698"/>
          <a:ext cx="2462123" cy="403917"/>
        </a:xfrm>
        <a:prstGeom prst="roundRect">
          <a:avLst/>
        </a:prstGeom>
        <a:solidFill>
          <a:srgbClr val="002060"/>
        </a:solidFill>
        <a:ln>
          <a:solidFill>
            <a:srgbClr val="FFFF00"/>
          </a:solidFill>
        </a:ln>
      </xdr:spPr>
      <xdr:style>
        <a:lnRef idx="3">
          <a:schemeClr val="lt1"/>
        </a:lnRef>
        <a:fillRef idx="1">
          <a:schemeClr val="accent4"/>
        </a:fillRef>
        <a:effectRef idx="1">
          <a:schemeClr val="accent4"/>
        </a:effectRef>
        <a:fontRef idx="minor">
          <a:schemeClr val="lt1"/>
        </a:fontRef>
      </xdr:style>
      <xdr:txBody>
        <a:bodyPr vertOverflow="clip" rtlCol="0" anchor="ctr"/>
        <a:lstStyle/>
        <a:p>
          <a:pPr algn="ctr"/>
          <a:r>
            <a:rPr lang="en-US" sz="1200" b="1" baseline="0">
              <a:solidFill>
                <a:srgbClr val="FFFF00"/>
              </a:solidFill>
              <a:latin typeface="Arial Black" pitchFamily="34" charset="0"/>
            </a:rPr>
            <a:t>VIEW CORRECT ANSWERS</a:t>
          </a:r>
        </a:p>
        <a:p>
          <a:pPr algn="ctr"/>
          <a:r>
            <a:rPr lang="en-US" sz="1600" b="1" baseline="0">
              <a:solidFill>
                <a:srgbClr val="FFFF00"/>
              </a:solidFill>
              <a:latin typeface="Arial Black" pitchFamily="34" charset="0"/>
            </a:rPr>
            <a:t> </a:t>
          </a:r>
          <a:endParaRPr lang="en-US" sz="1600" b="1">
            <a:solidFill>
              <a:srgbClr val="FFFF00"/>
            </a:solidFill>
            <a:latin typeface="Arial Black"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15</xdr:col>
      <xdr:colOff>431800</xdr:colOff>
      <xdr:row>1</xdr:row>
      <xdr:rowOff>114300</xdr:rowOff>
    </xdr:from>
    <xdr:to>
      <xdr:col>15</xdr:col>
      <xdr:colOff>787400</xdr:colOff>
      <xdr:row>2</xdr:row>
      <xdr:rowOff>139700</xdr:rowOff>
    </xdr:to>
    <xdr:sp macro="" textlink="">
      <xdr:nvSpPr>
        <xdr:cNvPr id="2" name="Down Arrow 1"/>
        <xdr:cNvSpPr/>
      </xdr:nvSpPr>
      <xdr:spPr>
        <a:xfrm>
          <a:off x="8232775" y="304800"/>
          <a:ext cx="355600" cy="215900"/>
        </a:xfrm>
        <a:prstGeom prst="downArrow">
          <a:avLst/>
        </a:prstGeom>
      </xdr:spPr>
      <xdr:style>
        <a:lnRef idx="3">
          <a:schemeClr val="lt1"/>
        </a:lnRef>
        <a:fillRef idx="1">
          <a:schemeClr val="accent5"/>
        </a:fillRef>
        <a:effectRef idx="1">
          <a:schemeClr val="accent5"/>
        </a:effectRef>
        <a:fontRef idx="minor">
          <a:schemeClr val="lt1"/>
        </a:fontRef>
      </xdr:style>
      <xdr:txBody>
        <a:bodyPr vertOverflow="clip" rtlCol="0" anchor="ctr"/>
        <a:lstStyle/>
        <a:p>
          <a:pPr algn="ctr"/>
          <a:endParaRPr lang="en-US" sz="1100"/>
        </a:p>
      </xdr:txBody>
    </xdr:sp>
    <xdr:clientData/>
  </xdr:twoCellAnchor>
  <xdr:twoCellAnchor>
    <xdr:from>
      <xdr:col>21</xdr:col>
      <xdr:colOff>63500</xdr:colOff>
      <xdr:row>1</xdr:row>
      <xdr:rowOff>152400</xdr:rowOff>
    </xdr:from>
    <xdr:to>
      <xdr:col>21</xdr:col>
      <xdr:colOff>419100</xdr:colOff>
      <xdr:row>2</xdr:row>
      <xdr:rowOff>177800</xdr:rowOff>
    </xdr:to>
    <xdr:sp macro="" textlink="">
      <xdr:nvSpPr>
        <xdr:cNvPr id="3" name="Down Arrow 2"/>
        <xdr:cNvSpPr/>
      </xdr:nvSpPr>
      <xdr:spPr>
        <a:xfrm>
          <a:off x="12150725" y="342900"/>
          <a:ext cx="355600" cy="215900"/>
        </a:xfrm>
        <a:prstGeom prst="downArrow">
          <a:avLst/>
        </a:prstGeom>
      </xdr:spPr>
      <xdr:style>
        <a:lnRef idx="3">
          <a:schemeClr val="lt1"/>
        </a:lnRef>
        <a:fillRef idx="1">
          <a:schemeClr val="accent5"/>
        </a:fillRef>
        <a:effectRef idx="1">
          <a:schemeClr val="accent5"/>
        </a:effectRef>
        <a:fontRef idx="minor">
          <a:schemeClr val="lt1"/>
        </a:fontRef>
      </xdr:style>
      <xdr:txBody>
        <a:bodyPr vertOverflow="clip" rtlCol="0" anchor="ctr"/>
        <a:lstStyle/>
        <a:p>
          <a:pPr algn="ctr"/>
          <a:endParaRPr lang="en-US" sz="1100"/>
        </a:p>
      </xdr:txBody>
    </xdr:sp>
    <xdr:clientData/>
  </xdr:twoCellAnchor>
  <xdr:twoCellAnchor>
    <xdr:from>
      <xdr:col>10</xdr:col>
      <xdr:colOff>749300</xdr:colOff>
      <xdr:row>460</xdr:row>
      <xdr:rowOff>127000</xdr:rowOff>
    </xdr:from>
    <xdr:to>
      <xdr:col>12</xdr:col>
      <xdr:colOff>203200</xdr:colOff>
      <xdr:row>461</xdr:row>
      <xdr:rowOff>301625</xdr:rowOff>
    </xdr:to>
    <xdr:sp macro="" textlink="">
      <xdr:nvSpPr>
        <xdr:cNvPr id="4" name="Rounded Rectangle 3">
          <a:hlinkClick xmlns:r="http://schemas.openxmlformats.org/officeDocument/2006/relationships" r:id="rId1"/>
        </xdr:cNvPr>
        <xdr:cNvSpPr/>
      </xdr:nvSpPr>
      <xdr:spPr>
        <a:xfrm>
          <a:off x="3276600" y="153136600"/>
          <a:ext cx="1765300" cy="428625"/>
        </a:xfrm>
        <a:prstGeom prst="roundRect">
          <a:avLst/>
        </a:prstGeom>
        <a:solidFill>
          <a:srgbClr val="002060"/>
        </a:solidFill>
      </xdr:spPr>
      <xdr:style>
        <a:lnRef idx="3">
          <a:schemeClr val="lt1"/>
        </a:lnRef>
        <a:fillRef idx="1">
          <a:schemeClr val="accent4"/>
        </a:fillRef>
        <a:effectRef idx="1">
          <a:schemeClr val="accent4"/>
        </a:effectRef>
        <a:fontRef idx="minor">
          <a:schemeClr val="lt1"/>
        </a:fontRef>
      </xdr:style>
      <xdr:txBody>
        <a:bodyPr vertOverflow="clip" rtlCol="0" anchor="ctr"/>
        <a:lstStyle/>
        <a:p>
          <a:pPr algn="ctr"/>
          <a:r>
            <a:rPr lang="en-US" sz="1600" b="1" baseline="0">
              <a:solidFill>
                <a:srgbClr val="FFFF00"/>
              </a:solidFill>
              <a:latin typeface="Arial Black" pitchFamily="34" charset="0"/>
            </a:rPr>
            <a:t>SUBMIT </a:t>
          </a:r>
          <a:endParaRPr lang="en-US" sz="1600" b="1">
            <a:solidFill>
              <a:srgbClr val="FFFF00"/>
            </a:solidFill>
            <a:latin typeface="Arial Black" pitchFamily="34" charset="0"/>
          </a:endParaRPr>
        </a:p>
      </xdr:txBody>
    </xdr:sp>
    <xdr:clientData/>
  </xdr:twoCellAnchor>
  <xdr:oneCellAnchor>
    <xdr:from>
      <xdr:col>8</xdr:col>
      <xdr:colOff>190500</xdr:colOff>
      <xdr:row>7</xdr:row>
      <xdr:rowOff>50800</xdr:rowOff>
    </xdr:from>
    <xdr:ext cx="5759450" cy="95250"/>
    <xdr:pic>
      <xdr:nvPicPr>
        <xdr:cNvPr id="6" name="Picture 263" descr="C:\Program Files\Microsoft Office\MEDIA\OFFICE12\Lines\BD21427_.gif"/>
        <xdr:cNvPicPr>
          <a:picLocks noChangeAspect="1" noChangeArrowheads="1"/>
        </xdr:cNvPicPr>
      </xdr:nvPicPr>
      <xdr:blipFill>
        <a:blip xmlns:r="http://schemas.openxmlformats.org/officeDocument/2006/relationships" r:embed="rId2" cstate="print">
          <a:duotone>
            <a:schemeClr val="accent5">
              <a:shade val="45000"/>
              <a:satMod val="135000"/>
            </a:schemeClr>
            <a:prstClr val="white"/>
          </a:duotone>
        </a:blip>
        <a:srcRect/>
        <a:stretch>
          <a:fillRect/>
        </a:stretch>
      </xdr:blipFill>
      <xdr:spPr bwMode="auto">
        <a:xfrm>
          <a:off x="1346200" y="1727200"/>
          <a:ext cx="5759450" cy="95250"/>
        </a:xfrm>
        <a:prstGeom prst="rect">
          <a:avLst/>
        </a:prstGeom>
        <a:noFill/>
      </xdr:spPr>
    </xdr:pic>
    <xdr:clientData/>
  </xdr:oneCellAnchor>
  <xdr:oneCellAnchor>
    <xdr:from>
      <xdr:col>8</xdr:col>
      <xdr:colOff>114300</xdr:colOff>
      <xdr:row>3</xdr:row>
      <xdr:rowOff>266700</xdr:rowOff>
    </xdr:from>
    <xdr:ext cx="5759450" cy="95250"/>
    <xdr:pic>
      <xdr:nvPicPr>
        <xdr:cNvPr id="257" name="Picture 263" descr="C:\Program Files\Microsoft Office\MEDIA\OFFICE12\Lines\BD21427_.gif"/>
        <xdr:cNvPicPr>
          <a:picLocks noChangeAspect="1" noChangeArrowheads="1"/>
        </xdr:cNvPicPr>
      </xdr:nvPicPr>
      <xdr:blipFill>
        <a:blip xmlns:r="http://schemas.openxmlformats.org/officeDocument/2006/relationships" r:embed="rId2" cstate="print">
          <a:duotone>
            <a:schemeClr val="accent5">
              <a:shade val="45000"/>
              <a:satMod val="135000"/>
            </a:schemeClr>
            <a:prstClr val="white"/>
          </a:duotone>
        </a:blip>
        <a:srcRect/>
        <a:stretch>
          <a:fillRect/>
        </a:stretch>
      </xdr:blipFill>
      <xdr:spPr bwMode="auto">
        <a:xfrm>
          <a:off x="1270000" y="952500"/>
          <a:ext cx="5759450" cy="95250"/>
        </a:xfrm>
        <a:prstGeom prst="rect">
          <a:avLst/>
        </a:prstGeom>
        <a:noFill/>
      </xdr:spPr>
    </xdr:pic>
    <xdr:clientData/>
  </xdr:oneCellAnchor>
  <xdr:twoCellAnchor editAs="oneCell">
    <xdr:from>
      <xdr:col>9</xdr:col>
      <xdr:colOff>165100</xdr:colOff>
      <xdr:row>8</xdr:row>
      <xdr:rowOff>12700</xdr:rowOff>
    </xdr:from>
    <xdr:to>
      <xdr:col>9</xdr:col>
      <xdr:colOff>1092200</xdr:colOff>
      <xdr:row>10</xdr:row>
      <xdr:rowOff>296069</xdr:rowOff>
    </xdr:to>
    <xdr:pic>
      <xdr:nvPicPr>
        <xdr:cNvPr id="259" name="Picture 258"/>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tretch>
          <a:fillRect/>
        </a:stretch>
      </xdr:blipFill>
      <xdr:spPr>
        <a:xfrm>
          <a:off x="1536700" y="1917700"/>
          <a:ext cx="927100" cy="1045369"/>
        </a:xfrm>
        <a:prstGeom prst="snip2DiagRect">
          <a:avLst/>
        </a:prstGeom>
        <a:solidFill>
          <a:srgbClr val="FFFFFF">
            <a:shade val="85000"/>
          </a:srgbClr>
        </a:solidFill>
        <a:ln w="88900" cap="sq">
          <a:solidFill>
            <a:srgbClr val="FFFFFF"/>
          </a:solidFill>
          <a:miter lim="800000"/>
        </a:ln>
        <a:effectLst>
          <a:outerShdw blurRad="88900" algn="tl" rotWithShape="0">
            <a:srgbClr val="000000">
              <a:alpha val="45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drawings/drawing4.xml><?xml version="1.0" encoding="utf-8"?>
<xdr:wsDr xmlns:xdr="http://schemas.openxmlformats.org/drawingml/2006/spreadsheetDrawing" xmlns:a="http://schemas.openxmlformats.org/drawingml/2006/main">
  <xdr:twoCellAnchor>
    <xdr:from>
      <xdr:col>17</xdr:col>
      <xdr:colOff>314325</xdr:colOff>
      <xdr:row>9</xdr:row>
      <xdr:rowOff>85725</xdr:rowOff>
    </xdr:from>
    <xdr:to>
      <xdr:col>18</xdr:col>
      <xdr:colOff>238125</xdr:colOff>
      <xdr:row>11</xdr:row>
      <xdr:rowOff>114300</xdr:rowOff>
    </xdr:to>
    <xdr:sp macro="" textlink="">
      <xdr:nvSpPr>
        <xdr:cNvPr id="12" name="Down Arrow 11"/>
        <xdr:cNvSpPr/>
      </xdr:nvSpPr>
      <xdr:spPr>
        <a:xfrm>
          <a:off x="10163175" y="2105025"/>
          <a:ext cx="533400" cy="533400"/>
        </a:xfrm>
        <a:prstGeom prst="downArrow">
          <a:avLst/>
        </a:prstGeom>
      </xdr:spPr>
      <xdr:style>
        <a:lnRef idx="3">
          <a:schemeClr val="lt1"/>
        </a:lnRef>
        <a:fillRef idx="1">
          <a:schemeClr val="accent2"/>
        </a:fillRef>
        <a:effectRef idx="1">
          <a:schemeClr val="accent2"/>
        </a:effectRef>
        <a:fontRef idx="minor">
          <a:schemeClr val="lt1"/>
        </a:fontRef>
      </xdr:style>
      <xdr:txBody>
        <a:bodyPr vertOverflow="clip" rtlCol="0" anchor="ctr"/>
        <a:lstStyle/>
        <a:p>
          <a:pPr algn="ctr"/>
          <a:endParaRPr lang="en-US" sz="1100"/>
        </a:p>
      </xdr:txBody>
    </xdr:sp>
    <xdr:clientData/>
  </xdr:twoCellAnchor>
  <xdr:oneCellAnchor>
    <xdr:from>
      <xdr:col>4</xdr:col>
      <xdr:colOff>581025</xdr:colOff>
      <xdr:row>6</xdr:row>
      <xdr:rowOff>266700</xdr:rowOff>
    </xdr:from>
    <xdr:ext cx="4219575" cy="209550"/>
    <xdr:pic>
      <xdr:nvPicPr>
        <xdr:cNvPr id="13" name="Picture 2" descr="C:\Program Files\Microsoft Office\MEDIA\OFFICE12\Lines\BD21315_.gif"/>
        <xdr:cNvPicPr>
          <a:picLocks noChangeAspect="1" noChangeArrowheads="1"/>
        </xdr:cNvPicPr>
      </xdr:nvPicPr>
      <xdr:blipFill>
        <a:blip xmlns:r="http://schemas.openxmlformats.org/officeDocument/2006/relationships" r:embed="rId1" cstate="print"/>
        <a:srcRect/>
        <a:stretch>
          <a:fillRect/>
        </a:stretch>
      </xdr:blipFill>
      <xdr:spPr bwMode="auto">
        <a:xfrm>
          <a:off x="2514600" y="1333500"/>
          <a:ext cx="4219575" cy="209550"/>
        </a:xfrm>
        <a:prstGeom prst="rect">
          <a:avLst/>
        </a:prstGeom>
        <a:noFill/>
      </xdr:spPr>
    </xdr:pic>
    <xdr:clientData/>
  </xdr:oneCellAnchor>
  <xdr:twoCellAnchor>
    <xdr:from>
      <xdr:col>2</xdr:col>
      <xdr:colOff>114300</xdr:colOff>
      <xdr:row>1</xdr:row>
      <xdr:rowOff>47625</xdr:rowOff>
    </xdr:from>
    <xdr:to>
      <xdr:col>13</xdr:col>
      <xdr:colOff>609600</xdr:colOff>
      <xdr:row>4</xdr:row>
      <xdr:rowOff>95250</xdr:rowOff>
    </xdr:to>
    <xdr:sp macro="" textlink="">
      <xdr:nvSpPr>
        <xdr:cNvPr id="14" name="Up Ribbon 13"/>
        <xdr:cNvSpPr/>
      </xdr:nvSpPr>
      <xdr:spPr>
        <a:xfrm>
          <a:off x="1057275" y="295275"/>
          <a:ext cx="7010400" cy="628650"/>
        </a:xfrm>
        <a:prstGeom prst="ribbon2">
          <a:avLst/>
        </a:prstGeom>
        <a:noFill/>
        <a:ln cmpd="dbl">
          <a:solidFill>
            <a:schemeClr val="accent6"/>
          </a:solidFill>
        </a:ln>
      </xdr:spPr>
      <xdr:style>
        <a:lnRef idx="3">
          <a:schemeClr val="lt1"/>
        </a:lnRef>
        <a:fillRef idx="1">
          <a:schemeClr val="accent3"/>
        </a:fillRef>
        <a:effectRef idx="1">
          <a:schemeClr val="accent3"/>
        </a:effectRef>
        <a:fontRef idx="minor">
          <a:schemeClr val="lt1"/>
        </a:fontRef>
      </xdr:style>
      <xdr:txBody>
        <a:bodyPr vertOverflow="clip" rtlCol="0" anchor="ctr"/>
        <a:lstStyle/>
        <a:p>
          <a:pPr algn="ctr"/>
          <a:endParaRPr lang="en-US" sz="1100"/>
        </a:p>
      </xdr:txBody>
    </xdr:sp>
    <xdr:clientData/>
  </xdr:twoCellAnchor>
  <xdr:oneCellAnchor>
    <xdr:from>
      <xdr:col>20</xdr:col>
      <xdr:colOff>438150</xdr:colOff>
      <xdr:row>1</xdr:row>
      <xdr:rowOff>85724</xdr:rowOff>
    </xdr:from>
    <xdr:ext cx="1076325" cy="352425"/>
    <xdr:pic>
      <xdr:nvPicPr>
        <xdr:cNvPr id="15" name="Picture 2">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srcRect/>
        <a:stretch>
          <a:fillRect/>
        </a:stretch>
      </xdr:blipFill>
      <xdr:spPr bwMode="auto">
        <a:xfrm>
          <a:off x="11763375" y="276224"/>
          <a:ext cx="1076325" cy="352425"/>
        </a:xfrm>
        <a:prstGeom prst="rect">
          <a:avLst/>
        </a:prstGeom>
        <a:noFill/>
        <a:ln w="9525">
          <a:noFill/>
          <a:miter lim="800000"/>
          <a:headEnd/>
          <a:tailEnd/>
        </a:ln>
      </xdr:spPr>
    </xdr:pic>
    <xdr:clientData/>
  </xdr:oneCellAnchor>
  <xdr:twoCellAnchor>
    <xdr:from>
      <xdr:col>20</xdr:col>
      <xdr:colOff>76200</xdr:colOff>
      <xdr:row>1</xdr:row>
      <xdr:rowOff>133349</xdr:rowOff>
    </xdr:from>
    <xdr:to>
      <xdr:col>20</xdr:col>
      <xdr:colOff>390525</xdr:colOff>
      <xdr:row>3</xdr:row>
      <xdr:rowOff>47625</xdr:rowOff>
    </xdr:to>
    <xdr:sp macro="" textlink="">
      <xdr:nvSpPr>
        <xdr:cNvPr id="16" name="Right Arrow 15"/>
        <xdr:cNvSpPr/>
      </xdr:nvSpPr>
      <xdr:spPr>
        <a:xfrm>
          <a:off x="11401425" y="323849"/>
          <a:ext cx="314325" cy="295276"/>
        </a:xfrm>
        <a:prstGeom prst="rightArrow">
          <a:avLst/>
        </a:prstGeom>
      </xdr:spPr>
      <xdr:style>
        <a:lnRef idx="3">
          <a:schemeClr val="lt1"/>
        </a:lnRef>
        <a:fillRef idx="1">
          <a:schemeClr val="accent3"/>
        </a:fillRef>
        <a:effectRef idx="1">
          <a:schemeClr val="accent3"/>
        </a:effectRef>
        <a:fontRef idx="minor">
          <a:schemeClr val="lt1"/>
        </a:fontRef>
      </xdr:style>
      <xdr:txBody>
        <a:bodyPr vertOverflow="clip" rtlCol="0" anchor="ctr"/>
        <a:lstStyle/>
        <a:p>
          <a:pPr algn="ctr"/>
          <a:endParaRPr lang="en-US" sz="1100"/>
        </a:p>
      </xdr:txBody>
    </xdr:sp>
    <xdr:clientData/>
  </xdr:twoCellAnchor>
  <xdr:oneCellAnchor>
    <xdr:from>
      <xdr:col>21</xdr:col>
      <xdr:colOff>571500</xdr:colOff>
      <xdr:row>15</xdr:row>
      <xdr:rowOff>9525</xdr:rowOff>
    </xdr:from>
    <xdr:ext cx="1162050" cy="981075"/>
    <xdr:pic>
      <xdr:nvPicPr>
        <xdr:cNvPr id="17" name="Picture 16" descr="G -6-312032015.jpg"/>
        <xdr:cNvPicPr>
          <a:picLocks noChangeAspect="1"/>
        </xdr:cNvPicPr>
      </xdr:nvPicPr>
      <xdr:blipFill>
        <a:blip xmlns:r="http://schemas.openxmlformats.org/officeDocument/2006/relationships" r:embed="rId4" cstate="print"/>
        <a:stretch>
          <a:fillRect/>
        </a:stretch>
      </xdr:blipFill>
      <xdr:spPr>
        <a:xfrm>
          <a:off x="12506325" y="3962400"/>
          <a:ext cx="1162050" cy="981075"/>
        </a:xfrm>
        <a:prstGeom prst="ellipse">
          <a:avLst/>
        </a:prstGeom>
        <a:ln w="63500" cap="rnd">
          <a:solidFill>
            <a:srgbClr val="FFFF00"/>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oneCellAnchor>
  <xdr:twoCellAnchor>
    <xdr:from>
      <xdr:col>15</xdr:col>
      <xdr:colOff>571500</xdr:colOff>
      <xdr:row>17</xdr:row>
      <xdr:rowOff>57151</xdr:rowOff>
    </xdr:from>
    <xdr:to>
      <xdr:col>21</xdr:col>
      <xdr:colOff>314325</xdr:colOff>
      <xdr:row>17</xdr:row>
      <xdr:rowOff>438151</xdr:rowOff>
    </xdr:to>
    <xdr:sp macro="" textlink="">
      <xdr:nvSpPr>
        <xdr:cNvPr id="18" name="Plaque 17"/>
        <xdr:cNvSpPr/>
      </xdr:nvSpPr>
      <xdr:spPr>
        <a:xfrm>
          <a:off x="9201150" y="4419601"/>
          <a:ext cx="3048000" cy="381000"/>
        </a:xfrm>
        <a:prstGeom prst="plaque">
          <a:avLst/>
        </a:prstGeom>
        <a:solidFill>
          <a:srgbClr val="002060"/>
        </a:solidFill>
      </xdr:spPr>
      <xdr:style>
        <a:lnRef idx="3">
          <a:schemeClr val="lt1"/>
        </a:lnRef>
        <a:fillRef idx="1">
          <a:schemeClr val="accent4"/>
        </a:fillRef>
        <a:effectRef idx="1">
          <a:schemeClr val="accent4"/>
        </a:effectRef>
        <a:fontRef idx="minor">
          <a:schemeClr val="lt1"/>
        </a:fontRef>
      </xdr:style>
      <xdr:txBody>
        <a:bodyPr vertOverflow="clip" rtlCol="0" anchor="ctr"/>
        <a:lstStyle/>
        <a:p>
          <a:pPr algn="ctr"/>
          <a:r>
            <a:rPr lang="en-US" sz="1100" b="1" baseline="0">
              <a:solidFill>
                <a:srgbClr val="FFFF00"/>
              </a:solidFill>
              <a:latin typeface="Arial Black" pitchFamily="34" charset="0"/>
            </a:rPr>
            <a:t> DESIGNED  &amp;  DEVELOPED  BY </a:t>
          </a:r>
        </a:p>
      </xdr:txBody>
    </xdr:sp>
    <xdr:clientData/>
  </xdr:twoCellAnchor>
  <xdr:twoCellAnchor>
    <xdr:from>
      <xdr:col>15</xdr:col>
      <xdr:colOff>304801</xdr:colOff>
      <xdr:row>18</xdr:row>
      <xdr:rowOff>38099</xdr:rowOff>
    </xdr:from>
    <xdr:to>
      <xdr:col>22</xdr:col>
      <xdr:colOff>171450</xdr:colOff>
      <xdr:row>19</xdr:row>
      <xdr:rowOff>685800</xdr:rowOff>
    </xdr:to>
    <xdr:sp macro="" textlink="">
      <xdr:nvSpPr>
        <xdr:cNvPr id="19" name="Plaque 18"/>
        <xdr:cNvSpPr/>
      </xdr:nvSpPr>
      <xdr:spPr>
        <a:xfrm>
          <a:off x="8934451" y="4905374"/>
          <a:ext cx="3781424" cy="1085851"/>
        </a:xfrm>
        <a:prstGeom prst="plaque">
          <a:avLst/>
        </a:prstGeom>
        <a:solidFill>
          <a:srgbClr val="002060"/>
        </a:solidFill>
      </xdr:spPr>
      <xdr:style>
        <a:lnRef idx="3">
          <a:schemeClr val="lt1"/>
        </a:lnRef>
        <a:fillRef idx="1">
          <a:schemeClr val="accent4"/>
        </a:fillRef>
        <a:effectRef idx="1">
          <a:schemeClr val="accent4"/>
        </a:effectRef>
        <a:fontRef idx="minor">
          <a:schemeClr val="lt1"/>
        </a:fontRef>
      </xdr:style>
      <xdr:txBody>
        <a:bodyPr vertOverflow="clip" rtlCol="0" anchor="ctr"/>
        <a:lstStyle/>
        <a:p>
          <a:pPr algn="ctr"/>
          <a:r>
            <a:rPr lang="en-US" sz="1000" b="1" baseline="0">
              <a:solidFill>
                <a:srgbClr val="FFFF00"/>
              </a:solidFill>
              <a:latin typeface="Arial Black" pitchFamily="34" charset="0"/>
            </a:rPr>
            <a:t>R.MANAVALAN,  DEVELOPMENT  OFFICER,                       L.I.C. OF INDIA,  TALLAKULAM BRANCH, MADURAI  - 625002. MOBILE  NO : 9443472469                                  E.Mail id :   apoorvayogam@gmail.com</a:t>
          </a:r>
        </a:p>
      </xdr:txBody>
    </xdr:sp>
    <xdr:clientData/>
  </xdr:twoCellAnchor>
  <xdr:twoCellAnchor editAs="oneCell">
    <xdr:from>
      <xdr:col>21</xdr:col>
      <xdr:colOff>152400</xdr:colOff>
      <xdr:row>12</xdr:row>
      <xdr:rowOff>76200</xdr:rowOff>
    </xdr:from>
    <xdr:to>
      <xdr:col>22</xdr:col>
      <xdr:colOff>552451</xdr:colOff>
      <xdr:row>13</xdr:row>
      <xdr:rowOff>219075</xdr:rowOff>
    </xdr:to>
    <xdr:pic>
      <xdr:nvPicPr>
        <xdr:cNvPr id="21" name="Picture 2">
          <a:hlinkClick xmlns:r="http://schemas.openxmlformats.org/officeDocument/2006/relationships" r:id="rId5"/>
        </xdr:cNvPr>
        <xdr:cNvPicPr>
          <a:picLocks noChangeAspect="1" noChangeArrowheads="1"/>
        </xdr:cNvPicPr>
      </xdr:nvPicPr>
      <xdr:blipFill>
        <a:blip xmlns:r="http://schemas.openxmlformats.org/officeDocument/2006/relationships" r:embed="rId6" cstate="print"/>
        <a:srcRect/>
        <a:stretch>
          <a:fillRect/>
        </a:stretch>
      </xdr:blipFill>
      <xdr:spPr bwMode="auto">
        <a:xfrm>
          <a:off x="12087225" y="2752725"/>
          <a:ext cx="1009651" cy="885825"/>
        </a:xfrm>
        <a:prstGeom prst="ellipse">
          <a:avLst/>
        </a:prstGeom>
        <a:ln w="63500" cap="rnd">
          <a:solidFill>
            <a:srgbClr val="FFFF00"/>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twoCellAnchor editAs="oneCell">
    <xdr:from>
      <xdr:col>0</xdr:col>
      <xdr:colOff>104776</xdr:colOff>
      <xdr:row>3</xdr:row>
      <xdr:rowOff>57151</xdr:rowOff>
    </xdr:from>
    <xdr:to>
      <xdr:col>2</xdr:col>
      <xdr:colOff>19051</xdr:colOff>
      <xdr:row>7</xdr:row>
      <xdr:rowOff>13218</xdr:rowOff>
    </xdr:to>
    <xdr:pic>
      <xdr:nvPicPr>
        <xdr:cNvPr id="2" name="Picture 1"/>
        <xdr:cNvPicPr>
          <a:picLocks noChangeAspect="1"/>
        </xdr:cNvPicPr>
      </xdr:nvPicPr>
      <xdr:blipFill>
        <a:blip xmlns:r="http://schemas.openxmlformats.org/officeDocument/2006/relationships" r:embed="rId7">
          <a:extLst>
            <a:ext uri="{28A0092B-C50C-407E-A947-70E740481C1C}">
              <a14:useLocalDpi xmlns:a14="http://schemas.microsoft.com/office/drawing/2010/main" xmlns="" val="0"/>
            </a:ext>
          </a:extLst>
        </a:blip>
        <a:stretch>
          <a:fillRect/>
        </a:stretch>
      </xdr:blipFill>
      <xdr:spPr>
        <a:xfrm>
          <a:off x="104776" y="685801"/>
          <a:ext cx="590550" cy="860942"/>
        </a:xfrm>
        <a:prstGeom prst="snip2DiagRect">
          <a:avLst/>
        </a:prstGeom>
        <a:solidFill>
          <a:srgbClr val="FFFFFF">
            <a:shade val="85000"/>
          </a:srgbClr>
        </a:solidFill>
        <a:ln w="88900" cap="sq">
          <a:solidFill>
            <a:srgbClr val="FFFFFF"/>
          </a:solidFill>
          <a:miter lim="800000"/>
        </a:ln>
        <a:effectLst>
          <a:outerShdw blurRad="88900" algn="tl" rotWithShape="0">
            <a:srgbClr val="000000">
              <a:alpha val="45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20</xdr:col>
      <xdr:colOff>600075</xdr:colOff>
      <xdr:row>3</xdr:row>
      <xdr:rowOff>66675</xdr:rowOff>
    </xdr:from>
    <xdr:to>
      <xdr:col>22</xdr:col>
      <xdr:colOff>66675</xdr:colOff>
      <xdr:row>6</xdr:row>
      <xdr:rowOff>9525</xdr:rowOff>
    </xdr:to>
    <xdr:pic>
      <xdr:nvPicPr>
        <xdr:cNvPr id="24" name="image04.jpg" descr="images (3).jpg">
          <a:hlinkClick xmlns:r="http://schemas.openxmlformats.org/officeDocument/2006/relationships" r:id="rId8"/>
        </xdr:cNvPr>
        <xdr:cNvPicPr preferRelativeResize="0"/>
      </xdr:nvPicPr>
      <xdr:blipFill>
        <a:blip xmlns:r="http://schemas.openxmlformats.org/officeDocument/2006/relationships" r:embed="rId9" cstate="print"/>
        <a:stretch>
          <a:fillRect/>
        </a:stretch>
      </xdr:blipFill>
      <xdr:spPr>
        <a:xfrm>
          <a:off x="11658600" y="695325"/>
          <a:ext cx="685800" cy="523875"/>
        </a:xfrm>
        <a:prstGeom prst="rect">
          <a:avLst/>
        </a:prstGeom>
        <a:noFill/>
      </xdr:spPr>
    </xdr:pic>
    <xdr:clientData fLocksWithSheet="0"/>
  </xdr:twoCellAnchor>
</xdr:wsDr>
</file>

<file path=xl/drawings/drawing5.xml><?xml version="1.0" encoding="utf-8"?>
<xdr:wsDr xmlns:xdr="http://schemas.openxmlformats.org/drawingml/2006/spreadsheetDrawing" xmlns:a="http://schemas.openxmlformats.org/drawingml/2006/main">
  <xdr:oneCellAnchor>
    <xdr:from>
      <xdr:col>3</xdr:col>
      <xdr:colOff>517046</xdr:colOff>
      <xdr:row>1</xdr:row>
      <xdr:rowOff>2673</xdr:rowOff>
    </xdr:from>
    <xdr:ext cx="1956754" cy="997451"/>
    <xdr:sp macro="" textlink="">
      <xdr:nvSpPr>
        <xdr:cNvPr id="2" name="Rectangle 1"/>
        <xdr:cNvSpPr/>
      </xdr:nvSpPr>
      <xdr:spPr>
        <a:xfrm>
          <a:off x="1126646" y="193173"/>
          <a:ext cx="1956754" cy="997451"/>
        </a:xfrm>
        <a:prstGeom prst="rect">
          <a:avLst/>
        </a:prstGeom>
        <a:noFill/>
      </xdr:spPr>
      <xdr:txBody>
        <a:bodyPr wrap="none" lIns="91440" tIns="45720" rIns="91440" bIns="45720">
          <a:noAutofit/>
        </a:bodyPr>
        <a:lstStyle/>
        <a:p>
          <a:pPr algn="ctr"/>
          <a:r>
            <a:rPr lang="en-US" sz="4000" b="1" i="1" cap="none" spc="0">
              <a:ln w="9525">
                <a:solidFill>
                  <a:schemeClr val="bg1"/>
                </a:solidFill>
                <a:prstDash val="solid"/>
              </a:ln>
              <a:solidFill>
                <a:schemeClr val="accent5">
                  <a:lumMod val="50000"/>
                </a:schemeClr>
              </a:solidFill>
              <a:effectLst>
                <a:outerShdw blurRad="12700" dist="38100" dir="2700000" algn="tl" rotWithShape="0">
                  <a:schemeClr val="accent5">
                    <a:lumMod val="60000"/>
                    <a:lumOff val="40000"/>
                  </a:schemeClr>
                </a:outerShdw>
              </a:effectLst>
            </a:rPr>
            <a:t>VAEM</a:t>
          </a:r>
        </a:p>
      </xdr:txBody>
    </xdr:sp>
    <xdr:clientData/>
  </xdr:oneCellAnchor>
  <xdr:oneCellAnchor>
    <xdr:from>
      <xdr:col>6</xdr:col>
      <xdr:colOff>441315</xdr:colOff>
      <xdr:row>1</xdr:row>
      <xdr:rowOff>2673</xdr:rowOff>
    </xdr:from>
    <xdr:ext cx="546112" cy="718466"/>
    <xdr:sp macro="" textlink="">
      <xdr:nvSpPr>
        <xdr:cNvPr id="3" name="Rectangle 2"/>
        <xdr:cNvSpPr/>
      </xdr:nvSpPr>
      <xdr:spPr>
        <a:xfrm>
          <a:off x="2879715" y="193173"/>
          <a:ext cx="546112" cy="718466"/>
        </a:xfrm>
        <a:prstGeom prst="rect">
          <a:avLst/>
        </a:prstGeom>
        <a:noFill/>
      </xdr:spPr>
      <xdr:txBody>
        <a:bodyPr wrap="none" lIns="91440" tIns="45720" rIns="91440" bIns="45720">
          <a:spAutoFit/>
        </a:bodyPr>
        <a:lstStyle/>
        <a:p>
          <a:pPr algn="ctr"/>
          <a:r>
            <a:rPr lang="en-US" sz="4000" b="1" cap="none" spc="0">
              <a:ln w="9525">
                <a:solidFill>
                  <a:schemeClr val="bg1"/>
                </a:solidFill>
                <a:prstDash val="solid"/>
              </a:ln>
              <a:solidFill>
                <a:srgbClr val="FF0000"/>
              </a:solidFill>
              <a:effectLst>
                <a:outerShdw blurRad="12700" dist="38100" dir="2700000" algn="tl" rotWithShape="0">
                  <a:schemeClr val="accent5">
                    <a:lumMod val="60000"/>
                    <a:lumOff val="40000"/>
                  </a:schemeClr>
                </a:outerShdw>
              </a:effectLst>
            </a:rPr>
            <a:t>&amp;</a:t>
          </a:r>
        </a:p>
      </xdr:txBody>
    </xdr:sp>
    <xdr:clientData/>
  </xdr:oneCellAnchor>
  <xdr:oneCellAnchor>
    <xdr:from>
      <xdr:col>7</xdr:col>
      <xdr:colOff>270279</xdr:colOff>
      <xdr:row>0</xdr:row>
      <xdr:rowOff>183648</xdr:rowOff>
    </xdr:from>
    <xdr:ext cx="3021788" cy="718466"/>
    <xdr:sp macro="" textlink="">
      <xdr:nvSpPr>
        <xdr:cNvPr id="4" name="Rectangle 3"/>
        <xdr:cNvSpPr/>
      </xdr:nvSpPr>
      <xdr:spPr>
        <a:xfrm>
          <a:off x="3318279" y="183648"/>
          <a:ext cx="3021788" cy="718466"/>
        </a:xfrm>
        <a:prstGeom prst="rect">
          <a:avLst/>
        </a:prstGeom>
        <a:noFill/>
      </xdr:spPr>
      <xdr:txBody>
        <a:bodyPr wrap="none" lIns="91440" tIns="45720" rIns="91440" bIns="45720">
          <a:spAutoFit/>
        </a:bodyPr>
        <a:lstStyle/>
        <a:p>
          <a:pPr algn="ctr"/>
          <a:r>
            <a:rPr lang="en-US" sz="4000" b="1" i="1" cap="none" spc="0">
              <a:ln w="9525">
                <a:solidFill>
                  <a:schemeClr val="bg1"/>
                </a:solidFill>
                <a:prstDash val="solid"/>
              </a:ln>
              <a:solidFill>
                <a:schemeClr val="accent6">
                  <a:lumMod val="50000"/>
                </a:schemeClr>
              </a:solidFill>
              <a:effectLst>
                <a:outerShdw blurRad="12700" dist="38100" dir="2700000" algn="tl" rotWithShape="0">
                  <a:schemeClr val="accent5">
                    <a:lumMod val="60000"/>
                    <a:lumOff val="40000"/>
                  </a:schemeClr>
                </a:outerShdw>
              </a:effectLst>
            </a:rPr>
            <a:t>VASANTHAM</a:t>
          </a:r>
        </a:p>
      </xdr:txBody>
    </xdr:sp>
    <xdr:clientData/>
  </xdr:oneCellAnchor>
  <xdr:oneCellAnchor>
    <xdr:from>
      <xdr:col>5</xdr:col>
      <xdr:colOff>513395</xdr:colOff>
      <xdr:row>4</xdr:row>
      <xdr:rowOff>97923</xdr:rowOff>
    </xdr:from>
    <xdr:ext cx="3010855" cy="468013"/>
    <xdr:sp macro="" textlink="">
      <xdr:nvSpPr>
        <xdr:cNvPr id="5" name="Rectangle 4"/>
        <xdr:cNvSpPr/>
      </xdr:nvSpPr>
      <xdr:spPr>
        <a:xfrm>
          <a:off x="3161345" y="859923"/>
          <a:ext cx="3010855" cy="468013"/>
        </a:xfrm>
        <a:prstGeom prst="rect">
          <a:avLst/>
        </a:prstGeom>
        <a:noFill/>
      </xdr:spPr>
      <xdr:txBody>
        <a:bodyPr wrap="square" lIns="91440" tIns="45720" rIns="91440" bIns="45720">
          <a:spAutoFit/>
          <a:scene3d>
            <a:camera prst="orthographicFront"/>
            <a:lightRig rig="harsh" dir="t"/>
          </a:scene3d>
          <a:sp3d extrusionH="57150" prstMaterial="matte">
            <a:bevelT w="63500" h="12700" prst="angle"/>
            <a:contourClr>
              <a:schemeClr val="bg1">
                <a:lumMod val="65000"/>
              </a:schemeClr>
            </a:contourClr>
          </a:sp3d>
        </a:bodyPr>
        <a:lstStyle/>
        <a:p>
          <a:pPr algn="ctr"/>
          <a:r>
            <a:rPr lang="en-US" sz="2400" b="1" i="1" cap="none" spc="0">
              <a:ln/>
              <a:solidFill>
                <a:schemeClr val="accent2">
                  <a:lumMod val="75000"/>
                </a:schemeClr>
              </a:solidFill>
              <a:effectLst/>
            </a:rPr>
            <a:t>Proudly</a:t>
          </a:r>
          <a:r>
            <a:rPr lang="en-US" sz="2400" b="1" i="1" cap="none" spc="0" baseline="0">
              <a:ln/>
              <a:solidFill>
                <a:schemeClr val="accent2">
                  <a:lumMod val="75000"/>
                </a:schemeClr>
              </a:solidFill>
              <a:effectLst/>
            </a:rPr>
            <a:t> Presents</a:t>
          </a:r>
          <a:endParaRPr lang="en-US" sz="2400" b="1" i="1" cap="none" spc="0">
            <a:ln/>
            <a:solidFill>
              <a:schemeClr val="accent2">
                <a:lumMod val="75000"/>
              </a:schemeClr>
            </a:solidFill>
            <a:effectLst/>
          </a:endParaRPr>
        </a:p>
      </xdr:txBody>
    </xdr:sp>
    <xdr:clientData/>
  </xdr:oneCellAnchor>
  <xdr:twoCellAnchor>
    <xdr:from>
      <xdr:col>12</xdr:col>
      <xdr:colOff>504825</xdr:colOff>
      <xdr:row>1</xdr:row>
      <xdr:rowOff>76201</xdr:rowOff>
    </xdr:from>
    <xdr:to>
      <xdr:col>14</xdr:col>
      <xdr:colOff>57150</xdr:colOff>
      <xdr:row>4</xdr:row>
      <xdr:rowOff>171451</xdr:rowOff>
    </xdr:to>
    <xdr:pic>
      <xdr:nvPicPr>
        <xdr:cNvPr id="7" name="image02.gif"/>
        <xdr:cNvPicPr>
          <a:picLocks noChangeAspect="1" noChangeArrowheads="1"/>
        </xdr:cNvPicPr>
      </xdr:nvPicPr>
      <xdr:blipFill>
        <a:blip xmlns:r="http://schemas.openxmlformats.org/officeDocument/2006/relationships" r:embed="rId1" cstate="print"/>
        <a:srcRect/>
        <a:stretch>
          <a:fillRect/>
        </a:stretch>
      </xdr:blipFill>
      <xdr:spPr bwMode="auto">
        <a:xfrm>
          <a:off x="7419975" y="266701"/>
          <a:ext cx="771525" cy="666750"/>
        </a:xfrm>
        <a:prstGeom prst="ellipse">
          <a:avLst/>
        </a:prstGeom>
        <a:ln w="63500" cap="rnd">
          <a:solidFill>
            <a:schemeClr val="bg1"/>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twoCellAnchor editAs="oneCell">
    <xdr:from>
      <xdr:col>3</xdr:col>
      <xdr:colOff>561975</xdr:colOff>
      <xdr:row>7</xdr:row>
      <xdr:rowOff>123825</xdr:rowOff>
    </xdr:from>
    <xdr:to>
      <xdr:col>4</xdr:col>
      <xdr:colOff>571500</xdr:colOff>
      <xdr:row>9</xdr:row>
      <xdr:rowOff>26194</xdr:rowOff>
    </xdr:to>
    <xdr:pic>
      <xdr:nvPicPr>
        <xdr:cNvPr id="9" name="Picture 7" descr="http://i370.photobucket.com/albums/oo146/free-myspacelayouts/icons/th_173s.gif"/>
        <xdr:cNvPicPr>
          <a:picLocks noChangeAspect="1" noChangeArrowheads="1" noCrop="1"/>
        </xdr:cNvPicPr>
      </xdr:nvPicPr>
      <xdr:blipFill>
        <a:blip xmlns:r="http://schemas.openxmlformats.org/officeDocument/2006/relationships" r:embed="rId2" cstate="print"/>
        <a:srcRect/>
        <a:stretch>
          <a:fillRect/>
        </a:stretch>
      </xdr:blipFill>
      <xdr:spPr bwMode="auto">
        <a:xfrm>
          <a:off x="1990725" y="1457325"/>
          <a:ext cx="619125" cy="283369"/>
        </a:xfrm>
        <a:prstGeom prst="rect">
          <a:avLst/>
        </a:prstGeom>
        <a:noFill/>
      </xdr:spPr>
    </xdr:pic>
    <xdr:clientData/>
  </xdr:twoCellAnchor>
  <xdr:twoCellAnchor editAs="oneCell">
    <xdr:from>
      <xdr:col>12</xdr:col>
      <xdr:colOff>0</xdr:colOff>
      <xdr:row>7</xdr:row>
      <xdr:rowOff>123825</xdr:rowOff>
    </xdr:from>
    <xdr:to>
      <xdr:col>13</xdr:col>
      <xdr:colOff>12192</xdr:colOff>
      <xdr:row>9</xdr:row>
      <xdr:rowOff>14671</xdr:rowOff>
    </xdr:to>
    <xdr:pic>
      <xdr:nvPicPr>
        <xdr:cNvPr id="10" name="Picture 7" descr="http://i370.photobucket.com/albums/oo146/free-myspacelayouts/icons/th_173s.gif"/>
        <xdr:cNvPicPr>
          <a:picLocks noChangeAspect="1" noChangeArrowheads="1" noCrop="1"/>
        </xdr:cNvPicPr>
      </xdr:nvPicPr>
      <xdr:blipFill>
        <a:blip xmlns:r="http://schemas.openxmlformats.org/officeDocument/2006/relationships" r:embed="rId2" cstate="print"/>
        <a:srcRect/>
        <a:stretch>
          <a:fillRect/>
        </a:stretch>
      </xdr:blipFill>
      <xdr:spPr bwMode="auto">
        <a:xfrm flipH="1">
          <a:off x="6915150" y="1457325"/>
          <a:ext cx="621792" cy="271846"/>
        </a:xfrm>
        <a:prstGeom prst="rect">
          <a:avLst/>
        </a:prstGeom>
        <a:noFill/>
      </xdr:spPr>
    </xdr:pic>
    <xdr:clientData/>
  </xdr:twoCellAnchor>
  <xdr:twoCellAnchor>
    <xdr:from>
      <xdr:col>4</xdr:col>
      <xdr:colOff>152400</xdr:colOff>
      <xdr:row>1</xdr:row>
      <xdr:rowOff>85725</xdr:rowOff>
    </xdr:from>
    <xdr:to>
      <xdr:col>12</xdr:col>
      <xdr:colOff>371475</xdr:colOff>
      <xdr:row>4</xdr:row>
      <xdr:rowOff>76201</xdr:rowOff>
    </xdr:to>
    <xdr:sp macro="" textlink="">
      <xdr:nvSpPr>
        <xdr:cNvPr id="12" name="Pentagon 11"/>
        <xdr:cNvSpPr/>
      </xdr:nvSpPr>
      <xdr:spPr>
        <a:xfrm>
          <a:off x="2190750" y="276225"/>
          <a:ext cx="5095875" cy="561976"/>
        </a:xfrm>
        <a:prstGeom prst="homePlate">
          <a:avLst/>
        </a:prstGeom>
        <a:noFill/>
        <a:ln>
          <a:solidFill>
            <a:srgbClr val="FFFF00"/>
          </a:solidFill>
        </a:ln>
      </xdr:spPr>
      <xdr:style>
        <a:lnRef idx="3">
          <a:schemeClr val="lt1"/>
        </a:lnRef>
        <a:fillRef idx="1">
          <a:schemeClr val="accent6"/>
        </a:fillRef>
        <a:effectRef idx="1">
          <a:schemeClr val="accent6"/>
        </a:effectRef>
        <a:fontRef idx="minor">
          <a:schemeClr val="lt1"/>
        </a:fontRef>
      </xdr:style>
      <xdr:txBody>
        <a:bodyPr vertOverflow="clip" rtlCol="0" anchor="ctr"/>
        <a:lstStyle/>
        <a:p>
          <a:pPr algn="ctr"/>
          <a:r>
            <a:rPr lang="en-US" sz="1600" b="1"/>
            <a:t> </a:t>
          </a:r>
          <a:endParaRPr lang="en-US" sz="1400" b="1">
            <a:solidFill>
              <a:srgbClr val="FFFF00"/>
            </a:solidFill>
            <a:latin typeface="+mj-lt"/>
          </a:endParaRPr>
        </a:p>
      </xdr:txBody>
    </xdr:sp>
    <xdr:clientData/>
  </xdr:twoCellAnchor>
  <xdr:twoCellAnchor editAs="oneCell">
    <xdr:from>
      <xdr:col>13</xdr:col>
      <xdr:colOff>104775</xdr:colOff>
      <xdr:row>5</xdr:row>
      <xdr:rowOff>85725</xdr:rowOff>
    </xdr:from>
    <xdr:to>
      <xdr:col>15</xdr:col>
      <xdr:colOff>47625</xdr:colOff>
      <xdr:row>8</xdr:row>
      <xdr:rowOff>95250</xdr:rowOff>
    </xdr:to>
    <xdr:pic>
      <xdr:nvPicPr>
        <xdr:cNvPr id="14" name="Picture 4" descr="lic.bmp.jpg"/>
        <xdr:cNvPicPr>
          <a:picLocks noChangeAspect="1"/>
        </xdr:cNvPicPr>
      </xdr:nvPicPr>
      <xdr:blipFill>
        <a:blip xmlns:r="http://schemas.openxmlformats.org/officeDocument/2006/relationships" r:embed="rId3" cstate="print"/>
        <a:srcRect/>
        <a:stretch>
          <a:fillRect/>
        </a:stretch>
      </xdr:blipFill>
      <xdr:spPr bwMode="auto">
        <a:xfrm>
          <a:off x="7629525" y="1038225"/>
          <a:ext cx="1162050" cy="581025"/>
        </a:xfrm>
        <a:prstGeom prst="rect">
          <a:avLst/>
        </a:prstGeom>
        <a:noFill/>
        <a:ln w="9525">
          <a:noFill/>
          <a:miter lim="800000"/>
          <a:headEnd/>
          <a:tailEnd/>
        </a:ln>
      </xdr:spPr>
    </xdr:pic>
    <xdr:clientData/>
  </xdr:twoCellAnchor>
  <xdr:twoCellAnchor editAs="oneCell">
    <xdr:from>
      <xdr:col>1</xdr:col>
      <xdr:colOff>295275</xdr:colOff>
      <xdr:row>5</xdr:row>
      <xdr:rowOff>47625</xdr:rowOff>
    </xdr:from>
    <xdr:to>
      <xdr:col>3</xdr:col>
      <xdr:colOff>523875</xdr:colOff>
      <xdr:row>11</xdr:row>
      <xdr:rowOff>97351</xdr:rowOff>
    </xdr:to>
    <xdr:pic>
      <xdr:nvPicPr>
        <xdr:cNvPr id="15" name="Picture 1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tretch>
          <a:fillRect/>
        </a:stretch>
      </xdr:blipFill>
      <xdr:spPr>
        <a:xfrm>
          <a:off x="704850" y="1000125"/>
          <a:ext cx="1247775" cy="1192726"/>
        </a:xfrm>
        <a:prstGeom prst="ellipse">
          <a:avLst/>
        </a:prstGeom>
        <a:ln>
          <a:noFill/>
        </a:ln>
        <a:effectLst>
          <a:softEdge rad="112500"/>
        </a:effectLst>
      </xdr:spPr>
    </xdr:pic>
    <xdr:clientData/>
  </xdr:twoCellAnchor>
  <xdr:oneCellAnchor>
    <xdr:from>
      <xdr:col>4</xdr:col>
      <xdr:colOff>478589</xdr:colOff>
      <xdr:row>5</xdr:row>
      <xdr:rowOff>116973</xdr:rowOff>
    </xdr:from>
    <xdr:ext cx="4433971" cy="937629"/>
    <xdr:sp macro="" textlink="">
      <xdr:nvSpPr>
        <xdr:cNvPr id="17" name="Rectangle 16"/>
        <xdr:cNvSpPr/>
      </xdr:nvSpPr>
      <xdr:spPr>
        <a:xfrm>
          <a:off x="2516939" y="1069473"/>
          <a:ext cx="4433971" cy="937629"/>
        </a:xfrm>
        <a:prstGeom prst="rect">
          <a:avLst/>
        </a:prstGeom>
        <a:noFill/>
      </xdr:spPr>
      <xdr:txBody>
        <a:bodyPr wrap="none" lIns="91440" tIns="45720" rIns="91440" bIns="45720">
          <a:spAutoFit/>
        </a:bodyPr>
        <a:lstStyle/>
        <a:p>
          <a:pPr algn="ctr"/>
          <a:r>
            <a:rPr lang="en-US" sz="5400" b="1" i="1" cap="none" spc="0">
              <a:ln w="9525">
                <a:solidFill>
                  <a:schemeClr val="bg1"/>
                </a:solidFill>
                <a:prstDash val="solid"/>
              </a:ln>
              <a:solidFill>
                <a:schemeClr val="tx1"/>
              </a:solidFill>
              <a:effectLst>
                <a:outerShdw blurRad="12700" dist="38100" dir="2700000" algn="tl" rotWithShape="0">
                  <a:schemeClr val="bg1">
                    <a:lumMod val="50000"/>
                  </a:schemeClr>
                </a:outerShdw>
              </a:effectLst>
            </a:rPr>
            <a:t>IC</a:t>
          </a:r>
          <a:r>
            <a:rPr lang="en-US" sz="5400" b="1" i="1" cap="none" spc="0" baseline="0">
              <a:ln w="9525">
                <a:solidFill>
                  <a:schemeClr val="bg1"/>
                </a:solidFill>
                <a:prstDash val="solid"/>
              </a:ln>
              <a:solidFill>
                <a:schemeClr val="tx1"/>
              </a:solidFill>
              <a:effectLst>
                <a:outerShdw blurRad="12700" dist="38100" dir="2700000" algn="tl" rotWithShape="0">
                  <a:schemeClr val="bg1">
                    <a:lumMod val="50000"/>
                  </a:schemeClr>
                </a:outerShdw>
              </a:effectLst>
            </a:rPr>
            <a:t> - 38 GALAXY</a:t>
          </a:r>
          <a:endParaRPr lang="en-US" sz="5400" b="1" i="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twoCellAnchor editAs="oneCell">
    <xdr:from>
      <xdr:col>12</xdr:col>
      <xdr:colOff>133350</xdr:colOff>
      <xdr:row>9</xdr:row>
      <xdr:rowOff>76199</xdr:rowOff>
    </xdr:from>
    <xdr:to>
      <xdr:col>16</xdr:col>
      <xdr:colOff>104775</xdr:colOff>
      <xdr:row>15</xdr:row>
      <xdr:rowOff>104774</xdr:rowOff>
    </xdr:to>
    <xdr:pic>
      <xdr:nvPicPr>
        <xdr:cNvPr id="18" name="Picture 17"/>
        <xdr:cNvPicPr>
          <a:picLocks noChangeAspect="1"/>
        </xdr:cNvPicPr>
      </xdr:nvPicPr>
      <xdr:blipFill>
        <a:blip xmlns:r="http://schemas.openxmlformats.org/officeDocument/2006/relationships" r:embed="rId5">
          <a:extLst>
            <a:ext uri="{28A0092B-C50C-407E-A947-70E740481C1C}">
              <a14:useLocalDpi xmlns:a14="http://schemas.microsoft.com/office/drawing/2010/main" xmlns="" val="0"/>
            </a:ext>
          </a:extLst>
        </a:blip>
        <a:stretch>
          <a:fillRect/>
        </a:stretch>
      </xdr:blipFill>
      <xdr:spPr>
        <a:xfrm>
          <a:off x="7048500" y="1790699"/>
          <a:ext cx="2209800" cy="1171575"/>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2</xdr:col>
      <xdr:colOff>0</xdr:colOff>
      <xdr:row>1</xdr:row>
      <xdr:rowOff>28574</xdr:rowOff>
    </xdr:from>
    <xdr:to>
      <xdr:col>3</xdr:col>
      <xdr:colOff>571500</xdr:colOff>
      <xdr:row>5</xdr:row>
      <xdr:rowOff>0</xdr:rowOff>
    </xdr:to>
    <xdr:pic>
      <xdr:nvPicPr>
        <xdr:cNvPr id="6" name="Picture 5"/>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tretch>
          <a:fillRect/>
        </a:stretch>
      </xdr:blipFill>
      <xdr:spPr>
        <a:xfrm>
          <a:off x="819150" y="219074"/>
          <a:ext cx="1181100" cy="733426"/>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xdr:from>
      <xdr:col>2</xdr:col>
      <xdr:colOff>323850</xdr:colOff>
      <xdr:row>14</xdr:row>
      <xdr:rowOff>171450</xdr:rowOff>
    </xdr:from>
    <xdr:to>
      <xdr:col>6</xdr:col>
      <xdr:colOff>342900</xdr:colOff>
      <xdr:row>16</xdr:row>
      <xdr:rowOff>123825</xdr:rowOff>
    </xdr:to>
    <xdr:sp macro="" textlink="">
      <xdr:nvSpPr>
        <xdr:cNvPr id="8" name="Plaque 7"/>
        <xdr:cNvSpPr/>
      </xdr:nvSpPr>
      <xdr:spPr>
        <a:xfrm>
          <a:off x="1143000" y="2838450"/>
          <a:ext cx="2457450" cy="333375"/>
        </a:xfrm>
        <a:prstGeom prst="plaque">
          <a:avLst/>
        </a:prstGeom>
        <a:solidFill>
          <a:srgbClr val="FF0000"/>
        </a:solidFill>
        <a:ln>
          <a:solidFill>
            <a:schemeClr val="accent6">
              <a:lumMod val="60000"/>
              <a:lumOff val="4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sz="1400" b="1">
              <a:solidFill>
                <a:srgbClr val="FFFF00"/>
              </a:solidFill>
              <a:latin typeface="+mj-lt"/>
            </a:rPr>
            <a:t>SELECT  YOUR  LANGUAGE</a:t>
          </a:r>
        </a:p>
      </xdr:txBody>
    </xdr:sp>
    <xdr:clientData/>
  </xdr:twoCellAnchor>
  <xdr:twoCellAnchor>
    <xdr:from>
      <xdr:col>4</xdr:col>
      <xdr:colOff>161926</xdr:colOff>
      <xdr:row>16</xdr:row>
      <xdr:rowOff>57151</xdr:rowOff>
    </xdr:from>
    <xdr:to>
      <xdr:col>4</xdr:col>
      <xdr:colOff>371476</xdr:colOff>
      <xdr:row>17</xdr:row>
      <xdr:rowOff>47626</xdr:rowOff>
    </xdr:to>
    <xdr:sp macro="" textlink="">
      <xdr:nvSpPr>
        <xdr:cNvPr id="13" name="Down Arrow 12"/>
        <xdr:cNvSpPr/>
      </xdr:nvSpPr>
      <xdr:spPr>
        <a:xfrm>
          <a:off x="2200276" y="3105151"/>
          <a:ext cx="209550" cy="190500"/>
        </a:xfrm>
        <a:prstGeom prst="down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clientData/>
  </xdr:twoCellAnchor>
  <xdr:oneCellAnchor>
    <xdr:from>
      <xdr:col>4</xdr:col>
      <xdr:colOff>475115</xdr:colOff>
      <xdr:row>9</xdr:row>
      <xdr:rowOff>97923</xdr:rowOff>
    </xdr:from>
    <xdr:ext cx="4498090" cy="718530"/>
    <xdr:sp macro="" textlink="">
      <xdr:nvSpPr>
        <xdr:cNvPr id="16" name="Rectangle 15"/>
        <xdr:cNvSpPr/>
      </xdr:nvSpPr>
      <xdr:spPr>
        <a:xfrm>
          <a:off x="2513465" y="1812423"/>
          <a:ext cx="4498090" cy="718530"/>
        </a:xfrm>
        <a:prstGeom prst="rect">
          <a:avLst/>
        </a:prstGeom>
        <a:noFill/>
      </xdr:spPr>
      <xdr:txBody>
        <a:bodyPr wrap="none" lIns="91440" tIns="45720" rIns="91440" bIns="45720">
          <a:spAutoFit/>
        </a:bodyPr>
        <a:lstStyle/>
        <a:p>
          <a:pPr algn="ctr"/>
          <a:r>
            <a:rPr lang="en-US" sz="2000" b="1" i="1" cap="none" spc="0">
              <a:ln w="12700">
                <a:solidFill>
                  <a:schemeClr val="tx2">
                    <a:lumMod val="75000"/>
                  </a:schemeClr>
                </a:solidFill>
                <a:prstDash val="solid"/>
              </a:ln>
              <a:solidFill>
                <a:srgbClr val="FF0000"/>
              </a:solidFill>
              <a:effectLst>
                <a:outerShdw dist="38100" dir="2640000" algn="bl" rotWithShape="0">
                  <a:schemeClr val="tx2">
                    <a:lumMod val="75000"/>
                  </a:schemeClr>
                </a:outerShdw>
              </a:effectLst>
            </a:rPr>
            <a:t>A</a:t>
          </a:r>
          <a:r>
            <a:rPr lang="en-US" sz="2000" b="1" i="1" cap="none" spc="0" baseline="0">
              <a:ln w="12700">
                <a:solidFill>
                  <a:schemeClr val="tx2">
                    <a:lumMod val="75000"/>
                  </a:schemeClr>
                </a:solidFill>
                <a:prstDash val="solid"/>
              </a:ln>
              <a:solidFill>
                <a:srgbClr val="FF0000"/>
              </a:solidFill>
              <a:effectLst>
                <a:outerShdw dist="38100" dir="2640000" algn="bl" rotWithShape="0">
                  <a:schemeClr val="tx2">
                    <a:lumMod val="75000"/>
                  </a:schemeClr>
                </a:outerShdw>
              </a:effectLst>
            </a:rPr>
            <a:t> New Path to Succeed in </a:t>
          </a:r>
        </a:p>
        <a:p>
          <a:pPr algn="ctr"/>
          <a:r>
            <a:rPr lang="en-US" sz="2000" b="1" i="1" cap="none" spc="0" baseline="0">
              <a:ln w="12700">
                <a:solidFill>
                  <a:schemeClr val="tx2">
                    <a:lumMod val="75000"/>
                  </a:schemeClr>
                </a:solidFill>
                <a:prstDash val="solid"/>
              </a:ln>
              <a:solidFill>
                <a:srgbClr val="FF0000"/>
              </a:solidFill>
              <a:effectLst>
                <a:outerShdw dist="38100" dir="2640000" algn="bl" rotWithShape="0">
                  <a:schemeClr val="tx2">
                    <a:lumMod val="75000"/>
                  </a:schemeClr>
                </a:outerShdw>
              </a:effectLst>
            </a:rPr>
            <a:t>Pre-recruitment of Life Insurance Agents</a:t>
          </a:r>
          <a:endParaRPr lang="en-US" sz="2000" b="1" i="1" cap="none" spc="0">
            <a:ln w="12700">
              <a:solidFill>
                <a:schemeClr val="tx2">
                  <a:lumMod val="75000"/>
                </a:schemeClr>
              </a:solidFill>
              <a:prstDash val="solid"/>
            </a:ln>
            <a:solidFill>
              <a:srgbClr val="FF0000"/>
            </a:solidFill>
            <a:effectLst>
              <a:outerShdw dist="38100" dir="2640000" algn="bl" rotWithShape="0">
                <a:schemeClr val="tx2">
                  <a:lumMod val="75000"/>
                </a:schemeClr>
              </a:outerShdw>
            </a:effectLst>
          </a:endParaRPr>
        </a:p>
      </xdr:txBody>
    </xdr:sp>
    <xdr:clientData/>
  </xdr:oneCellAnchor>
  <xdr:oneCellAnchor>
    <xdr:from>
      <xdr:col>6</xdr:col>
      <xdr:colOff>404413</xdr:colOff>
      <xdr:row>12</xdr:row>
      <xdr:rowOff>145548</xdr:rowOff>
    </xdr:from>
    <xdr:ext cx="2715423" cy="530658"/>
    <xdr:sp macro="" textlink="">
      <xdr:nvSpPr>
        <xdr:cNvPr id="19" name="Rectangle 18"/>
        <xdr:cNvSpPr/>
      </xdr:nvSpPr>
      <xdr:spPr>
        <a:xfrm>
          <a:off x="3661963" y="2431548"/>
          <a:ext cx="2715423" cy="530658"/>
        </a:xfrm>
        <a:prstGeom prst="rect">
          <a:avLst/>
        </a:prstGeom>
        <a:noFill/>
      </xdr:spPr>
      <xdr:txBody>
        <a:bodyPr wrap="none" lIns="91440" tIns="45720" rIns="91440" bIns="45720">
          <a:spAutoFit/>
        </a:bodyPr>
        <a:lstStyle/>
        <a:p>
          <a:pPr algn="ctr"/>
          <a:r>
            <a:rPr lang="en-US" sz="2800" b="1" i="1" cap="none" spc="0">
              <a:ln w="9525">
                <a:solidFill>
                  <a:schemeClr val="bg1"/>
                </a:solidFill>
                <a:prstDash val="solid"/>
              </a:ln>
              <a:solidFill>
                <a:srgbClr val="7030A0"/>
              </a:solidFill>
              <a:effectLst>
                <a:outerShdw blurRad="12700" dist="38100" dir="2700000" algn="tl" rotWithShape="0">
                  <a:schemeClr val="bg1">
                    <a:lumMod val="50000"/>
                  </a:schemeClr>
                </a:outerShdw>
              </a:effectLst>
            </a:rPr>
            <a:t>10</a:t>
          </a:r>
          <a:r>
            <a:rPr lang="en-US" sz="2800" b="1" i="1" cap="none" spc="0" baseline="0">
              <a:ln w="9525">
                <a:solidFill>
                  <a:schemeClr val="bg1"/>
                </a:solidFill>
                <a:prstDash val="solid"/>
              </a:ln>
              <a:solidFill>
                <a:srgbClr val="7030A0"/>
              </a:solidFill>
              <a:effectLst>
                <a:outerShdw blurRad="12700" dist="38100" dir="2700000" algn="tl" rotWithShape="0">
                  <a:schemeClr val="bg1">
                    <a:lumMod val="50000"/>
                  </a:schemeClr>
                </a:outerShdw>
              </a:effectLst>
            </a:rPr>
            <a:t> - MOCK TESTS</a:t>
          </a:r>
          <a:endParaRPr lang="en-US" sz="2800" b="1" i="1" cap="none" spc="0">
            <a:ln w="9525">
              <a:solidFill>
                <a:schemeClr val="bg1"/>
              </a:solidFill>
              <a:prstDash val="solid"/>
            </a:ln>
            <a:solidFill>
              <a:srgbClr val="7030A0"/>
            </a:solidFill>
            <a:effectLst>
              <a:outerShdw blurRad="12700" dist="38100" dir="2700000" algn="tl" rotWithShape="0">
                <a:schemeClr val="bg1">
                  <a:lumMod val="50000"/>
                </a:schemeClr>
              </a:outerShdw>
            </a:effectLst>
          </a:endParaRPr>
        </a:p>
      </xdr:txBody>
    </xdr:sp>
    <xdr:clientData/>
  </xdr:oneCellAnchor>
  <xdr:twoCellAnchor editAs="oneCell">
    <xdr:from>
      <xdr:col>6</xdr:col>
      <xdr:colOff>390524</xdr:colOff>
      <xdr:row>18</xdr:row>
      <xdr:rowOff>57150</xdr:rowOff>
    </xdr:from>
    <xdr:to>
      <xdr:col>8</xdr:col>
      <xdr:colOff>180975</xdr:colOff>
      <xdr:row>22</xdr:row>
      <xdr:rowOff>142875</xdr:rowOff>
    </xdr:to>
    <xdr:pic>
      <xdr:nvPicPr>
        <xdr:cNvPr id="42"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8" cstate="print"/>
        <a:srcRect/>
        <a:stretch>
          <a:fillRect/>
        </a:stretch>
      </xdr:blipFill>
      <xdr:spPr bwMode="auto">
        <a:xfrm>
          <a:off x="3648074" y="3505200"/>
          <a:ext cx="1009651" cy="885825"/>
        </a:xfrm>
        <a:prstGeom prst="ellipse">
          <a:avLst/>
        </a:prstGeom>
        <a:ln w="63500" cap="rnd">
          <a:solidFill>
            <a:srgbClr val="FFFF00"/>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twoCellAnchor editAs="oneCell">
    <xdr:from>
      <xdr:col>8</xdr:col>
      <xdr:colOff>571500</xdr:colOff>
      <xdr:row>18</xdr:row>
      <xdr:rowOff>0</xdr:rowOff>
    </xdr:from>
    <xdr:to>
      <xdr:col>9</xdr:col>
      <xdr:colOff>581025</xdr:colOff>
      <xdr:row>19</xdr:row>
      <xdr:rowOff>140494</xdr:rowOff>
    </xdr:to>
    <xdr:pic>
      <xdr:nvPicPr>
        <xdr:cNvPr id="32" name="Picture 7" descr="http://i370.photobucket.com/albums/oo146/free-myspacelayouts/icons/th_173s.gif"/>
        <xdr:cNvPicPr>
          <a:picLocks noChangeAspect="1" noChangeArrowheads="1" noCrop="1"/>
        </xdr:cNvPicPr>
      </xdr:nvPicPr>
      <xdr:blipFill>
        <a:blip xmlns:r="http://schemas.openxmlformats.org/officeDocument/2006/relationships" r:embed="rId2" cstate="print"/>
        <a:srcRect/>
        <a:stretch>
          <a:fillRect/>
        </a:stretch>
      </xdr:blipFill>
      <xdr:spPr bwMode="auto">
        <a:xfrm>
          <a:off x="5048250" y="3448050"/>
          <a:ext cx="619125" cy="340519"/>
        </a:xfrm>
        <a:prstGeom prst="rect">
          <a:avLst/>
        </a:prstGeom>
        <a:noFill/>
      </xdr:spPr>
    </xdr:pic>
    <xdr:clientData/>
  </xdr:twoCellAnchor>
  <xdr:twoCellAnchor>
    <xdr:from>
      <xdr:col>4</xdr:col>
      <xdr:colOff>126164</xdr:colOff>
      <xdr:row>1</xdr:row>
      <xdr:rowOff>47625</xdr:rowOff>
    </xdr:from>
    <xdr:to>
      <xdr:col>12</xdr:col>
      <xdr:colOff>411914</xdr:colOff>
      <xdr:row>4</xdr:row>
      <xdr:rowOff>123825</xdr:rowOff>
    </xdr:to>
    <xdr:sp macro="" textlink="">
      <xdr:nvSpPr>
        <xdr:cNvPr id="34" name="Pentagon 33"/>
        <xdr:cNvSpPr/>
      </xdr:nvSpPr>
      <xdr:spPr>
        <a:xfrm>
          <a:off x="2164514" y="238125"/>
          <a:ext cx="5162550" cy="647700"/>
        </a:xfrm>
        <a:prstGeom prst="homePlate">
          <a:avLst/>
        </a:prstGeom>
        <a:noFill/>
        <a:ln cmpd="tri">
          <a:solidFill>
            <a:srgbClr val="FF0000"/>
          </a:solidFill>
        </a:ln>
      </xdr:spPr>
      <xdr:style>
        <a:lnRef idx="3">
          <a:schemeClr val="lt1"/>
        </a:lnRef>
        <a:fillRef idx="1">
          <a:schemeClr val="accent6"/>
        </a:fillRef>
        <a:effectRef idx="1">
          <a:schemeClr val="accent6"/>
        </a:effectRef>
        <a:fontRef idx="minor">
          <a:schemeClr val="lt1"/>
        </a:fontRef>
      </xdr:style>
      <xdr:txBody>
        <a:bodyPr vertOverflow="clip" rtlCol="0" anchor="ctr"/>
        <a:lstStyle/>
        <a:p>
          <a:pPr algn="ctr"/>
          <a:r>
            <a:rPr lang="en-US" sz="1600" b="1"/>
            <a:t> </a:t>
          </a:r>
          <a:endParaRPr lang="en-US" sz="1400" b="1">
            <a:solidFill>
              <a:srgbClr val="FFFF00"/>
            </a:solidFill>
            <a:latin typeface="+mj-lt"/>
          </a:endParaRPr>
        </a:p>
      </xdr:txBody>
    </xdr:sp>
    <xdr:clientData/>
  </xdr:twoCellAnchor>
  <xdr:twoCellAnchor>
    <xdr:from>
      <xdr:col>0</xdr:col>
      <xdr:colOff>647700</xdr:colOff>
      <xdr:row>0</xdr:row>
      <xdr:rowOff>85725</xdr:rowOff>
    </xdr:from>
    <xdr:to>
      <xdr:col>16</xdr:col>
      <xdr:colOff>238125</xdr:colOff>
      <xdr:row>36</xdr:row>
      <xdr:rowOff>152400</xdr:rowOff>
    </xdr:to>
    <xdr:sp macro="" textlink="">
      <xdr:nvSpPr>
        <xdr:cNvPr id="11" name="Rectangle 10"/>
        <xdr:cNvSpPr/>
      </xdr:nvSpPr>
      <xdr:spPr>
        <a:xfrm>
          <a:off x="647700" y="85725"/>
          <a:ext cx="9420225" cy="7019925"/>
        </a:xfrm>
        <a:prstGeom prst="rect">
          <a:avLst/>
        </a:prstGeom>
        <a:noFill/>
        <a:ln cmpd="dbl">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247651</xdr:colOff>
      <xdr:row>25</xdr:row>
      <xdr:rowOff>104776</xdr:rowOff>
    </xdr:from>
    <xdr:to>
      <xdr:col>8</xdr:col>
      <xdr:colOff>276225</xdr:colOff>
      <xdr:row>32</xdr:row>
      <xdr:rowOff>171450</xdr:rowOff>
    </xdr:to>
    <xdr:cxnSp macro="">
      <xdr:nvCxnSpPr>
        <xdr:cNvPr id="38" name="Straight Arrow Connector 37"/>
        <xdr:cNvCxnSpPr/>
      </xdr:nvCxnSpPr>
      <xdr:spPr>
        <a:xfrm flipH="1" flipV="1">
          <a:off x="4724401" y="4953001"/>
          <a:ext cx="28574" cy="1409699"/>
        </a:xfrm>
        <a:prstGeom prst="straightConnector1">
          <a:avLst/>
        </a:prstGeom>
        <a:ln w="50800">
          <a:headEnd type="triangle"/>
          <a:tailEnd type="triangle"/>
        </a:ln>
      </xdr:spPr>
      <xdr:style>
        <a:lnRef idx="2">
          <a:schemeClr val="accent6"/>
        </a:lnRef>
        <a:fillRef idx="0">
          <a:schemeClr val="accent6"/>
        </a:fillRef>
        <a:effectRef idx="1">
          <a:schemeClr val="accent6"/>
        </a:effectRef>
        <a:fontRef idx="minor">
          <a:schemeClr val="tx1"/>
        </a:fontRef>
      </xdr:style>
    </xdr:cxnSp>
    <xdr:clientData/>
  </xdr:twoCellAnchor>
  <xdr:twoCellAnchor editAs="oneCell">
    <xdr:from>
      <xdr:col>1</xdr:col>
      <xdr:colOff>0</xdr:colOff>
      <xdr:row>26</xdr:row>
      <xdr:rowOff>48124</xdr:rowOff>
    </xdr:from>
    <xdr:to>
      <xdr:col>3</xdr:col>
      <xdr:colOff>325353</xdr:colOff>
      <xdr:row>32</xdr:row>
      <xdr:rowOff>42109</xdr:rowOff>
    </xdr:to>
    <xdr:pic>
      <xdr:nvPicPr>
        <xdr:cNvPr id="39" name="Picture 38"/>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409575" y="5096374"/>
          <a:ext cx="1344528" cy="1136985"/>
        </a:xfrm>
        <a:prstGeom prst="ellipse">
          <a:avLst/>
        </a:prstGeom>
        <a:ln>
          <a:noFill/>
        </a:ln>
        <a:effectLst>
          <a:softEdge rad="112500"/>
        </a:effectLst>
      </xdr:spPr>
    </xdr:pic>
    <xdr:clientData/>
  </xdr:twoCellAnchor>
  <xdr:twoCellAnchor>
    <xdr:from>
      <xdr:col>1</xdr:col>
      <xdr:colOff>154406</xdr:colOff>
      <xdr:row>26</xdr:row>
      <xdr:rowOff>147386</xdr:rowOff>
    </xdr:from>
    <xdr:to>
      <xdr:col>3</xdr:col>
      <xdr:colOff>200025</xdr:colOff>
      <xdr:row>31</xdr:row>
      <xdr:rowOff>123825</xdr:rowOff>
    </xdr:to>
    <xdr:sp macro="" textlink="">
      <xdr:nvSpPr>
        <xdr:cNvPr id="40" name="Oval 39"/>
        <xdr:cNvSpPr/>
      </xdr:nvSpPr>
      <xdr:spPr>
        <a:xfrm>
          <a:off x="563981" y="5195636"/>
          <a:ext cx="1064794" cy="928939"/>
        </a:xfrm>
        <a:prstGeom prst="ellipse">
          <a:avLst/>
        </a:prstGeom>
        <a:noFill/>
        <a:ln>
          <a:solidFill>
            <a:srgbClr val="FFFF00"/>
          </a:solidFill>
        </a:ln>
      </xdr:spPr>
      <xdr:style>
        <a:lnRef idx="3">
          <a:schemeClr val="lt1"/>
        </a:lnRef>
        <a:fillRef idx="1">
          <a:schemeClr val="accent1"/>
        </a:fillRef>
        <a:effectRef idx="1">
          <a:schemeClr val="accent1"/>
        </a:effectRef>
        <a:fontRef idx="minor">
          <a:schemeClr val="lt1"/>
        </a:fontRef>
      </xdr:style>
      <xdr:txBody>
        <a:bodyPr vertOverflow="clip" rtlCol="0" anchor="ctr"/>
        <a:lstStyle/>
        <a:p>
          <a:pPr algn="ctr"/>
          <a:endParaRPr lang="en-US" sz="1100"/>
        </a:p>
      </xdr:txBody>
    </xdr:sp>
    <xdr:clientData/>
  </xdr:twoCellAnchor>
  <xdr:twoCellAnchor>
    <xdr:from>
      <xdr:col>13</xdr:col>
      <xdr:colOff>276224</xdr:colOff>
      <xdr:row>27</xdr:row>
      <xdr:rowOff>77703</xdr:rowOff>
    </xdr:from>
    <xdr:to>
      <xdr:col>15</xdr:col>
      <xdr:colOff>133349</xdr:colOff>
      <xdr:row>31</xdr:row>
      <xdr:rowOff>182479</xdr:rowOff>
    </xdr:to>
    <xdr:sp macro="" textlink="">
      <xdr:nvSpPr>
        <xdr:cNvPr id="41" name="Oval 40"/>
        <xdr:cNvSpPr/>
      </xdr:nvSpPr>
      <xdr:spPr>
        <a:xfrm>
          <a:off x="7800974" y="5316453"/>
          <a:ext cx="1076325" cy="866776"/>
        </a:xfrm>
        <a:prstGeom prst="ellipse">
          <a:avLst/>
        </a:prstGeom>
        <a:noFill/>
        <a:ln>
          <a:solidFill>
            <a:srgbClr val="FFFF00"/>
          </a:solidFill>
        </a:ln>
      </xdr:spPr>
      <xdr:style>
        <a:lnRef idx="3">
          <a:schemeClr val="lt1"/>
        </a:lnRef>
        <a:fillRef idx="1">
          <a:schemeClr val="accent1"/>
        </a:fillRef>
        <a:effectRef idx="1">
          <a:schemeClr val="accent1"/>
        </a:effectRef>
        <a:fontRef idx="minor">
          <a:schemeClr val="lt1"/>
        </a:fontRef>
      </xdr:style>
      <xdr:txBody>
        <a:bodyPr vertOverflow="clip" rtlCol="0" anchor="ctr"/>
        <a:lstStyle/>
        <a:p>
          <a:pPr algn="ctr"/>
          <a:endParaRPr lang="en-US" sz="1100"/>
        </a:p>
      </xdr:txBody>
    </xdr:sp>
    <xdr:clientData/>
  </xdr:twoCellAnchor>
  <xdr:oneCellAnchor>
    <xdr:from>
      <xdr:col>13</xdr:col>
      <xdr:colOff>204036</xdr:colOff>
      <xdr:row>27</xdr:row>
      <xdr:rowOff>13036</xdr:rowOff>
    </xdr:from>
    <xdr:ext cx="1234239" cy="1012155"/>
    <xdr:pic>
      <xdr:nvPicPr>
        <xdr:cNvPr id="43" name="Picture 42" descr="G -6-312032015.jpg"/>
        <xdr:cNvPicPr>
          <a:picLocks noChangeAspect="1"/>
        </xdr:cNvPicPr>
      </xdr:nvPicPr>
      <xdr:blipFill>
        <a:blip xmlns:r="http://schemas.openxmlformats.org/officeDocument/2006/relationships" r:embed="rId10" cstate="print"/>
        <a:stretch>
          <a:fillRect/>
        </a:stretch>
      </xdr:blipFill>
      <xdr:spPr>
        <a:xfrm>
          <a:off x="7728786" y="5251786"/>
          <a:ext cx="1234239" cy="1012155"/>
        </a:xfrm>
        <a:prstGeom prst="ellipse">
          <a:avLst/>
        </a:prstGeom>
        <a:ln>
          <a:noFill/>
        </a:ln>
        <a:effectLst>
          <a:softEdge rad="112500"/>
        </a:effectLst>
      </xdr:spPr>
    </xdr:pic>
    <xdr:clientData/>
  </xdr:oneCellAnchor>
  <xdr:twoCellAnchor>
    <xdr:from>
      <xdr:col>8</xdr:col>
      <xdr:colOff>476250</xdr:colOff>
      <xdr:row>26</xdr:row>
      <xdr:rowOff>114300</xdr:rowOff>
    </xdr:from>
    <xdr:to>
      <xdr:col>15</xdr:col>
      <xdr:colOff>228600</xdr:colOff>
      <xdr:row>32</xdr:row>
      <xdr:rowOff>133350</xdr:rowOff>
    </xdr:to>
    <xdr:sp macro="" textlink="">
      <xdr:nvSpPr>
        <xdr:cNvPr id="21" name="Rounded Rectangle 20"/>
        <xdr:cNvSpPr/>
      </xdr:nvSpPr>
      <xdr:spPr>
        <a:xfrm>
          <a:off x="4953000" y="5162550"/>
          <a:ext cx="4019550" cy="1162050"/>
        </a:xfrm>
        <a:prstGeom prst="roundRect">
          <a:avLst/>
        </a:prstGeom>
        <a:noFill/>
        <a:ln w="381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1066800</xdr:colOff>
      <xdr:row>26</xdr:row>
      <xdr:rowOff>104775</xdr:rowOff>
    </xdr:from>
    <xdr:to>
      <xdr:col>8</xdr:col>
      <xdr:colOff>95250</xdr:colOff>
      <xdr:row>32</xdr:row>
      <xdr:rowOff>123825</xdr:rowOff>
    </xdr:to>
    <xdr:sp macro="" textlink="">
      <xdr:nvSpPr>
        <xdr:cNvPr id="45" name="Rounded Rectangle 44"/>
        <xdr:cNvSpPr/>
      </xdr:nvSpPr>
      <xdr:spPr>
        <a:xfrm>
          <a:off x="1066800" y="5153025"/>
          <a:ext cx="4181475" cy="1162050"/>
        </a:xfrm>
        <a:prstGeom prst="roundRect">
          <a:avLst/>
        </a:prstGeom>
        <a:noFill/>
        <a:ln w="381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xdr:col>
      <xdr:colOff>171922</xdr:colOff>
      <xdr:row>32</xdr:row>
      <xdr:rowOff>2673</xdr:rowOff>
    </xdr:from>
    <xdr:ext cx="7295202" cy="603307"/>
    <xdr:sp macro="" textlink="">
      <xdr:nvSpPr>
        <xdr:cNvPr id="25" name="Rectangle 24"/>
        <xdr:cNvSpPr/>
      </xdr:nvSpPr>
      <xdr:spPr>
        <a:xfrm>
          <a:off x="581497" y="6193923"/>
          <a:ext cx="7295202" cy="603307"/>
        </a:xfrm>
        <a:prstGeom prst="rect">
          <a:avLst/>
        </a:prstGeom>
        <a:noFill/>
      </xdr:spPr>
      <xdr:txBody>
        <a:bodyPr wrap="none" lIns="91440" tIns="45720" rIns="91440" bIns="45720">
          <a:spAutoFit/>
        </a:bodyPr>
        <a:lstStyle/>
        <a:p>
          <a:pPr algn="ctr"/>
          <a:r>
            <a:rPr lang="ta-IN" sz="2400" b="1" i="1" cap="none" spc="0">
              <a:ln w="9525">
                <a:solidFill>
                  <a:schemeClr val="bg1"/>
                </a:solidFill>
                <a:prstDash val="solid"/>
              </a:ln>
              <a:solidFill>
                <a:schemeClr val="tx1"/>
              </a:solidFill>
              <a:effectLst>
                <a:outerShdw blurRad="12700" dist="38100" dir="2700000" algn="tl" rotWithShape="0">
                  <a:schemeClr val="bg1">
                    <a:lumMod val="50000"/>
                  </a:schemeClr>
                </a:outerShdw>
              </a:effectLst>
            </a:rPr>
            <a:t>யாராலும் முடியாதது நம்மால் முடியும் !</a:t>
          </a:r>
          <a:endParaRPr lang="en-US" sz="2400" b="1" i="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1</xdr:col>
      <xdr:colOff>388364</xdr:colOff>
      <xdr:row>33</xdr:row>
      <xdr:rowOff>180975</xdr:rowOff>
    </xdr:from>
    <xdr:ext cx="7623369" cy="603307"/>
    <xdr:sp macro="" textlink="">
      <xdr:nvSpPr>
        <xdr:cNvPr id="47" name="Rectangle 46"/>
        <xdr:cNvSpPr/>
      </xdr:nvSpPr>
      <xdr:spPr>
        <a:xfrm>
          <a:off x="797939" y="6562725"/>
          <a:ext cx="7623369" cy="603307"/>
        </a:xfrm>
        <a:prstGeom prst="rect">
          <a:avLst/>
        </a:prstGeom>
        <a:noFill/>
      </xdr:spPr>
      <xdr:txBody>
        <a:bodyPr wrap="none" lIns="91440" tIns="45720" rIns="91440" bIns="45720">
          <a:spAutoFit/>
        </a:bodyPr>
        <a:lstStyle/>
        <a:p>
          <a:pPr algn="ctr"/>
          <a:r>
            <a:rPr lang="ta-IN" sz="2400" b="1" i="1" cap="none" spc="0">
              <a:ln w="9525">
                <a:solidFill>
                  <a:schemeClr val="bg1"/>
                </a:solidFill>
                <a:prstDash val="solid"/>
              </a:ln>
              <a:solidFill>
                <a:schemeClr val="tx1"/>
              </a:solidFill>
              <a:effectLst>
                <a:outerShdw blurRad="12700" dist="38100" dir="2700000" algn="tl" rotWithShape="0">
                  <a:schemeClr val="bg1">
                    <a:lumMod val="50000"/>
                  </a:schemeClr>
                </a:outerShdw>
              </a:effectLst>
            </a:rPr>
            <a:t>நம்மால் முடியாதது யாராலும்</a:t>
          </a:r>
          <a:r>
            <a:rPr lang="ta-IN" sz="2400" b="1" i="1" cap="none" spc="0" baseline="0">
              <a:ln w="9525">
                <a:solidFill>
                  <a:schemeClr val="bg1"/>
                </a:solidFill>
                <a:prstDash val="solid"/>
              </a:ln>
              <a:solidFill>
                <a:schemeClr val="tx1"/>
              </a:solidFill>
              <a:effectLst>
                <a:outerShdw blurRad="12700" dist="38100" dir="2700000" algn="tl" rotWithShape="0">
                  <a:schemeClr val="bg1">
                    <a:lumMod val="50000"/>
                  </a:schemeClr>
                </a:outerShdw>
              </a:effectLst>
            </a:rPr>
            <a:t> </a:t>
          </a:r>
          <a:r>
            <a:rPr lang="ta-IN" sz="2400" b="1" i="1" cap="none" spc="0">
              <a:ln w="9525">
                <a:solidFill>
                  <a:schemeClr val="bg1"/>
                </a:solidFill>
                <a:prstDash val="solid"/>
              </a:ln>
              <a:solidFill>
                <a:schemeClr val="tx1"/>
              </a:solidFill>
              <a:effectLst>
                <a:outerShdw blurRad="12700" dist="38100" dir="2700000" algn="tl" rotWithShape="0">
                  <a:schemeClr val="bg1">
                    <a:lumMod val="50000"/>
                  </a:schemeClr>
                </a:outerShdw>
              </a:effectLst>
            </a:rPr>
            <a:t>முடியாது !!</a:t>
          </a:r>
          <a:endParaRPr lang="en-US" sz="2400" b="1" i="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twoCellAnchor editAs="oneCell">
    <xdr:from>
      <xdr:col>14</xdr:col>
      <xdr:colOff>104775</xdr:colOff>
      <xdr:row>0</xdr:row>
      <xdr:rowOff>180975</xdr:rowOff>
    </xdr:from>
    <xdr:to>
      <xdr:col>16</xdr:col>
      <xdr:colOff>209550</xdr:colOff>
      <xdr:row>4</xdr:row>
      <xdr:rowOff>171450</xdr:rowOff>
    </xdr:to>
    <xdr:pic>
      <xdr:nvPicPr>
        <xdr:cNvPr id="46" name="irc_mi" descr="http://www.e-bourses.ch/wp-content/uploads/2014/05/new.png"/>
        <xdr:cNvPicPr>
          <a:picLocks noChangeAspect="1" noChangeArrowheads="1"/>
        </xdr:cNvPicPr>
      </xdr:nvPicPr>
      <xdr:blipFill>
        <a:blip xmlns:r="http://schemas.openxmlformats.org/officeDocument/2006/relationships" r:embed="rId11" cstate="print"/>
        <a:srcRect/>
        <a:stretch>
          <a:fillRect/>
        </a:stretch>
      </xdr:blipFill>
      <xdr:spPr bwMode="auto">
        <a:xfrm>
          <a:off x="8239125" y="180975"/>
          <a:ext cx="1123950" cy="752475"/>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63" Type="http://schemas.openxmlformats.org/officeDocument/2006/relationships/ctrlProp" Target="../ctrlProps/ctrlProp60.xml"/><Relationship Id="rId84" Type="http://schemas.openxmlformats.org/officeDocument/2006/relationships/ctrlProp" Target="../ctrlProps/ctrlProp81.xml"/><Relationship Id="rId138" Type="http://schemas.openxmlformats.org/officeDocument/2006/relationships/ctrlProp" Target="../ctrlProps/ctrlProp135.xml"/><Relationship Id="rId159" Type="http://schemas.openxmlformats.org/officeDocument/2006/relationships/ctrlProp" Target="../ctrlProps/ctrlProp156.xml"/><Relationship Id="rId170" Type="http://schemas.openxmlformats.org/officeDocument/2006/relationships/ctrlProp" Target="../ctrlProps/ctrlProp167.xml"/><Relationship Id="rId191" Type="http://schemas.openxmlformats.org/officeDocument/2006/relationships/ctrlProp" Target="../ctrlProps/ctrlProp188.xml"/><Relationship Id="rId205" Type="http://schemas.openxmlformats.org/officeDocument/2006/relationships/ctrlProp" Target="../ctrlProps/ctrlProp202.xml"/><Relationship Id="rId226" Type="http://schemas.openxmlformats.org/officeDocument/2006/relationships/ctrlProp" Target="../ctrlProps/ctrlProp223.xml"/><Relationship Id="rId247" Type="http://schemas.openxmlformats.org/officeDocument/2006/relationships/ctrlProp" Target="../ctrlProps/ctrlProp244.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53" Type="http://schemas.openxmlformats.org/officeDocument/2006/relationships/ctrlProp" Target="../ctrlProps/ctrlProp50.xml"/><Relationship Id="rId74" Type="http://schemas.openxmlformats.org/officeDocument/2006/relationships/ctrlProp" Target="../ctrlProps/ctrlProp71.xml"/><Relationship Id="rId128" Type="http://schemas.openxmlformats.org/officeDocument/2006/relationships/ctrlProp" Target="../ctrlProps/ctrlProp125.xml"/><Relationship Id="rId149" Type="http://schemas.openxmlformats.org/officeDocument/2006/relationships/ctrlProp" Target="../ctrlProps/ctrlProp146.xml"/><Relationship Id="rId5" Type="http://schemas.openxmlformats.org/officeDocument/2006/relationships/ctrlProp" Target="../ctrlProps/ctrlProp2.xml"/><Relationship Id="rId95" Type="http://schemas.openxmlformats.org/officeDocument/2006/relationships/ctrlProp" Target="../ctrlProps/ctrlProp92.xml"/><Relationship Id="rId160" Type="http://schemas.openxmlformats.org/officeDocument/2006/relationships/ctrlProp" Target="../ctrlProps/ctrlProp157.xml"/><Relationship Id="rId181" Type="http://schemas.openxmlformats.org/officeDocument/2006/relationships/ctrlProp" Target="../ctrlProps/ctrlProp178.xml"/><Relationship Id="rId216" Type="http://schemas.openxmlformats.org/officeDocument/2006/relationships/ctrlProp" Target="../ctrlProps/ctrlProp213.xml"/><Relationship Id="rId237" Type="http://schemas.openxmlformats.org/officeDocument/2006/relationships/ctrlProp" Target="../ctrlProps/ctrlProp234.xml"/><Relationship Id="rId22" Type="http://schemas.openxmlformats.org/officeDocument/2006/relationships/ctrlProp" Target="../ctrlProps/ctrlProp19.xml"/><Relationship Id="rId43" Type="http://schemas.openxmlformats.org/officeDocument/2006/relationships/ctrlProp" Target="../ctrlProps/ctrlProp40.xml"/><Relationship Id="rId64" Type="http://schemas.openxmlformats.org/officeDocument/2006/relationships/ctrlProp" Target="../ctrlProps/ctrlProp61.xml"/><Relationship Id="rId118" Type="http://schemas.openxmlformats.org/officeDocument/2006/relationships/ctrlProp" Target="../ctrlProps/ctrlProp115.xml"/><Relationship Id="rId139" Type="http://schemas.openxmlformats.org/officeDocument/2006/relationships/ctrlProp" Target="../ctrlProps/ctrlProp136.xml"/><Relationship Id="rId85" Type="http://schemas.openxmlformats.org/officeDocument/2006/relationships/ctrlProp" Target="../ctrlProps/ctrlProp82.xml"/><Relationship Id="rId150" Type="http://schemas.openxmlformats.org/officeDocument/2006/relationships/ctrlProp" Target="../ctrlProps/ctrlProp147.xml"/><Relationship Id="rId171" Type="http://schemas.openxmlformats.org/officeDocument/2006/relationships/ctrlProp" Target="../ctrlProps/ctrlProp168.xml"/><Relationship Id="rId192" Type="http://schemas.openxmlformats.org/officeDocument/2006/relationships/ctrlProp" Target="../ctrlProps/ctrlProp189.xml"/><Relationship Id="rId206" Type="http://schemas.openxmlformats.org/officeDocument/2006/relationships/ctrlProp" Target="../ctrlProps/ctrlProp203.xml"/><Relationship Id="rId227" Type="http://schemas.openxmlformats.org/officeDocument/2006/relationships/ctrlProp" Target="../ctrlProps/ctrlProp224.xml"/><Relationship Id="rId248" Type="http://schemas.openxmlformats.org/officeDocument/2006/relationships/ctrlProp" Target="../ctrlProps/ctrlProp245.xml"/><Relationship Id="rId12" Type="http://schemas.openxmlformats.org/officeDocument/2006/relationships/ctrlProp" Target="../ctrlProps/ctrlProp9.xml"/><Relationship Id="rId33" Type="http://schemas.openxmlformats.org/officeDocument/2006/relationships/ctrlProp" Target="../ctrlProps/ctrlProp30.xml"/><Relationship Id="rId108" Type="http://schemas.openxmlformats.org/officeDocument/2006/relationships/ctrlProp" Target="../ctrlProps/ctrlProp105.xml"/><Relationship Id="rId129" Type="http://schemas.openxmlformats.org/officeDocument/2006/relationships/ctrlProp" Target="../ctrlProps/ctrlProp126.xml"/><Relationship Id="rId54" Type="http://schemas.openxmlformats.org/officeDocument/2006/relationships/ctrlProp" Target="../ctrlProps/ctrlProp51.xml"/><Relationship Id="rId75" Type="http://schemas.openxmlformats.org/officeDocument/2006/relationships/ctrlProp" Target="../ctrlProps/ctrlProp72.xml"/><Relationship Id="rId96" Type="http://schemas.openxmlformats.org/officeDocument/2006/relationships/ctrlProp" Target="../ctrlProps/ctrlProp93.xml"/><Relationship Id="rId140" Type="http://schemas.openxmlformats.org/officeDocument/2006/relationships/ctrlProp" Target="../ctrlProps/ctrlProp137.xml"/><Relationship Id="rId161" Type="http://schemas.openxmlformats.org/officeDocument/2006/relationships/ctrlProp" Target="../ctrlProps/ctrlProp158.xml"/><Relationship Id="rId182" Type="http://schemas.openxmlformats.org/officeDocument/2006/relationships/ctrlProp" Target="../ctrlProps/ctrlProp179.xml"/><Relationship Id="rId217" Type="http://schemas.openxmlformats.org/officeDocument/2006/relationships/ctrlProp" Target="../ctrlProps/ctrlProp214.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87" Type="http://schemas.openxmlformats.org/officeDocument/2006/relationships/ctrlProp" Target="../ctrlProps/ctrlProp184.xml"/><Relationship Id="rId1" Type="http://schemas.openxmlformats.org/officeDocument/2006/relationships/printerSettings" Target="../printerSettings/printerSettings3.bin"/><Relationship Id="rId6" Type="http://schemas.openxmlformats.org/officeDocument/2006/relationships/ctrlProp" Target="../ctrlProps/ctrlProp3.xml"/><Relationship Id="rId238" Type="http://schemas.openxmlformats.org/officeDocument/2006/relationships/ctrlProp" Target="../ctrlProps/ctrlProp235.xml"/><Relationship Id="rId212" Type="http://schemas.openxmlformats.org/officeDocument/2006/relationships/ctrlProp" Target="../ctrlProps/ctrlProp209.xml"/><Relationship Id="rId233" Type="http://schemas.openxmlformats.org/officeDocument/2006/relationships/ctrlProp" Target="../ctrlProps/ctrlProp230.xml"/><Relationship Id="rId23" Type="http://schemas.openxmlformats.org/officeDocument/2006/relationships/ctrlProp" Target="../ctrlProps/ctrlProp20.xml"/><Relationship Id="rId119" Type="http://schemas.openxmlformats.org/officeDocument/2006/relationships/ctrlProp" Target="../ctrlProps/ctrlProp116.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44" Type="http://schemas.openxmlformats.org/officeDocument/2006/relationships/ctrlProp" Target="../ctrlProps/ctrlProp41.xml"/><Relationship Id="rId65" Type="http://schemas.openxmlformats.org/officeDocument/2006/relationships/ctrlProp" Target="../ctrlProps/ctrlProp62.xml"/><Relationship Id="rId86" Type="http://schemas.openxmlformats.org/officeDocument/2006/relationships/ctrlProp" Target="../ctrlProps/ctrlProp83.xml"/><Relationship Id="rId130" Type="http://schemas.openxmlformats.org/officeDocument/2006/relationships/ctrlProp" Target="../ctrlProps/ctrlProp127.xml"/><Relationship Id="rId151" Type="http://schemas.openxmlformats.org/officeDocument/2006/relationships/ctrlProp" Target="../ctrlProps/ctrlProp148.xml"/><Relationship Id="rId60" Type="http://schemas.openxmlformats.org/officeDocument/2006/relationships/ctrlProp" Target="../ctrlProps/ctrlProp57.xml"/><Relationship Id="rId81" Type="http://schemas.openxmlformats.org/officeDocument/2006/relationships/ctrlProp" Target="../ctrlProps/ctrlProp78.xml"/><Relationship Id="rId135" Type="http://schemas.openxmlformats.org/officeDocument/2006/relationships/ctrlProp" Target="../ctrlProps/ctrlProp132.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172" Type="http://schemas.openxmlformats.org/officeDocument/2006/relationships/ctrlProp" Target="../ctrlProps/ctrlProp169.xml"/><Relationship Id="rId193" Type="http://schemas.openxmlformats.org/officeDocument/2006/relationships/ctrlProp" Target="../ctrlProps/ctrlProp190.xml"/><Relationship Id="rId207" Type="http://schemas.openxmlformats.org/officeDocument/2006/relationships/ctrlProp" Target="../ctrlProps/ctrlProp204.xml"/><Relationship Id="rId228" Type="http://schemas.openxmlformats.org/officeDocument/2006/relationships/ctrlProp" Target="../ctrlProps/ctrlProp225.xml"/><Relationship Id="rId249" Type="http://schemas.openxmlformats.org/officeDocument/2006/relationships/ctrlProp" Target="../ctrlProps/ctrlProp246.xml"/><Relationship Id="rId202" Type="http://schemas.openxmlformats.org/officeDocument/2006/relationships/ctrlProp" Target="../ctrlProps/ctrlProp199.xml"/><Relationship Id="rId223" Type="http://schemas.openxmlformats.org/officeDocument/2006/relationships/ctrlProp" Target="../ctrlProps/ctrlProp220.xml"/><Relationship Id="rId244" Type="http://schemas.openxmlformats.org/officeDocument/2006/relationships/ctrlProp" Target="../ctrlProps/ctrlProp241.xml"/><Relationship Id="rId13" Type="http://schemas.openxmlformats.org/officeDocument/2006/relationships/ctrlProp" Target="../ctrlProps/ctrlProp10.xml"/><Relationship Id="rId109" Type="http://schemas.openxmlformats.org/officeDocument/2006/relationships/ctrlProp" Target="../ctrlProps/ctrlProp106.xml"/><Relationship Id="rId18" Type="http://schemas.openxmlformats.org/officeDocument/2006/relationships/ctrlProp" Target="../ctrlProps/ctrlProp15.xml"/><Relationship Id="rId39" Type="http://schemas.openxmlformats.org/officeDocument/2006/relationships/ctrlProp" Target="../ctrlProps/ctrlProp36.xml"/><Relationship Id="rId34" Type="http://schemas.openxmlformats.org/officeDocument/2006/relationships/ctrlProp" Target="../ctrlProps/ctrlProp31.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20" Type="http://schemas.openxmlformats.org/officeDocument/2006/relationships/ctrlProp" Target="../ctrlProps/ctrlProp117.xml"/><Relationship Id="rId141" Type="http://schemas.openxmlformats.org/officeDocument/2006/relationships/ctrlProp" Target="../ctrlProps/ctrlProp138.xml"/><Relationship Id="rId50" Type="http://schemas.openxmlformats.org/officeDocument/2006/relationships/ctrlProp" Target="../ctrlProps/ctrlProp47.xml"/><Relationship Id="rId104" Type="http://schemas.openxmlformats.org/officeDocument/2006/relationships/ctrlProp" Target="../ctrlProps/ctrlProp101.xml"/><Relationship Id="rId125" Type="http://schemas.openxmlformats.org/officeDocument/2006/relationships/ctrlProp" Target="../ctrlProps/ctrlProp122.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7" Type="http://schemas.openxmlformats.org/officeDocument/2006/relationships/ctrlProp" Target="../ctrlProps/ctrlProp4.xml"/><Relationship Id="rId162" Type="http://schemas.openxmlformats.org/officeDocument/2006/relationships/ctrlProp" Target="../ctrlProps/ctrlProp159.xml"/><Relationship Id="rId183" Type="http://schemas.openxmlformats.org/officeDocument/2006/relationships/ctrlProp" Target="../ctrlProps/ctrlProp180.xml"/><Relationship Id="rId218" Type="http://schemas.openxmlformats.org/officeDocument/2006/relationships/ctrlProp" Target="../ctrlProps/ctrlProp215.xml"/><Relationship Id="rId239" Type="http://schemas.openxmlformats.org/officeDocument/2006/relationships/ctrlProp" Target="../ctrlProps/ctrlProp236.xml"/><Relationship Id="rId71" Type="http://schemas.openxmlformats.org/officeDocument/2006/relationships/ctrlProp" Target="../ctrlProps/ctrlProp68.xml"/><Relationship Id="rId92" Type="http://schemas.openxmlformats.org/officeDocument/2006/relationships/ctrlProp" Target="../ctrlProps/ctrlProp89.xml"/><Relationship Id="rId213" Type="http://schemas.openxmlformats.org/officeDocument/2006/relationships/ctrlProp" Target="../ctrlProps/ctrlProp210.xml"/><Relationship Id="rId234" Type="http://schemas.openxmlformats.org/officeDocument/2006/relationships/ctrlProp" Target="../ctrlProps/ctrlProp231.xml"/><Relationship Id="rId2" Type="http://schemas.openxmlformats.org/officeDocument/2006/relationships/drawing" Target="../drawings/drawing3.xml"/><Relationship Id="rId250" Type="http://schemas.openxmlformats.org/officeDocument/2006/relationships/ctrlProp" Target="../ctrlProps/ctrlProp247.xml"/><Relationship Id="rId29" Type="http://schemas.openxmlformats.org/officeDocument/2006/relationships/ctrlProp" Target="../ctrlProps/ctrlProp26.xml"/><Relationship Id="rId24" Type="http://schemas.openxmlformats.org/officeDocument/2006/relationships/ctrlProp" Target="../ctrlProps/ctrlProp21.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31" Type="http://schemas.openxmlformats.org/officeDocument/2006/relationships/ctrlProp" Target="../ctrlProps/ctrlProp128.xml"/><Relationship Id="rId40" Type="http://schemas.openxmlformats.org/officeDocument/2006/relationships/ctrlProp" Target="../ctrlProps/ctrlProp37.xml"/><Relationship Id="rId115" Type="http://schemas.openxmlformats.org/officeDocument/2006/relationships/ctrlProp" Target="../ctrlProps/ctrlProp112.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152" Type="http://schemas.openxmlformats.org/officeDocument/2006/relationships/ctrlProp" Target="../ctrlProps/ctrlProp149.xml"/><Relationship Id="rId173" Type="http://schemas.openxmlformats.org/officeDocument/2006/relationships/ctrlProp" Target="../ctrlProps/ctrlProp170.xml"/><Relationship Id="rId194" Type="http://schemas.openxmlformats.org/officeDocument/2006/relationships/ctrlProp" Target="../ctrlProps/ctrlProp191.xml"/><Relationship Id="rId208" Type="http://schemas.openxmlformats.org/officeDocument/2006/relationships/ctrlProp" Target="../ctrlProps/ctrlProp205.xml"/><Relationship Id="rId229" Type="http://schemas.openxmlformats.org/officeDocument/2006/relationships/ctrlProp" Target="../ctrlProps/ctrlProp226.xml"/><Relationship Id="rId61" Type="http://schemas.openxmlformats.org/officeDocument/2006/relationships/ctrlProp" Target="../ctrlProps/ctrlProp58.xml"/><Relationship Id="rId82" Type="http://schemas.openxmlformats.org/officeDocument/2006/relationships/ctrlProp" Target="../ctrlProps/ctrlProp79.xml"/><Relationship Id="rId199" Type="http://schemas.openxmlformats.org/officeDocument/2006/relationships/ctrlProp" Target="../ctrlProps/ctrlProp196.xml"/><Relationship Id="rId203" Type="http://schemas.openxmlformats.org/officeDocument/2006/relationships/ctrlProp" Target="../ctrlProps/ctrlProp200.xml"/><Relationship Id="rId240" Type="http://schemas.openxmlformats.org/officeDocument/2006/relationships/ctrlProp" Target="../ctrlProps/ctrlProp237.xml"/><Relationship Id="rId19" Type="http://schemas.openxmlformats.org/officeDocument/2006/relationships/ctrlProp" Target="../ctrlProps/ctrlProp16.xml"/><Relationship Id="rId224" Type="http://schemas.openxmlformats.org/officeDocument/2006/relationships/ctrlProp" Target="../ctrlProps/ctrlProp221.xml"/><Relationship Id="rId245" Type="http://schemas.openxmlformats.org/officeDocument/2006/relationships/ctrlProp" Target="../ctrlProps/ctrlProp242.xml"/><Relationship Id="rId14" Type="http://schemas.openxmlformats.org/officeDocument/2006/relationships/ctrlProp" Target="../ctrlProps/ctrlProp11.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30" Type="http://schemas.openxmlformats.org/officeDocument/2006/relationships/ctrlProp" Target="../ctrlProps/ctrlProp2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8" Type="http://schemas.openxmlformats.org/officeDocument/2006/relationships/ctrlProp" Target="../ctrlProps/ctrlProp5.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184" Type="http://schemas.openxmlformats.org/officeDocument/2006/relationships/ctrlProp" Target="../ctrlProps/ctrlProp181.xml"/><Relationship Id="rId219" Type="http://schemas.openxmlformats.org/officeDocument/2006/relationships/ctrlProp" Target="../ctrlProps/ctrlProp216.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189" Type="http://schemas.openxmlformats.org/officeDocument/2006/relationships/ctrlProp" Target="../ctrlProps/ctrlProp186.xml"/><Relationship Id="rId3" Type="http://schemas.openxmlformats.org/officeDocument/2006/relationships/vmlDrawing" Target="../drawings/vmlDrawing1.vml"/><Relationship Id="rId230" Type="http://schemas.openxmlformats.org/officeDocument/2006/relationships/ctrlProp" Target="../ctrlProps/ctrlProp227.xml"/><Relationship Id="rId251" Type="http://schemas.openxmlformats.org/officeDocument/2006/relationships/ctrlProp" Target="../ctrlProps/ctrlProp248.xml"/><Relationship Id="rId214" Type="http://schemas.openxmlformats.org/officeDocument/2006/relationships/ctrlProp" Target="../ctrlProps/ctrlProp211.xml"/><Relationship Id="rId235" Type="http://schemas.openxmlformats.org/officeDocument/2006/relationships/ctrlProp" Target="../ctrlProps/ctrlProp232.x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74" Type="http://schemas.openxmlformats.org/officeDocument/2006/relationships/ctrlProp" Target="../ctrlProps/ctrlProp171.xml"/><Relationship Id="rId195" Type="http://schemas.openxmlformats.org/officeDocument/2006/relationships/ctrlProp" Target="../ctrlProps/ctrlProp192.xml"/><Relationship Id="rId209" Type="http://schemas.openxmlformats.org/officeDocument/2006/relationships/ctrlProp" Target="../ctrlProps/ctrlProp206.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179" Type="http://schemas.openxmlformats.org/officeDocument/2006/relationships/ctrlProp" Target="../ctrlProps/ctrlProp176.xml"/><Relationship Id="rId220" Type="http://schemas.openxmlformats.org/officeDocument/2006/relationships/ctrlProp" Target="../ctrlProps/ctrlProp217.xml"/><Relationship Id="rId241" Type="http://schemas.openxmlformats.org/officeDocument/2006/relationships/ctrlProp" Target="../ctrlProps/ctrlProp238.xml"/><Relationship Id="rId190" Type="http://schemas.openxmlformats.org/officeDocument/2006/relationships/ctrlProp" Target="../ctrlProps/ctrlProp187.xml"/><Relationship Id="rId204" Type="http://schemas.openxmlformats.org/officeDocument/2006/relationships/ctrlProp" Target="../ctrlProps/ctrlProp201.xml"/><Relationship Id="rId225" Type="http://schemas.openxmlformats.org/officeDocument/2006/relationships/ctrlProp" Target="../ctrlProps/ctrlProp222.xml"/><Relationship Id="rId246" Type="http://schemas.openxmlformats.org/officeDocument/2006/relationships/ctrlProp" Target="../ctrlProps/ctrlProp243.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27" Type="http://schemas.openxmlformats.org/officeDocument/2006/relationships/ctrlProp" Target="../ctrlProps/ctrlProp124.xml"/><Relationship Id="rId78" Type="http://schemas.openxmlformats.org/officeDocument/2006/relationships/ctrlProp" Target="../ctrlProps/ctrlProp75.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64" Type="http://schemas.openxmlformats.org/officeDocument/2006/relationships/ctrlProp" Target="../ctrlProps/ctrlProp161.xml"/><Relationship Id="rId185" Type="http://schemas.openxmlformats.org/officeDocument/2006/relationships/ctrlProp" Target="../ctrlProps/ctrlProp182.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94" Type="http://schemas.openxmlformats.org/officeDocument/2006/relationships/ctrlProp" Target="../ctrlProps/ctrlProp91.xml"/><Relationship Id="rId148" Type="http://schemas.openxmlformats.org/officeDocument/2006/relationships/ctrlProp" Target="../ctrlProps/ctrlProp145.xml"/><Relationship Id="rId169" Type="http://schemas.openxmlformats.org/officeDocument/2006/relationships/ctrlProp" Target="../ctrlProps/ctrlProp166.xml"/><Relationship Id="rId9" Type="http://schemas.openxmlformats.org/officeDocument/2006/relationships/ctrlProp" Target="../ctrlProps/ctrlProp6.xml"/><Relationship Id="rId210" Type="http://schemas.openxmlformats.org/officeDocument/2006/relationships/ctrlProp" Target="../ctrlProps/ctrlProp207.xml"/><Relationship Id="rId4" Type="http://schemas.openxmlformats.org/officeDocument/2006/relationships/ctrlProp" Target="../ctrlProps/ctrlProp1.xml"/><Relationship Id="rId180" Type="http://schemas.openxmlformats.org/officeDocument/2006/relationships/ctrlProp" Target="../ctrlProps/ctrlProp177.xml"/><Relationship Id="rId215" Type="http://schemas.openxmlformats.org/officeDocument/2006/relationships/ctrlProp" Target="../ctrlProps/ctrlProp212.xml"/><Relationship Id="rId236" Type="http://schemas.openxmlformats.org/officeDocument/2006/relationships/ctrlProp" Target="../ctrlProps/ctrlProp233.xml"/><Relationship Id="rId26" Type="http://schemas.openxmlformats.org/officeDocument/2006/relationships/ctrlProp" Target="../ctrlProps/ctrlProp23.xml"/><Relationship Id="rId231" Type="http://schemas.openxmlformats.org/officeDocument/2006/relationships/ctrlProp" Target="../ctrlProps/ctrlProp228.xml"/><Relationship Id="rId252" Type="http://schemas.openxmlformats.org/officeDocument/2006/relationships/ctrlProp" Target="../ctrlProps/ctrlProp249.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75" Type="http://schemas.openxmlformats.org/officeDocument/2006/relationships/ctrlProp" Target="../ctrlProps/ctrlProp172.xml"/><Relationship Id="rId196" Type="http://schemas.openxmlformats.org/officeDocument/2006/relationships/ctrlProp" Target="../ctrlProps/ctrlProp193.xml"/><Relationship Id="rId200" Type="http://schemas.openxmlformats.org/officeDocument/2006/relationships/ctrlProp" Target="../ctrlProps/ctrlProp197.xml"/><Relationship Id="rId16" Type="http://schemas.openxmlformats.org/officeDocument/2006/relationships/ctrlProp" Target="../ctrlProps/ctrlProp13.xml"/><Relationship Id="rId221" Type="http://schemas.openxmlformats.org/officeDocument/2006/relationships/ctrlProp" Target="../ctrlProps/ctrlProp218.xml"/><Relationship Id="rId242" Type="http://schemas.openxmlformats.org/officeDocument/2006/relationships/ctrlProp" Target="../ctrlProps/ctrlProp239.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90" Type="http://schemas.openxmlformats.org/officeDocument/2006/relationships/ctrlProp" Target="../ctrlProps/ctrlProp87.xml"/><Relationship Id="rId165" Type="http://schemas.openxmlformats.org/officeDocument/2006/relationships/ctrlProp" Target="../ctrlProps/ctrlProp162.xml"/><Relationship Id="rId186" Type="http://schemas.openxmlformats.org/officeDocument/2006/relationships/ctrlProp" Target="../ctrlProps/ctrlProp183.xml"/><Relationship Id="rId211" Type="http://schemas.openxmlformats.org/officeDocument/2006/relationships/ctrlProp" Target="../ctrlProps/ctrlProp208.xml"/><Relationship Id="rId232" Type="http://schemas.openxmlformats.org/officeDocument/2006/relationships/ctrlProp" Target="../ctrlProps/ctrlProp229.xml"/><Relationship Id="rId253" Type="http://schemas.openxmlformats.org/officeDocument/2006/relationships/ctrlProp" Target="../ctrlProps/ctrlProp250.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97" Type="http://schemas.openxmlformats.org/officeDocument/2006/relationships/ctrlProp" Target="../ctrlProps/ctrlProp194.xml"/><Relationship Id="rId201" Type="http://schemas.openxmlformats.org/officeDocument/2006/relationships/ctrlProp" Target="../ctrlProps/ctrlProp198.xml"/><Relationship Id="rId222" Type="http://schemas.openxmlformats.org/officeDocument/2006/relationships/ctrlProp" Target="../ctrlProps/ctrlProp219.xml"/><Relationship Id="rId243" Type="http://schemas.openxmlformats.org/officeDocument/2006/relationships/ctrlProp" Target="../ctrlProps/ctrlProp240.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255.xml"/><Relationship Id="rId13" Type="http://schemas.openxmlformats.org/officeDocument/2006/relationships/ctrlProp" Target="../ctrlProps/ctrlProp260.xml"/><Relationship Id="rId3" Type="http://schemas.openxmlformats.org/officeDocument/2006/relationships/vmlDrawing" Target="../drawings/vmlDrawing2.vml"/><Relationship Id="rId7" Type="http://schemas.openxmlformats.org/officeDocument/2006/relationships/ctrlProp" Target="../ctrlProps/ctrlProp254.xml"/><Relationship Id="rId12" Type="http://schemas.openxmlformats.org/officeDocument/2006/relationships/ctrlProp" Target="../ctrlProps/ctrlProp259.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253.xml"/><Relationship Id="rId11" Type="http://schemas.openxmlformats.org/officeDocument/2006/relationships/ctrlProp" Target="../ctrlProps/ctrlProp258.xml"/><Relationship Id="rId5" Type="http://schemas.openxmlformats.org/officeDocument/2006/relationships/ctrlProp" Target="../ctrlProps/ctrlProp252.xml"/><Relationship Id="rId10" Type="http://schemas.openxmlformats.org/officeDocument/2006/relationships/ctrlProp" Target="../ctrlProps/ctrlProp257.xml"/><Relationship Id="rId4" Type="http://schemas.openxmlformats.org/officeDocument/2006/relationships/ctrlProp" Target="../ctrlProps/ctrlProp251.xml"/><Relationship Id="rId9" Type="http://schemas.openxmlformats.org/officeDocument/2006/relationships/ctrlProp" Target="../ctrlProps/ctrlProp256.xml"/><Relationship Id="rId14" Type="http://schemas.openxmlformats.org/officeDocument/2006/relationships/ctrlProp" Target="../ctrlProps/ctrlProp26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266.xml"/><Relationship Id="rId13" Type="http://schemas.openxmlformats.org/officeDocument/2006/relationships/ctrlProp" Target="../ctrlProps/ctrlProp271.xml"/><Relationship Id="rId3" Type="http://schemas.openxmlformats.org/officeDocument/2006/relationships/vmlDrawing" Target="../drawings/vmlDrawing3.vml"/><Relationship Id="rId7" Type="http://schemas.openxmlformats.org/officeDocument/2006/relationships/ctrlProp" Target="../ctrlProps/ctrlProp265.xml"/><Relationship Id="rId12" Type="http://schemas.openxmlformats.org/officeDocument/2006/relationships/ctrlProp" Target="../ctrlProps/ctrlProp270.xml"/><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openxmlformats.org/officeDocument/2006/relationships/ctrlProp" Target="../ctrlProps/ctrlProp264.xml"/><Relationship Id="rId11" Type="http://schemas.openxmlformats.org/officeDocument/2006/relationships/ctrlProp" Target="../ctrlProps/ctrlProp269.xml"/><Relationship Id="rId5" Type="http://schemas.openxmlformats.org/officeDocument/2006/relationships/ctrlProp" Target="../ctrlProps/ctrlProp263.xml"/><Relationship Id="rId10" Type="http://schemas.openxmlformats.org/officeDocument/2006/relationships/ctrlProp" Target="../ctrlProps/ctrlProp268.xml"/><Relationship Id="rId4" Type="http://schemas.openxmlformats.org/officeDocument/2006/relationships/ctrlProp" Target="../ctrlProps/ctrlProp262.xml"/><Relationship Id="rId9" Type="http://schemas.openxmlformats.org/officeDocument/2006/relationships/ctrlProp" Target="../ctrlProps/ctrlProp267.xml"/><Relationship Id="rId14" Type="http://schemas.openxmlformats.org/officeDocument/2006/relationships/ctrlProp" Target="../ctrlProps/ctrlProp272.xml"/></Relationships>
</file>

<file path=xl/worksheets/sheet1.xml><?xml version="1.0" encoding="utf-8"?>
<worksheet xmlns="http://schemas.openxmlformats.org/spreadsheetml/2006/main" xmlns:r="http://schemas.openxmlformats.org/officeDocument/2006/relationships">
  <sheetPr codeName="Sheet6"/>
  <dimension ref="A1:AH62"/>
  <sheetViews>
    <sheetView showRowColHeaders="0" zoomScale="106" zoomScaleNormal="106" workbookViewId="0">
      <selection activeCell="G1" sqref="G1"/>
    </sheetView>
  </sheetViews>
  <sheetFormatPr defaultColWidth="0" defaultRowHeight="0" customHeight="1" zeroHeight="1"/>
  <cols>
    <col min="1" max="1" width="4.42578125" style="54" customWidth="1"/>
    <col min="2" max="2" width="4.5703125" style="54" customWidth="1"/>
    <col min="3" max="3" width="21.85546875" style="12" customWidth="1"/>
    <col min="4" max="4" width="20" style="12" customWidth="1"/>
    <col min="5" max="5" width="19.28515625" style="12" customWidth="1"/>
    <col min="6" max="6" width="27.85546875" style="12" customWidth="1"/>
    <col min="7" max="7" width="14.140625" style="12" customWidth="1"/>
    <col min="8" max="8" width="6.7109375" style="12" customWidth="1"/>
    <col min="9" max="9" width="3.85546875" style="12" customWidth="1"/>
    <col min="10" max="14" width="13.28515625" style="12" customWidth="1"/>
    <col min="15" max="15" width="0.140625" style="13" customWidth="1"/>
    <col min="16" max="16" width="11.5703125" style="13" hidden="1" customWidth="1"/>
    <col min="17" max="22" width="4" style="13" customWidth="1"/>
    <col min="23" max="23" width="9.140625" style="54" customWidth="1"/>
    <col min="24" max="34" width="9.140625" style="12" hidden="1" customWidth="1"/>
    <col min="35" max="16384" width="9.140625" style="12" hidden="1"/>
  </cols>
  <sheetData>
    <row r="1" spans="1:34" s="54" customFormat="1" ht="46.5" customHeight="1">
      <c r="C1" s="128" t="s">
        <v>10675</v>
      </c>
      <c r="D1" s="182" t="s">
        <v>10675</v>
      </c>
      <c r="E1" s="182"/>
      <c r="H1" s="75"/>
      <c r="I1" s="75"/>
      <c r="O1" s="13"/>
      <c r="P1" s="13"/>
      <c r="Q1" s="66"/>
      <c r="R1" s="66"/>
      <c r="S1" s="66"/>
      <c r="T1" s="66"/>
      <c r="U1" s="66"/>
      <c r="V1" s="66"/>
    </row>
    <row r="2" spans="1:34" s="54" customFormat="1" ht="50.25" customHeight="1">
      <c r="C2" s="187" t="s">
        <v>10606</v>
      </c>
      <c r="D2" s="187"/>
      <c r="E2" s="187"/>
      <c r="F2" s="187"/>
      <c r="G2" s="187"/>
      <c r="H2" s="187"/>
      <c r="I2" s="187"/>
      <c r="J2" s="187"/>
      <c r="K2" s="187"/>
      <c r="L2" s="187"/>
      <c r="M2" s="187"/>
      <c r="N2" s="187"/>
      <c r="O2" s="13"/>
      <c r="P2" s="13"/>
      <c r="Q2" s="66"/>
      <c r="R2" s="66"/>
      <c r="S2" s="66"/>
      <c r="T2" s="66"/>
      <c r="U2" s="66"/>
      <c r="V2" s="66"/>
    </row>
    <row r="3" spans="1:34" s="3" customFormat="1" ht="29.25" customHeight="1">
      <c r="A3" s="54"/>
      <c r="B3" s="28"/>
      <c r="C3" s="28"/>
      <c r="D3" s="188" t="str">
        <f>MT!G9</f>
        <v>IC - 38  ENGLISH</v>
      </c>
      <c r="E3" s="188"/>
      <c r="F3" s="188"/>
      <c r="G3" s="188"/>
      <c r="H3" s="188"/>
      <c r="I3" s="188"/>
      <c r="J3" s="188"/>
      <c r="K3" s="188"/>
      <c r="L3" s="28"/>
      <c r="M3" s="28"/>
      <c r="N3" s="28"/>
      <c r="O3" s="27"/>
      <c r="P3" s="27"/>
      <c r="Q3" s="27"/>
      <c r="R3" s="27"/>
      <c r="S3" s="27"/>
      <c r="T3" s="27"/>
      <c r="U3" s="27"/>
      <c r="V3" s="27"/>
      <c r="W3" s="54"/>
      <c r="X3" s="4"/>
      <c r="Y3" s="4"/>
      <c r="Z3" s="4"/>
      <c r="AA3" s="4"/>
      <c r="AB3" s="4"/>
      <c r="AC3" s="4"/>
      <c r="AD3" s="4"/>
      <c r="AE3" s="4"/>
      <c r="AF3" s="4"/>
      <c r="AG3" s="4"/>
      <c r="AH3" s="4"/>
    </row>
    <row r="4" spans="1:34" s="3" customFormat="1" ht="18.75" customHeight="1" thickBot="1">
      <c r="A4" s="54"/>
      <c r="B4" s="28"/>
      <c r="C4" s="28"/>
      <c r="D4" s="189" t="str">
        <f>MT!G10</f>
        <v>MOCK TEST -  2</v>
      </c>
      <c r="E4" s="189"/>
      <c r="F4" s="189"/>
      <c r="G4" s="189"/>
      <c r="H4" s="189"/>
      <c r="I4" s="189"/>
      <c r="J4" s="189"/>
      <c r="K4" s="189"/>
      <c r="L4" s="28"/>
      <c r="M4" s="28"/>
      <c r="N4" s="28"/>
      <c r="O4" s="27"/>
      <c r="P4" s="27"/>
      <c r="Q4" s="27"/>
      <c r="R4" s="27"/>
      <c r="S4" s="27"/>
      <c r="T4" s="27"/>
      <c r="U4" s="27"/>
      <c r="V4" s="27"/>
      <c r="W4" s="54"/>
      <c r="X4" s="4"/>
      <c r="Y4" s="4"/>
      <c r="Z4" s="4"/>
      <c r="AA4" s="4"/>
      <c r="AB4" s="4"/>
      <c r="AC4" s="4"/>
      <c r="AD4" s="4"/>
      <c r="AE4" s="4"/>
      <c r="AF4" s="4"/>
      <c r="AG4" s="4"/>
      <c r="AH4" s="4"/>
    </row>
    <row r="5" spans="1:34" s="3" customFormat="1" ht="36" customHeight="1" thickTop="1" thickBot="1">
      <c r="A5" s="54"/>
      <c r="B5" s="48" t="s">
        <v>10605</v>
      </c>
      <c r="C5" s="190" t="s">
        <v>10604</v>
      </c>
      <c r="D5" s="190"/>
      <c r="E5" s="190"/>
      <c r="F5" s="190"/>
      <c r="G5" s="26" t="s">
        <v>10603</v>
      </c>
      <c r="H5" s="25" t="s">
        <v>10602</v>
      </c>
      <c r="I5" s="191" t="s">
        <v>10601</v>
      </c>
      <c r="J5" s="192"/>
      <c r="K5" s="192"/>
      <c r="L5" s="192"/>
      <c r="M5" s="192"/>
      <c r="N5" s="193"/>
      <c r="O5" s="24"/>
      <c r="P5" s="24"/>
      <c r="Q5" s="24"/>
      <c r="R5" s="24"/>
      <c r="S5" s="24"/>
      <c r="T5" s="24"/>
      <c r="U5" s="24"/>
      <c r="V5" s="24"/>
      <c r="W5" s="54"/>
      <c r="X5" s="4"/>
      <c r="Y5" s="4"/>
      <c r="Z5" s="4"/>
      <c r="AA5" s="4"/>
      <c r="AB5" s="4"/>
      <c r="AC5" s="4"/>
      <c r="AD5" s="4"/>
      <c r="AE5" s="4"/>
      <c r="AF5" s="4"/>
      <c r="AG5" s="4"/>
      <c r="AH5" s="4"/>
    </row>
    <row r="6" spans="1:34" s="3" customFormat="1" ht="63" customHeight="1" thickTop="1" thickBot="1">
      <c r="A6" s="54"/>
      <c r="B6" s="23">
        <v>1</v>
      </c>
      <c r="C6" s="183" t="str">
        <f>MT!J12</f>
        <v>Pooling of risk in insurance means</v>
      </c>
      <c r="D6" s="183"/>
      <c r="E6" s="183"/>
      <c r="F6" s="183"/>
      <c r="G6" s="22" t="str">
        <f t="shared" ref="G6:G55" si="0">P6</f>
        <v>INCORRECT</v>
      </c>
      <c r="H6" s="17">
        <f t="shared" ref="H6:H55" si="1">IF(P6=" CORRECT",1,0)</f>
        <v>0</v>
      </c>
      <c r="I6" s="16">
        <f>QB!Z566</f>
        <v>2</v>
      </c>
      <c r="J6" s="184" t="str">
        <f>QB!AM566</f>
        <v> 2. All similar risks are pooled together</v>
      </c>
      <c r="K6" s="185"/>
      <c r="L6" s="185"/>
      <c r="M6" s="185"/>
      <c r="N6" s="186"/>
      <c r="O6" s="15">
        <f>MT!X20</f>
        <v>1</v>
      </c>
      <c r="P6" s="14" t="str">
        <f t="shared" ref="P6:P55" si="2">IF(I6=O6," CORRECT", "INCORRECT")</f>
        <v>INCORRECT</v>
      </c>
      <c r="Q6" s="14"/>
      <c r="R6" s="14"/>
      <c r="S6" s="14"/>
      <c r="T6" s="14"/>
      <c r="U6" s="14"/>
      <c r="V6" s="14"/>
      <c r="W6" s="54"/>
      <c r="X6" s="4"/>
      <c r="Y6" s="4"/>
      <c r="Z6" s="4"/>
      <c r="AA6" s="4"/>
      <c r="AB6" s="4"/>
      <c r="AC6" s="4"/>
      <c r="AD6" s="4"/>
      <c r="AE6" s="4"/>
      <c r="AF6" s="4"/>
      <c r="AG6" s="4"/>
      <c r="AH6" s="4"/>
    </row>
    <row r="7" spans="1:34" s="3" customFormat="1" ht="63" customHeight="1" thickTop="1" thickBot="1">
      <c r="A7" s="54"/>
      <c r="B7" s="21">
        <v>2</v>
      </c>
      <c r="C7" s="183" t="str">
        <f>MT!J21</f>
        <v xml:space="preserve">Out of 400 houses, each valued at Rs. 20,000, on an average 4 houses get burnt every year resulting in a combined loss of Rs. 80,000. What should be the annual contribution of each house owner to make good this loss?  </v>
      </c>
      <c r="D7" s="183"/>
      <c r="E7" s="183"/>
      <c r="F7" s="183"/>
      <c r="G7" s="18" t="str">
        <f t="shared" si="0"/>
        <v>INCORRECT</v>
      </c>
      <c r="H7" s="17">
        <f t="shared" si="1"/>
        <v>0</v>
      </c>
      <c r="I7" s="16">
        <f>QB!Z567</f>
        <v>2</v>
      </c>
      <c r="J7" s="184" t="str">
        <f>QB!AM567</f>
        <v xml:space="preserve">2.  Rs.200/-   </v>
      </c>
      <c r="K7" s="185"/>
      <c r="L7" s="185"/>
      <c r="M7" s="185"/>
      <c r="N7" s="186"/>
      <c r="O7" s="15">
        <f>MT!X21</f>
        <v>0</v>
      </c>
      <c r="P7" s="14" t="str">
        <f t="shared" si="2"/>
        <v>INCORRECT</v>
      </c>
      <c r="Q7" s="14"/>
      <c r="R7" s="14"/>
      <c r="S7" s="14"/>
      <c r="T7" s="14"/>
      <c r="U7" s="14"/>
      <c r="V7" s="14"/>
      <c r="W7" s="54"/>
      <c r="X7" s="4"/>
      <c r="Y7" s="4"/>
      <c r="Z7" s="4"/>
      <c r="AA7" s="4"/>
      <c r="AB7" s="4"/>
      <c r="AC7" s="4"/>
      <c r="AD7" s="4"/>
      <c r="AE7" s="4"/>
      <c r="AF7" s="4"/>
      <c r="AG7" s="4"/>
      <c r="AH7" s="4"/>
    </row>
    <row r="8" spans="1:34" s="3" customFormat="1" ht="63" customHeight="1" thickTop="1" thickBot="1">
      <c r="A8" s="54"/>
      <c r="B8" s="21">
        <v>3</v>
      </c>
      <c r="C8" s="183" t="str">
        <f>MT!J30</f>
        <v>Who devised the concept of HLV?</v>
      </c>
      <c r="D8" s="183"/>
      <c r="E8" s="183"/>
      <c r="F8" s="183"/>
      <c r="G8" s="18" t="str">
        <f t="shared" si="0"/>
        <v>INCORRECT</v>
      </c>
      <c r="H8" s="17">
        <f t="shared" si="1"/>
        <v>0</v>
      </c>
      <c r="I8" s="16">
        <f>QB!Z568</f>
        <v>3</v>
      </c>
      <c r="J8" s="184" t="str">
        <f>QB!AM568</f>
        <v> 3.  Prof. Hubener</v>
      </c>
      <c r="K8" s="185"/>
      <c r="L8" s="185"/>
      <c r="M8" s="185"/>
      <c r="N8" s="186"/>
      <c r="O8" s="15">
        <f>MT!X22</f>
        <v>0</v>
      </c>
      <c r="P8" s="14" t="str">
        <f t="shared" si="2"/>
        <v>INCORRECT</v>
      </c>
      <c r="Q8" s="14"/>
      <c r="R8" s="14"/>
      <c r="S8" s="14"/>
      <c r="T8" s="14"/>
      <c r="U8" s="14"/>
      <c r="V8" s="14"/>
      <c r="W8" s="54"/>
      <c r="X8" s="4"/>
      <c r="Y8" s="4"/>
      <c r="Z8" s="4"/>
      <c r="AA8" s="4"/>
      <c r="AB8" s="4"/>
      <c r="AC8" s="4"/>
      <c r="AD8" s="4"/>
      <c r="AE8" s="4"/>
      <c r="AF8" s="4"/>
      <c r="AG8" s="4"/>
      <c r="AH8" s="4"/>
    </row>
    <row r="9" spans="1:34" s="3" customFormat="1" ht="63" customHeight="1" thickTop="1" thickBot="1">
      <c r="A9" s="54"/>
      <c r="B9" s="21">
        <v>4</v>
      </c>
      <c r="C9" s="183" t="str">
        <f>MT!J39</f>
        <v>Who cannot be covered under a family floater policy?</v>
      </c>
      <c r="D9" s="183"/>
      <c r="E9" s="183"/>
      <c r="F9" s="183"/>
      <c r="G9" s="18" t="str">
        <f t="shared" si="0"/>
        <v>INCORRECT</v>
      </c>
      <c r="H9" s="17">
        <f t="shared" si="1"/>
        <v>0</v>
      </c>
      <c r="I9" s="16">
        <f>QB!Z569</f>
        <v>4</v>
      </c>
      <c r="J9" s="184" t="str">
        <f>QB!AM569</f>
        <v> 4. Maternal uncle</v>
      </c>
      <c r="K9" s="185"/>
      <c r="L9" s="185"/>
      <c r="M9" s="185"/>
      <c r="N9" s="186"/>
      <c r="O9" s="15">
        <f>MT!X23</f>
        <v>0</v>
      </c>
      <c r="P9" s="14" t="str">
        <f t="shared" si="2"/>
        <v>INCORRECT</v>
      </c>
      <c r="Q9" s="14"/>
      <c r="R9" s="14"/>
      <c r="S9" s="14"/>
      <c r="T9" s="14"/>
      <c r="U9" s="14"/>
      <c r="V9" s="14"/>
      <c r="W9" s="54"/>
      <c r="X9" s="4"/>
      <c r="Y9" s="4"/>
      <c r="Z9" s="4"/>
      <c r="AA9" s="4"/>
      <c r="AB9" s="4"/>
      <c r="AC9" s="4"/>
      <c r="AD9" s="4"/>
      <c r="AE9" s="4"/>
      <c r="AF9" s="4"/>
      <c r="AG9" s="4"/>
      <c r="AH9" s="4"/>
    </row>
    <row r="10" spans="1:34" s="3" customFormat="1" ht="63" customHeight="1" thickTop="1" thickBot="1">
      <c r="A10" s="54"/>
      <c r="B10" s="21">
        <v>5</v>
      </c>
      <c r="C10" s="183" t="str">
        <f>MT!J48</f>
        <v>Which of these statements is correct?</v>
      </c>
      <c r="D10" s="183"/>
      <c r="E10" s="183"/>
      <c r="F10" s="183"/>
      <c r="G10" s="18" t="str">
        <f t="shared" si="0"/>
        <v>INCORRECT</v>
      </c>
      <c r="H10" s="17">
        <f t="shared" si="1"/>
        <v>0</v>
      </c>
      <c r="I10" s="16">
        <f>QB!Z570</f>
        <v>2</v>
      </c>
      <c r="J10" s="184" t="str">
        <f>QB!AM570</f>
        <v> 2. The policy document has to be signed by a competent authority and should be stamped as per the Indian Stamp Act</v>
      </c>
      <c r="K10" s="185"/>
      <c r="L10" s="185"/>
      <c r="M10" s="185"/>
      <c r="N10" s="186"/>
      <c r="O10" s="15">
        <f>MT!X24</f>
        <v>0</v>
      </c>
      <c r="P10" s="14" t="str">
        <f t="shared" si="2"/>
        <v>INCORRECT</v>
      </c>
      <c r="Q10" s="14"/>
      <c r="R10" s="14"/>
      <c r="S10" s="14"/>
      <c r="T10" s="14"/>
      <c r="U10" s="14"/>
      <c r="V10" s="14"/>
      <c r="W10" s="54"/>
      <c r="X10" s="4"/>
      <c r="Y10" s="4"/>
      <c r="Z10" s="4"/>
      <c r="AA10" s="4"/>
      <c r="AB10" s="4"/>
      <c r="AC10" s="4"/>
      <c r="AD10" s="4"/>
      <c r="AE10" s="4"/>
      <c r="AF10" s="4"/>
      <c r="AG10" s="4"/>
      <c r="AH10" s="4"/>
    </row>
    <row r="11" spans="1:34" s="3" customFormat="1" ht="63" customHeight="1" thickTop="1" thickBot="1">
      <c r="A11" s="54"/>
      <c r="B11" s="21">
        <v>6</v>
      </c>
      <c r="C11" s="183" t="str">
        <f>MT!J57</f>
        <v>Which one of these is a intangable product?</v>
      </c>
      <c r="D11" s="183"/>
      <c r="E11" s="183"/>
      <c r="F11" s="183"/>
      <c r="G11" s="18" t="str">
        <f t="shared" si="0"/>
        <v>INCORRECT</v>
      </c>
      <c r="H11" s="17">
        <f t="shared" si="1"/>
        <v>0</v>
      </c>
      <c r="I11" s="16">
        <f>QB!Z571</f>
        <v>3</v>
      </c>
      <c r="J11" s="184" t="str">
        <f>QB!AM571</f>
        <v> 3. Insurance</v>
      </c>
      <c r="K11" s="185"/>
      <c r="L11" s="185"/>
      <c r="M11" s="185"/>
      <c r="N11" s="186"/>
      <c r="O11" s="15">
        <f>MT!X25</f>
        <v>0</v>
      </c>
      <c r="P11" s="14" t="str">
        <f t="shared" si="2"/>
        <v>INCORRECT</v>
      </c>
      <c r="Q11" s="14"/>
      <c r="R11" s="14"/>
      <c r="S11" s="14"/>
      <c r="T11" s="14"/>
      <c r="U11" s="14"/>
      <c r="V11" s="14"/>
      <c r="W11" s="54"/>
      <c r="X11" s="4"/>
      <c r="Y11" s="4"/>
      <c r="Z11" s="4"/>
      <c r="AA11" s="4"/>
      <c r="AB11" s="4"/>
      <c r="AC11" s="4"/>
      <c r="AD11" s="4"/>
      <c r="AE11" s="4"/>
      <c r="AF11" s="4"/>
      <c r="AG11" s="4"/>
      <c r="AH11" s="4"/>
    </row>
    <row r="12" spans="1:34" s="3" customFormat="1" ht="63" customHeight="1" thickTop="1" thickBot="1">
      <c r="A12" s="54"/>
      <c r="B12" s="21">
        <v>7</v>
      </c>
      <c r="C12" s="183" t="str">
        <f>MT!J66</f>
        <v>Which of the following statements is correct with regards to Unit linked insurance plan</v>
      </c>
      <c r="D12" s="183"/>
      <c r="E12" s="183"/>
      <c r="F12" s="183"/>
      <c r="G12" s="18" t="str">
        <f t="shared" si="0"/>
        <v>INCORRECT</v>
      </c>
      <c r="H12" s="17">
        <f t="shared" si="1"/>
        <v>0</v>
      </c>
      <c r="I12" s="16">
        <f>QB!Z572</f>
        <v>2</v>
      </c>
      <c r="J12" s="184" t="str">
        <f>QB!AM572</f>
        <v> 2. Risk is borne by the Insured</v>
      </c>
      <c r="K12" s="185"/>
      <c r="L12" s="185"/>
      <c r="M12" s="185"/>
      <c r="N12" s="186"/>
      <c r="O12" s="15">
        <f>MT!X26</f>
        <v>0</v>
      </c>
      <c r="P12" s="14" t="str">
        <f t="shared" si="2"/>
        <v>INCORRECT</v>
      </c>
      <c r="Q12" s="14"/>
      <c r="R12" s="14"/>
      <c r="S12" s="14"/>
      <c r="T12" s="14"/>
      <c r="U12" s="14"/>
      <c r="V12" s="14"/>
      <c r="W12" s="54"/>
      <c r="X12" s="4"/>
      <c r="Y12" s="4"/>
      <c r="Z12" s="4"/>
      <c r="AA12" s="4"/>
      <c r="AB12" s="4"/>
      <c r="AC12" s="4"/>
      <c r="AD12" s="4"/>
      <c r="AE12" s="4"/>
      <c r="AF12" s="4"/>
      <c r="AG12" s="4"/>
      <c r="AH12" s="4"/>
    </row>
    <row r="13" spans="1:34" s="3" customFormat="1" ht="63" customHeight="1" thickTop="1" thickBot="1">
      <c r="A13" s="54"/>
      <c r="B13" s="20">
        <v>8</v>
      </c>
      <c r="C13" s="183" t="str">
        <f>MT!J75</f>
        <v>Which of the following is not an underwriting decision</v>
      </c>
      <c r="D13" s="183"/>
      <c r="E13" s="183"/>
      <c r="F13" s="183"/>
      <c r="G13" s="18" t="str">
        <f t="shared" si="0"/>
        <v>INCORRECT</v>
      </c>
      <c r="H13" s="17">
        <f t="shared" si="1"/>
        <v>0</v>
      </c>
      <c r="I13" s="16">
        <f>QB!Z573</f>
        <v>4</v>
      </c>
      <c r="J13" s="184" t="str">
        <f>QB!AM573</f>
        <v> 4. Claim rejection</v>
      </c>
      <c r="K13" s="185"/>
      <c r="L13" s="185"/>
      <c r="M13" s="185"/>
      <c r="N13" s="186"/>
      <c r="O13" s="15">
        <f>MT!X27</f>
        <v>0</v>
      </c>
      <c r="P13" s="14" t="str">
        <f t="shared" si="2"/>
        <v>INCORRECT</v>
      </c>
      <c r="Q13" s="14"/>
      <c r="R13" s="14"/>
      <c r="S13" s="14"/>
      <c r="T13" s="14"/>
      <c r="U13" s="14"/>
      <c r="V13" s="14"/>
      <c r="W13" s="54"/>
      <c r="X13" s="4"/>
      <c r="Y13" s="4"/>
      <c r="Z13" s="4"/>
      <c r="AA13" s="4"/>
      <c r="AB13" s="4"/>
      <c r="AC13" s="4"/>
      <c r="AD13" s="4"/>
      <c r="AE13" s="4"/>
      <c r="AF13" s="4"/>
      <c r="AG13" s="4"/>
      <c r="AH13" s="4"/>
    </row>
    <row r="14" spans="1:34" s="3" customFormat="1" ht="63" customHeight="1" thickTop="1" thickBot="1">
      <c r="A14" s="54"/>
      <c r="B14" s="20">
        <v>9</v>
      </c>
      <c r="C14" s="183" t="str">
        <f>MT!J84</f>
        <v>Which of the below is not a valid consideration for a contract?</v>
      </c>
      <c r="D14" s="183"/>
      <c r="E14" s="183"/>
      <c r="F14" s="183"/>
      <c r="G14" s="18" t="str">
        <f t="shared" si="0"/>
        <v>INCORRECT</v>
      </c>
      <c r="H14" s="17">
        <f t="shared" si="1"/>
        <v>0</v>
      </c>
      <c r="I14" s="16">
        <f>QB!Z574</f>
        <v>3</v>
      </c>
      <c r="J14" s="184" t="str">
        <f>QB!AM574</f>
        <v> 3. Bribe</v>
      </c>
      <c r="K14" s="185"/>
      <c r="L14" s="185"/>
      <c r="M14" s="185"/>
      <c r="N14" s="186"/>
      <c r="O14" s="15">
        <f>MT!X28</f>
        <v>0</v>
      </c>
      <c r="P14" s="14" t="str">
        <f t="shared" si="2"/>
        <v>INCORRECT</v>
      </c>
      <c r="Q14" s="14"/>
      <c r="R14" s="14"/>
      <c r="S14" s="14"/>
      <c r="T14" s="14"/>
      <c r="U14" s="14"/>
      <c r="V14" s="14"/>
      <c r="W14" s="54"/>
      <c r="X14" s="4"/>
      <c r="Y14" s="4"/>
      <c r="Z14" s="4"/>
      <c r="AA14" s="4"/>
      <c r="AB14" s="4"/>
      <c r="AC14" s="4"/>
      <c r="AD14" s="4"/>
      <c r="AE14" s="4"/>
      <c r="AF14" s="4"/>
      <c r="AG14" s="4"/>
      <c r="AH14" s="4"/>
    </row>
    <row r="15" spans="1:34" s="3" customFormat="1" ht="63" customHeight="1" thickTop="1" thickBot="1">
      <c r="A15" s="54"/>
      <c r="B15" s="20">
        <v>10</v>
      </c>
      <c r="C15" s="183" t="str">
        <f>MT!J93</f>
        <v xml:space="preserve">Which of the below is an advantage of cash value insurance contracts? </v>
      </c>
      <c r="D15" s="183"/>
      <c r="E15" s="183"/>
      <c r="F15" s="183"/>
      <c r="G15" s="18" t="str">
        <f t="shared" si="0"/>
        <v>INCORRECT</v>
      </c>
      <c r="H15" s="17">
        <f t="shared" si="1"/>
        <v>0</v>
      </c>
      <c r="I15" s="16">
        <f>QB!Z575</f>
        <v>4</v>
      </c>
      <c r="J15" s="184" t="str">
        <f>QB!AM575</f>
        <v> 4. Secure investment</v>
      </c>
      <c r="K15" s="185"/>
      <c r="L15" s="185"/>
      <c r="M15" s="185"/>
      <c r="N15" s="186"/>
      <c r="O15" s="15">
        <f>MT!X29</f>
        <v>0</v>
      </c>
      <c r="P15" s="14" t="str">
        <f t="shared" si="2"/>
        <v>INCORRECT</v>
      </c>
      <c r="Q15" s="14"/>
      <c r="R15" s="14"/>
      <c r="S15" s="14"/>
      <c r="T15" s="14"/>
      <c r="U15" s="14"/>
      <c r="V15" s="14"/>
      <c r="W15" s="54"/>
      <c r="X15" s="4"/>
      <c r="Y15" s="4"/>
      <c r="Z15" s="4"/>
      <c r="AA15" s="4"/>
      <c r="AB15" s="4"/>
      <c r="AC15" s="4"/>
      <c r="AD15" s="4"/>
      <c r="AE15" s="4"/>
      <c r="AF15" s="4"/>
      <c r="AG15" s="4"/>
      <c r="AH15" s="4"/>
    </row>
    <row r="16" spans="1:34" s="3" customFormat="1" ht="63" customHeight="1" thickTop="1" thickBot="1">
      <c r="A16" s="54"/>
      <c r="B16" s="20">
        <v>11</v>
      </c>
      <c r="C16" s="183" t="str">
        <f>MT!J102</f>
        <v xml:space="preserve">Which of the below cannot be categorised under risks? </v>
      </c>
      <c r="D16" s="183"/>
      <c r="E16" s="183"/>
      <c r="F16" s="183"/>
      <c r="G16" s="18" t="str">
        <f t="shared" si="0"/>
        <v>INCORRECT</v>
      </c>
      <c r="H16" s="17">
        <f t="shared" si="1"/>
        <v>0</v>
      </c>
      <c r="I16" s="16">
        <f>QB!Z576</f>
        <v>3</v>
      </c>
      <c r="J16" s="184" t="str">
        <f>QB!AM576</f>
        <v> 3.  Natural wear and tear</v>
      </c>
      <c r="K16" s="185"/>
      <c r="L16" s="185"/>
      <c r="M16" s="185"/>
      <c r="N16" s="186"/>
      <c r="O16" s="15">
        <f>MT!X30</f>
        <v>0</v>
      </c>
      <c r="P16" s="14" t="str">
        <f t="shared" si="2"/>
        <v>INCORRECT</v>
      </c>
      <c r="Q16" s="14"/>
      <c r="R16" s="14"/>
      <c r="S16" s="14"/>
      <c r="T16" s="14"/>
      <c r="U16" s="14"/>
      <c r="V16" s="14"/>
      <c r="W16" s="54"/>
      <c r="X16" s="4"/>
      <c r="Y16" s="4"/>
      <c r="Z16" s="4"/>
      <c r="AA16" s="4"/>
      <c r="AB16" s="4"/>
      <c r="AC16" s="4"/>
      <c r="AD16" s="4"/>
      <c r="AE16" s="4"/>
      <c r="AF16" s="4"/>
      <c r="AG16" s="4"/>
      <c r="AH16" s="4"/>
    </row>
    <row r="17" spans="1:34" s="3" customFormat="1" ht="63" customHeight="1" thickTop="1" thickBot="1">
      <c r="A17" s="54"/>
      <c r="B17" s="20">
        <v>12</v>
      </c>
      <c r="C17" s="183" t="str">
        <f>MT!J111</f>
        <v xml:space="preserve">Which of the below action showcases the principle of “Uberrima Fides”? </v>
      </c>
      <c r="D17" s="183"/>
      <c r="E17" s="183"/>
      <c r="F17" s="183"/>
      <c r="G17" s="18" t="str">
        <f t="shared" si="0"/>
        <v>INCORRECT</v>
      </c>
      <c r="H17" s="17">
        <f t="shared" si="1"/>
        <v>0</v>
      </c>
      <c r="I17" s="16">
        <f>QB!Z577</f>
        <v>3</v>
      </c>
      <c r="J17" s="184" t="str">
        <f>QB!AM577</f>
        <v> 3.  Disclosing known material facts on an insurance proposal form</v>
      </c>
      <c r="K17" s="185"/>
      <c r="L17" s="185"/>
      <c r="M17" s="185"/>
      <c r="N17" s="186"/>
      <c r="O17" s="15">
        <f>MT!X31</f>
        <v>0</v>
      </c>
      <c r="P17" s="14" t="str">
        <f t="shared" si="2"/>
        <v>INCORRECT</v>
      </c>
      <c r="Q17" s="14"/>
      <c r="R17" s="14"/>
      <c r="S17" s="14"/>
      <c r="T17" s="14"/>
      <c r="U17" s="14"/>
      <c r="V17" s="14"/>
      <c r="W17" s="54"/>
      <c r="X17" s="4"/>
      <c r="Y17" s="4"/>
      <c r="Z17" s="4"/>
      <c r="AA17" s="4"/>
      <c r="AB17" s="4"/>
      <c r="AC17" s="4"/>
      <c r="AD17" s="4"/>
      <c r="AE17" s="4"/>
      <c r="AF17" s="4"/>
      <c r="AG17" s="4"/>
      <c r="AH17" s="4"/>
    </row>
    <row r="18" spans="1:34" s="3" customFormat="1" ht="63" customHeight="1" thickTop="1" thickBot="1">
      <c r="A18" s="54"/>
      <c r="B18" s="20">
        <v>13</v>
      </c>
      <c r="C18" s="183" t="str">
        <f>MT!J120</f>
        <v>Which among the following is a method of risk transfer?</v>
      </c>
      <c r="D18" s="183"/>
      <c r="E18" s="183"/>
      <c r="F18" s="183"/>
      <c r="G18" s="18" t="str">
        <f t="shared" si="0"/>
        <v>INCORRECT</v>
      </c>
      <c r="H18" s="17">
        <f t="shared" si="1"/>
        <v>0</v>
      </c>
      <c r="I18" s="16">
        <f>QB!Z578</f>
        <v>2</v>
      </c>
      <c r="J18" s="184" t="str">
        <f>QB!AM578</f>
        <v> 2. Insurance</v>
      </c>
      <c r="K18" s="185"/>
      <c r="L18" s="185"/>
      <c r="M18" s="185"/>
      <c r="N18" s="186"/>
      <c r="O18" s="15">
        <f>MT!X32</f>
        <v>0</v>
      </c>
      <c r="P18" s="14" t="str">
        <f t="shared" si="2"/>
        <v>INCORRECT</v>
      </c>
      <c r="Q18" s="14"/>
      <c r="R18" s="14"/>
      <c r="S18" s="14"/>
      <c r="T18" s="14"/>
      <c r="U18" s="14"/>
      <c r="V18" s="14"/>
      <c r="W18" s="54"/>
      <c r="X18" s="4"/>
      <c r="Y18" s="4"/>
      <c r="Z18" s="4"/>
      <c r="AA18" s="4"/>
      <c r="AB18" s="4"/>
      <c r="AC18" s="4"/>
      <c r="AD18" s="4"/>
      <c r="AE18" s="4"/>
      <c r="AF18" s="4"/>
      <c r="AG18" s="4"/>
      <c r="AH18" s="4"/>
    </row>
    <row r="19" spans="1:34" s="3" customFormat="1" ht="63" customHeight="1" thickTop="1" thickBot="1">
      <c r="A19" s="54"/>
      <c r="B19" s="20">
        <v>14</v>
      </c>
      <c r="C19" s="183" t="str">
        <f>MT!J129</f>
        <v>What is the limitation of traditional plan?</v>
      </c>
      <c r="D19" s="183"/>
      <c r="E19" s="183"/>
      <c r="F19" s="183"/>
      <c r="G19" s="18" t="str">
        <f t="shared" si="0"/>
        <v>INCORRECT</v>
      </c>
      <c r="H19" s="17">
        <f t="shared" si="1"/>
        <v>0</v>
      </c>
      <c r="I19" s="16">
        <f>QB!Z579</f>
        <v>1</v>
      </c>
      <c r="J19" s="184" t="str">
        <f>QB!AM579</f>
        <v> 1. Lower Yield</v>
      </c>
      <c r="K19" s="185"/>
      <c r="L19" s="185"/>
      <c r="M19" s="185"/>
      <c r="N19" s="186"/>
      <c r="O19" s="15">
        <f>MT!X33</f>
        <v>0</v>
      </c>
      <c r="P19" s="14" t="str">
        <f t="shared" si="2"/>
        <v>INCORRECT</v>
      </c>
      <c r="Q19" s="14"/>
      <c r="R19" s="14"/>
      <c r="S19" s="14"/>
      <c r="T19" s="14"/>
      <c r="U19" s="14"/>
      <c r="V19" s="14"/>
      <c r="W19" s="54"/>
      <c r="X19" s="4"/>
      <c r="Y19" s="4"/>
      <c r="Z19" s="4"/>
      <c r="AA19" s="4"/>
      <c r="AB19" s="4"/>
      <c r="AC19" s="4"/>
      <c r="AD19" s="4"/>
      <c r="AE19" s="4"/>
      <c r="AF19" s="4"/>
      <c r="AG19" s="4"/>
      <c r="AH19" s="4"/>
    </row>
    <row r="20" spans="1:34" s="3" customFormat="1" ht="63" customHeight="1" thickTop="1" thickBot="1">
      <c r="A20" s="54"/>
      <c r="B20" s="20">
        <v>15</v>
      </c>
      <c r="C20" s="183" t="str">
        <f>MT!J138</f>
        <v>What is MRI?</v>
      </c>
      <c r="D20" s="183"/>
      <c r="E20" s="183"/>
      <c r="F20" s="183"/>
      <c r="G20" s="18" t="str">
        <f t="shared" si="0"/>
        <v>INCORRECT</v>
      </c>
      <c r="H20" s="17">
        <f t="shared" si="1"/>
        <v>0</v>
      </c>
      <c r="I20" s="16">
        <f>QB!Z580</f>
        <v>2</v>
      </c>
      <c r="J20" s="184" t="str">
        <f>QB!AM580</f>
        <v> 2.  Mortgage Redemption Insurance</v>
      </c>
      <c r="K20" s="185"/>
      <c r="L20" s="185"/>
      <c r="M20" s="185"/>
      <c r="N20" s="186"/>
      <c r="O20" s="15">
        <f>MT!X34</f>
        <v>0</v>
      </c>
      <c r="P20" s="14" t="str">
        <f t="shared" si="2"/>
        <v>INCORRECT</v>
      </c>
      <c r="Q20" s="14"/>
      <c r="R20" s="14"/>
      <c r="S20" s="14"/>
      <c r="T20" s="14"/>
      <c r="U20" s="14"/>
      <c r="V20" s="14"/>
      <c r="W20" s="54"/>
      <c r="X20" s="4"/>
      <c r="Y20" s="4"/>
      <c r="Z20" s="4"/>
      <c r="AA20" s="4"/>
      <c r="AB20" s="4"/>
      <c r="AC20" s="4"/>
      <c r="AD20" s="4"/>
      <c r="AE20" s="4"/>
      <c r="AF20" s="4"/>
      <c r="AG20" s="4"/>
      <c r="AH20" s="4"/>
    </row>
    <row r="21" spans="1:34" s="3" customFormat="1" ht="63" customHeight="1" thickTop="1" thickBot="1">
      <c r="A21" s="54"/>
      <c r="B21" s="20">
        <v>16</v>
      </c>
      <c r="C21" s="183" t="str">
        <f>MT!J147</f>
        <v>Under risk classification, ____________consist of those whose anticipated mortality corresponds to the standard lives represented by the mortality table</v>
      </c>
      <c r="D21" s="183"/>
      <c r="E21" s="183"/>
      <c r="F21" s="183"/>
      <c r="G21" s="18" t="str">
        <f t="shared" si="0"/>
        <v>INCORRECT</v>
      </c>
      <c r="H21" s="17">
        <f t="shared" si="1"/>
        <v>0</v>
      </c>
      <c r="I21" s="16">
        <f>QB!Z581</f>
        <v>1</v>
      </c>
      <c r="J21" s="184" t="str">
        <f>QB!AM581</f>
        <v> 1. Standard lives</v>
      </c>
      <c r="K21" s="185"/>
      <c r="L21" s="185"/>
      <c r="M21" s="185"/>
      <c r="N21" s="186"/>
      <c r="O21" s="15">
        <f>MT!X35</f>
        <v>0</v>
      </c>
      <c r="P21" s="14" t="str">
        <f t="shared" si="2"/>
        <v>INCORRECT</v>
      </c>
      <c r="Q21" s="14"/>
      <c r="R21" s="14"/>
      <c r="S21" s="14"/>
      <c r="T21" s="14"/>
      <c r="U21" s="14"/>
      <c r="V21" s="14"/>
      <c r="W21" s="54"/>
      <c r="X21" s="4"/>
      <c r="Y21" s="4"/>
      <c r="Z21" s="4"/>
      <c r="AA21" s="4"/>
      <c r="AB21" s="4"/>
      <c r="AC21" s="4"/>
      <c r="AD21" s="4"/>
      <c r="AE21" s="4"/>
      <c r="AF21" s="4"/>
      <c r="AG21" s="4"/>
      <c r="AH21" s="4"/>
    </row>
    <row r="22" spans="1:34" s="3" customFormat="1" ht="63" customHeight="1" thickTop="1" thickBot="1">
      <c r="A22" s="54"/>
      <c r="B22" s="20">
        <v>17</v>
      </c>
      <c r="C22" s="183" t="str">
        <f>MT!J156</f>
        <v>The application document used for making the proposal is commonly known as the ___________</v>
      </c>
      <c r="D22" s="183"/>
      <c r="E22" s="183"/>
      <c r="F22" s="183"/>
      <c r="G22" s="18" t="str">
        <f t="shared" si="0"/>
        <v>INCORRECT</v>
      </c>
      <c r="H22" s="17">
        <f t="shared" si="1"/>
        <v>0</v>
      </c>
      <c r="I22" s="16">
        <f>QB!Z582</f>
        <v>2</v>
      </c>
      <c r="J22" s="184" t="str">
        <f>QB!AM582</f>
        <v> 2. Proposal form</v>
      </c>
      <c r="K22" s="185"/>
      <c r="L22" s="185"/>
      <c r="M22" s="185"/>
      <c r="N22" s="186"/>
      <c r="O22" s="15">
        <f>MT!X36</f>
        <v>0</v>
      </c>
      <c r="P22" s="14" t="str">
        <f t="shared" si="2"/>
        <v>INCORRECT</v>
      </c>
      <c r="Q22" s="14"/>
      <c r="R22" s="14"/>
      <c r="S22" s="14"/>
      <c r="T22" s="14"/>
      <c r="U22" s="14"/>
      <c r="V22" s="14"/>
      <c r="W22" s="54"/>
      <c r="X22" s="4"/>
      <c r="Y22" s="4"/>
      <c r="Z22" s="4"/>
      <c r="AA22" s="4"/>
      <c r="AB22" s="4"/>
      <c r="AC22" s="4"/>
      <c r="AD22" s="4"/>
      <c r="AE22" s="4"/>
      <c r="AF22" s="4"/>
      <c r="AG22" s="4"/>
      <c r="AH22" s="4"/>
    </row>
    <row r="23" spans="1:34" s="3" customFormat="1" ht="63" customHeight="1" thickTop="1" thickBot="1">
      <c r="A23" s="54"/>
      <c r="B23" s="20">
        <v>18</v>
      </c>
      <c r="C23" s="183" t="str">
        <f>MT!J165</f>
        <v>Risk transfer through risk pooling is called ________.</v>
      </c>
      <c r="D23" s="183"/>
      <c r="E23" s="183"/>
      <c r="F23" s="183"/>
      <c r="G23" s="18" t="str">
        <f t="shared" si="0"/>
        <v>INCORRECT</v>
      </c>
      <c r="H23" s="17">
        <f t="shared" si="1"/>
        <v>0</v>
      </c>
      <c r="I23" s="16">
        <f>QB!Z583</f>
        <v>3</v>
      </c>
      <c r="J23" s="184" t="str">
        <f>QB!AM583</f>
        <v> 3. Insurance</v>
      </c>
      <c r="K23" s="185"/>
      <c r="L23" s="185"/>
      <c r="M23" s="185"/>
      <c r="N23" s="186"/>
      <c r="O23" s="15">
        <f>MT!X37</f>
        <v>0</v>
      </c>
      <c r="P23" s="14" t="str">
        <f t="shared" si="2"/>
        <v>INCORRECT</v>
      </c>
      <c r="Q23" s="14"/>
      <c r="R23" s="14"/>
      <c r="S23" s="14"/>
      <c r="T23" s="14"/>
      <c r="U23" s="14"/>
      <c r="V23" s="14"/>
      <c r="W23" s="54"/>
      <c r="X23" s="4"/>
      <c r="Y23" s="4"/>
      <c r="Z23" s="4"/>
      <c r="AA23" s="4"/>
      <c r="AB23" s="4"/>
      <c r="AC23" s="4"/>
      <c r="AD23" s="4"/>
      <c r="AE23" s="4"/>
      <c r="AF23" s="4"/>
      <c r="AG23" s="4"/>
      <c r="AH23" s="4"/>
    </row>
    <row r="24" spans="1:34" s="3" customFormat="1" ht="63" customHeight="1" thickTop="1" thickBot="1">
      <c r="A24" s="54"/>
      <c r="B24" s="20">
        <v>19</v>
      </c>
      <c r="C24" s="183" t="str">
        <f>MT!J174</f>
        <v>Ram needs to submit a standard age proof with his proposal, choose the most appropriate choice</v>
      </c>
      <c r="D24" s="183"/>
      <c r="E24" s="183"/>
      <c r="F24" s="183"/>
      <c r="G24" s="18" t="str">
        <f t="shared" si="0"/>
        <v>INCORRECT</v>
      </c>
      <c r="H24" s="17">
        <f t="shared" si="1"/>
        <v>0</v>
      </c>
      <c r="I24" s="16">
        <f>QB!Z584</f>
        <v>2</v>
      </c>
      <c r="J24" s="184" t="str">
        <f>QB!AM584</f>
        <v> 2. Passport</v>
      </c>
      <c r="K24" s="185"/>
      <c r="L24" s="185"/>
      <c r="M24" s="185"/>
      <c r="N24" s="186"/>
      <c r="O24" s="15">
        <f>MT!X38</f>
        <v>0</v>
      </c>
      <c r="P24" s="14" t="str">
        <f t="shared" si="2"/>
        <v>INCORRECT</v>
      </c>
      <c r="Q24" s="14"/>
      <c r="R24" s="14"/>
      <c r="S24" s="14"/>
      <c r="T24" s="14"/>
      <c r="U24" s="14"/>
      <c r="V24" s="14"/>
      <c r="W24" s="54"/>
      <c r="X24" s="4"/>
      <c r="Y24" s="4"/>
      <c r="Z24" s="4"/>
      <c r="AA24" s="4"/>
      <c r="AB24" s="4"/>
      <c r="AC24" s="4"/>
      <c r="AD24" s="4"/>
      <c r="AE24" s="4"/>
      <c r="AF24" s="4"/>
      <c r="AG24" s="4"/>
      <c r="AH24" s="4"/>
    </row>
    <row r="25" spans="1:34" s="3" customFormat="1" ht="63" customHeight="1" thickTop="1" thickBot="1">
      <c r="A25" s="54"/>
      <c r="B25" s="20">
        <v>20</v>
      </c>
      <c r="C25" s="183" t="str">
        <f>MT!J183</f>
        <v>Purpose Behind Maintaining Free Asset</v>
      </c>
      <c r="D25" s="183"/>
      <c r="E25" s="183"/>
      <c r="F25" s="183"/>
      <c r="G25" s="18" t="str">
        <f t="shared" si="0"/>
        <v>INCORRECT</v>
      </c>
      <c r="H25" s="17">
        <f t="shared" si="1"/>
        <v>0</v>
      </c>
      <c r="I25" s="16">
        <f>QB!Z585</f>
        <v>2</v>
      </c>
      <c r="J25" s="184" t="str">
        <f>QB!AM585</f>
        <v> 2. Raise Capital for Business</v>
      </c>
      <c r="K25" s="185"/>
      <c r="L25" s="185"/>
      <c r="M25" s="185"/>
      <c r="N25" s="186"/>
      <c r="O25" s="15">
        <f>MT!X39</f>
        <v>0</v>
      </c>
      <c r="P25" s="14" t="str">
        <f t="shared" si="2"/>
        <v>INCORRECT</v>
      </c>
      <c r="Q25" s="14"/>
      <c r="R25" s="14"/>
      <c r="S25" s="14"/>
      <c r="T25" s="14"/>
      <c r="U25" s="14"/>
      <c r="V25" s="14"/>
      <c r="W25" s="54"/>
      <c r="X25" s="4"/>
      <c r="Y25" s="4"/>
      <c r="Z25" s="4"/>
      <c r="AA25" s="4"/>
      <c r="AB25" s="4"/>
      <c r="AC25" s="4"/>
      <c r="AD25" s="4"/>
      <c r="AE25" s="4"/>
      <c r="AF25" s="4"/>
      <c r="AG25" s="4"/>
      <c r="AH25" s="4"/>
    </row>
    <row r="26" spans="1:34" s="3" customFormat="1" ht="63" customHeight="1" thickTop="1" thickBot="1">
      <c r="A26" s="54"/>
      <c r="B26" s="20">
        <v>21</v>
      </c>
      <c r="C26" s="183" t="str">
        <f>MT!J192</f>
        <v xml:space="preserve">Which of the below statement best describes the concept of claim? Choose the most appropriate option.  </v>
      </c>
      <c r="D26" s="183"/>
      <c r="E26" s="183"/>
      <c r="F26" s="183"/>
      <c r="G26" s="18" t="str">
        <f t="shared" si="0"/>
        <v>INCORRECT</v>
      </c>
      <c r="H26" s="17">
        <f t="shared" si="1"/>
        <v>0</v>
      </c>
      <c r="I26" s="16">
        <f>QB!Z586</f>
        <v>2</v>
      </c>
      <c r="J26" s="184" t="str">
        <f>QB!AM586</f>
        <v xml:space="preserve">2.  A claim is a demand that the insurer should make good the promise specified in the contract </v>
      </c>
      <c r="K26" s="185"/>
      <c r="L26" s="185"/>
      <c r="M26" s="185"/>
      <c r="N26" s="186"/>
      <c r="O26" s="15">
        <f>MT!X40</f>
        <v>0</v>
      </c>
      <c r="P26" s="14" t="str">
        <f t="shared" si="2"/>
        <v>INCORRECT</v>
      </c>
      <c r="Q26" s="14"/>
      <c r="R26" s="14"/>
      <c r="S26" s="14"/>
      <c r="T26" s="14"/>
      <c r="U26" s="14"/>
      <c r="V26" s="14"/>
      <c r="W26" s="54"/>
      <c r="X26" s="4"/>
      <c r="Y26" s="4"/>
      <c r="Z26" s="4"/>
      <c r="AA26" s="4"/>
      <c r="AB26" s="4"/>
      <c r="AC26" s="4"/>
      <c r="AD26" s="4"/>
      <c r="AE26" s="4"/>
      <c r="AF26" s="4"/>
      <c r="AG26" s="4"/>
      <c r="AH26" s="4"/>
    </row>
    <row r="27" spans="1:34" s="3" customFormat="1" ht="63" customHeight="1" thickTop="1" thickBot="1">
      <c r="A27" s="54"/>
      <c r="B27" s="20">
        <v>22</v>
      </c>
      <c r="C27" s="183" t="str">
        <f>MT!J201</f>
        <v xml:space="preserve">Key Man Insurance is taken to compensate </v>
      </c>
      <c r="D27" s="183"/>
      <c r="E27" s="183"/>
      <c r="F27" s="183"/>
      <c r="G27" s="18" t="str">
        <f t="shared" si="0"/>
        <v>INCORRECT</v>
      </c>
      <c r="H27" s="17">
        <f t="shared" si="1"/>
        <v>0</v>
      </c>
      <c r="I27" s="16">
        <f>QB!Z587</f>
        <v>2</v>
      </c>
      <c r="J27" s="184" t="str">
        <f>QB!AM587</f>
        <v> 2. Business loss</v>
      </c>
      <c r="K27" s="185"/>
      <c r="L27" s="185"/>
      <c r="M27" s="185"/>
      <c r="N27" s="186"/>
      <c r="O27" s="15">
        <f>MT!X41</f>
        <v>0</v>
      </c>
      <c r="P27" s="14" t="str">
        <f t="shared" si="2"/>
        <v>INCORRECT</v>
      </c>
      <c r="Q27" s="14"/>
      <c r="R27" s="14"/>
      <c r="S27" s="14"/>
      <c r="T27" s="14"/>
      <c r="U27" s="14"/>
      <c r="V27" s="14"/>
      <c r="W27" s="54"/>
      <c r="X27" s="4"/>
      <c r="Y27" s="4"/>
      <c r="Z27" s="4"/>
      <c r="AA27" s="4"/>
      <c r="AB27" s="4"/>
      <c r="AC27" s="4"/>
      <c r="AD27" s="4"/>
      <c r="AE27" s="4"/>
      <c r="AF27" s="4"/>
      <c r="AG27" s="4"/>
      <c r="AH27" s="4"/>
    </row>
    <row r="28" spans="1:34" s="3" customFormat="1" ht="63" customHeight="1" thickTop="1" thickBot="1">
      <c r="A28" s="54"/>
      <c r="B28" s="20">
        <v>23</v>
      </c>
      <c r="C28" s="183" t="str">
        <f>MT!J210</f>
        <v>Incase of the amount payable under Maturity Claim—Sum Assured plus accumulated Bonus, choose the correct option -</v>
      </c>
      <c r="D28" s="183"/>
      <c r="E28" s="183"/>
      <c r="F28" s="183"/>
      <c r="G28" s="18" t="str">
        <f t="shared" si="0"/>
        <v>INCORRECT</v>
      </c>
      <c r="H28" s="17">
        <f t="shared" si="1"/>
        <v>0</v>
      </c>
      <c r="I28" s="16">
        <f>QB!Z588</f>
        <v>2</v>
      </c>
      <c r="J28" s="184" t="str">
        <f>QB!AM588</f>
        <v> 2. Participating Policy</v>
      </c>
      <c r="K28" s="185"/>
      <c r="L28" s="185"/>
      <c r="M28" s="185"/>
      <c r="N28" s="186"/>
      <c r="O28" s="15">
        <f>MT!X42</f>
        <v>0</v>
      </c>
      <c r="P28" s="14" t="str">
        <f t="shared" si="2"/>
        <v>INCORRECT</v>
      </c>
      <c r="Q28" s="14"/>
      <c r="R28" s="14"/>
      <c r="S28" s="14"/>
      <c r="T28" s="14"/>
      <c r="U28" s="14"/>
      <c r="V28" s="14"/>
      <c r="W28" s="54"/>
      <c r="X28" s="4"/>
      <c r="Y28" s="4"/>
      <c r="Z28" s="4"/>
      <c r="AA28" s="4"/>
      <c r="AB28" s="4"/>
      <c r="AC28" s="4"/>
      <c r="AD28" s="4"/>
      <c r="AE28" s="4"/>
      <c r="AF28" s="4"/>
      <c r="AG28" s="4"/>
      <c r="AH28" s="4"/>
    </row>
    <row r="29" spans="1:34" s="3" customFormat="1" ht="63" customHeight="1" thickTop="1" thickBot="1">
      <c r="A29" s="54"/>
      <c r="B29" s="20">
        <v>24</v>
      </c>
      <c r="C29" s="183" t="str">
        <f>MT!J219</f>
        <v>If Ram pays Rs.5000/ annual premium through an agent of LIC, LIC promises to pay Rs.1,00,000 on death . Who is the insured?</v>
      </c>
      <c r="D29" s="183"/>
      <c r="E29" s="183"/>
      <c r="F29" s="183"/>
      <c r="G29" s="18" t="str">
        <f t="shared" si="0"/>
        <v>INCORRECT</v>
      </c>
      <c r="H29" s="17">
        <f t="shared" si="1"/>
        <v>0</v>
      </c>
      <c r="I29" s="16">
        <f>QB!Z589</f>
        <v>1</v>
      </c>
      <c r="J29" s="184" t="str">
        <f>QB!AM589</f>
        <v> 1. Ram</v>
      </c>
      <c r="K29" s="185"/>
      <c r="L29" s="185"/>
      <c r="M29" s="185"/>
      <c r="N29" s="186"/>
      <c r="O29" s="15">
        <f>MT!X43</f>
        <v>0</v>
      </c>
      <c r="P29" s="14" t="str">
        <f t="shared" si="2"/>
        <v>INCORRECT</v>
      </c>
      <c r="Q29" s="14"/>
      <c r="R29" s="14"/>
      <c r="S29" s="14"/>
      <c r="T29" s="14"/>
      <c r="U29" s="14"/>
      <c r="V29" s="14"/>
      <c r="W29" s="54"/>
      <c r="X29" s="4"/>
      <c r="Y29" s="4"/>
      <c r="Z29" s="4"/>
      <c r="AA29" s="4"/>
      <c r="AB29" s="4"/>
      <c r="AC29" s="4"/>
      <c r="AD29" s="4"/>
      <c r="AE29" s="4"/>
      <c r="AF29" s="4"/>
      <c r="AG29" s="4"/>
      <c r="AH29" s="4"/>
    </row>
    <row r="30" spans="1:34" s="3" customFormat="1" ht="63" customHeight="1" thickTop="1" thickBot="1">
      <c r="A30" s="54"/>
      <c r="B30" s="20">
        <v>25</v>
      </c>
      <c r="C30" s="183" t="str">
        <f>MT!J228</f>
        <v>If a Health Insurance policyholder takes treatment in a non-network hospital, then how will he be reimbursed</v>
      </c>
      <c r="D30" s="183"/>
      <c r="E30" s="183"/>
      <c r="F30" s="183"/>
      <c r="G30" s="18" t="str">
        <f t="shared" si="0"/>
        <v>INCORRECT</v>
      </c>
      <c r="H30" s="17">
        <f t="shared" si="1"/>
        <v>0</v>
      </c>
      <c r="I30" s="16">
        <f>QB!Z590</f>
        <v>1</v>
      </c>
      <c r="J30" s="184" t="str">
        <f>QB!AM590</f>
        <v> 1. Settle the hospital bill himself and get it reimbursed later by the Insurance company</v>
      </c>
      <c r="K30" s="185"/>
      <c r="L30" s="185"/>
      <c r="M30" s="185"/>
      <c r="N30" s="186"/>
      <c r="O30" s="15">
        <f>MT!X44</f>
        <v>0</v>
      </c>
      <c r="P30" s="14" t="str">
        <f t="shared" si="2"/>
        <v>INCORRECT</v>
      </c>
      <c r="Q30" s="14"/>
      <c r="R30" s="14"/>
      <c r="S30" s="14"/>
      <c r="T30" s="14"/>
      <c r="U30" s="14"/>
      <c r="V30" s="14"/>
      <c r="W30" s="54"/>
      <c r="X30" s="4"/>
      <c r="Y30" s="4"/>
      <c r="Z30" s="4"/>
      <c r="AA30" s="4"/>
      <c r="AB30" s="4"/>
      <c r="AC30" s="4"/>
      <c r="AD30" s="4"/>
      <c r="AE30" s="4"/>
      <c r="AF30" s="4"/>
      <c r="AG30" s="4"/>
      <c r="AH30" s="4"/>
    </row>
    <row r="31" spans="1:34" s="3" customFormat="1" ht="63" customHeight="1" thickTop="1" thickBot="1">
      <c r="A31" s="54"/>
      <c r="B31" s="20">
        <v>26</v>
      </c>
      <c r="C31" s="183" t="str">
        <f>MT!J237</f>
        <v>Identify the correct statement</v>
      </c>
      <c r="D31" s="183"/>
      <c r="E31" s="183"/>
      <c r="F31" s="183"/>
      <c r="G31" s="18" t="str">
        <f t="shared" si="0"/>
        <v>INCORRECT</v>
      </c>
      <c r="H31" s="17">
        <f t="shared" si="1"/>
        <v>0</v>
      </c>
      <c r="I31" s="16">
        <f>QB!Z591</f>
        <v>4</v>
      </c>
      <c r="J31" s="184" t="str">
        <f>QB!AM591</f>
        <v> 4. None</v>
      </c>
      <c r="K31" s="185"/>
      <c r="L31" s="185"/>
      <c r="M31" s="185"/>
      <c r="N31" s="186"/>
      <c r="O31" s="15">
        <f>MT!X45</f>
        <v>0</v>
      </c>
      <c r="P31" s="14" t="str">
        <f t="shared" si="2"/>
        <v>INCORRECT</v>
      </c>
      <c r="Q31" s="14"/>
      <c r="R31" s="14"/>
      <c r="S31" s="14"/>
      <c r="T31" s="14"/>
      <c r="U31" s="14"/>
      <c r="V31" s="14"/>
      <c r="W31" s="54"/>
      <c r="X31" s="4"/>
      <c r="Y31" s="4"/>
      <c r="Z31" s="4"/>
      <c r="AA31" s="4"/>
      <c r="AB31" s="4"/>
      <c r="AC31" s="4"/>
      <c r="AD31" s="4"/>
      <c r="AE31" s="4"/>
      <c r="AF31" s="4"/>
      <c r="AG31" s="4"/>
      <c r="AH31" s="4"/>
    </row>
    <row r="32" spans="1:34" s="3" customFormat="1" ht="63" customHeight="1" thickTop="1" thickBot="1">
      <c r="A32" s="54"/>
      <c r="B32" s="20">
        <v>27</v>
      </c>
      <c r="C32" s="183" t="str">
        <f>MT!J246</f>
        <v>Harish is a rickshaw- puller. What kind of occupational hazard does he face in his life?</v>
      </c>
      <c r="D32" s="183"/>
      <c r="E32" s="183"/>
      <c r="F32" s="183"/>
      <c r="G32" s="18" t="str">
        <f t="shared" si="0"/>
        <v>INCORRECT</v>
      </c>
      <c r="H32" s="17">
        <f t="shared" si="1"/>
        <v>0</v>
      </c>
      <c r="I32" s="16">
        <f>QB!Z592</f>
        <v>1</v>
      </c>
      <c r="J32" s="184" t="str">
        <f>QB!AM592</f>
        <v> 1. Health Hazard</v>
      </c>
      <c r="K32" s="185"/>
      <c r="L32" s="185"/>
      <c r="M32" s="185"/>
      <c r="N32" s="186"/>
      <c r="O32" s="15">
        <f>MT!X46</f>
        <v>0</v>
      </c>
      <c r="P32" s="14" t="str">
        <f t="shared" si="2"/>
        <v>INCORRECT</v>
      </c>
      <c r="Q32" s="14"/>
      <c r="R32" s="14"/>
      <c r="S32" s="14"/>
      <c r="T32" s="14"/>
      <c r="U32" s="14"/>
      <c r="V32" s="14"/>
      <c r="W32" s="54"/>
      <c r="X32" s="4"/>
      <c r="Y32" s="4"/>
      <c r="Z32" s="4"/>
      <c r="AA32" s="4"/>
      <c r="AB32" s="4"/>
      <c r="AC32" s="4"/>
      <c r="AD32" s="4"/>
      <c r="AE32" s="4"/>
      <c r="AF32" s="4"/>
      <c r="AG32" s="4"/>
      <c r="AH32" s="4"/>
    </row>
    <row r="33" spans="1:34" s="3" customFormat="1" ht="63" customHeight="1" thickTop="1" thickBot="1">
      <c r="A33" s="54"/>
      <c r="B33" s="20">
        <v>28</v>
      </c>
      <c r="C33" s="183" t="str">
        <f>MT!J255</f>
        <v>Element of a valid contract most related to premium?</v>
      </c>
      <c r="D33" s="183"/>
      <c r="E33" s="183"/>
      <c r="F33" s="183"/>
      <c r="G33" s="18" t="str">
        <f t="shared" si="0"/>
        <v>INCORRECT</v>
      </c>
      <c r="H33" s="17">
        <f t="shared" si="1"/>
        <v>0</v>
      </c>
      <c r="I33" s="16">
        <f>QB!Z593</f>
        <v>3</v>
      </c>
      <c r="J33" s="184" t="str">
        <f>QB!AM593</f>
        <v> 3. Consideration</v>
      </c>
      <c r="K33" s="185"/>
      <c r="L33" s="185"/>
      <c r="M33" s="185"/>
      <c r="N33" s="186"/>
      <c r="O33" s="15">
        <f>MT!X47</f>
        <v>0</v>
      </c>
      <c r="P33" s="14" t="str">
        <f t="shared" si="2"/>
        <v>INCORRECT</v>
      </c>
      <c r="Q33" s="14"/>
      <c r="R33" s="14"/>
      <c r="S33" s="14"/>
      <c r="T33" s="14"/>
      <c r="U33" s="14"/>
      <c r="V33" s="14"/>
      <c r="W33" s="54"/>
      <c r="X33" s="4"/>
      <c r="Y33" s="4"/>
      <c r="Z33" s="4"/>
      <c r="AA33" s="4"/>
      <c r="AB33" s="4"/>
      <c r="AC33" s="4"/>
      <c r="AD33" s="4"/>
      <c r="AE33" s="4"/>
      <c r="AF33" s="4"/>
      <c r="AG33" s="4"/>
      <c r="AH33" s="4"/>
    </row>
    <row r="34" spans="1:34" s="3" customFormat="1" ht="63" customHeight="1" thickTop="1" thickBot="1">
      <c r="A34" s="54"/>
      <c r="B34" s="20">
        <v>29</v>
      </c>
      <c r="C34" s="183" t="str">
        <f>MT!J264</f>
        <v xml:space="preserve">Manish advised Rakesh to invest in a traditional product post need analysis. If Rakesh does not want to go for Traditional products, Manish should - </v>
      </c>
      <c r="D34" s="183"/>
      <c r="E34" s="183"/>
      <c r="F34" s="183"/>
      <c r="G34" s="18" t="str">
        <f t="shared" si="0"/>
        <v>INCORRECT</v>
      </c>
      <c r="H34" s="17">
        <f t="shared" si="1"/>
        <v>0</v>
      </c>
      <c r="I34" s="16">
        <f>QB!Z594</f>
        <v>2</v>
      </c>
      <c r="J34" s="184" t="str">
        <f>QB!AM594</f>
        <v> 2. Enquire about the reason behind refusal from the customer</v>
      </c>
      <c r="K34" s="185"/>
      <c r="L34" s="185"/>
      <c r="M34" s="185"/>
      <c r="N34" s="186"/>
      <c r="O34" s="15">
        <f>MT!X48</f>
        <v>0</v>
      </c>
      <c r="P34" s="14" t="str">
        <f t="shared" si="2"/>
        <v>INCORRECT</v>
      </c>
      <c r="Q34" s="14"/>
      <c r="R34" s="14"/>
      <c r="S34" s="14"/>
      <c r="T34" s="14"/>
      <c r="U34" s="14"/>
      <c r="V34" s="14"/>
      <c r="W34" s="54"/>
      <c r="X34" s="4"/>
      <c r="Y34" s="4"/>
      <c r="Z34" s="4"/>
      <c r="AA34" s="4"/>
      <c r="AB34" s="4"/>
      <c r="AC34" s="4"/>
      <c r="AD34" s="4"/>
      <c r="AE34" s="4"/>
      <c r="AF34" s="4"/>
      <c r="AG34" s="4"/>
      <c r="AH34" s="4"/>
    </row>
    <row r="35" spans="1:34" s="3" customFormat="1" ht="63" customHeight="1" thickTop="1" thickBot="1">
      <c r="A35" s="54"/>
      <c r="B35" s="20">
        <v>30</v>
      </c>
      <c r="C35" s="183" t="str">
        <f>MT!J273</f>
        <v>A________is a demand that the insurer should make as per the promise specified in the contract -</v>
      </c>
      <c r="D35" s="183"/>
      <c r="E35" s="183"/>
      <c r="F35" s="183"/>
      <c r="G35" s="18" t="str">
        <f t="shared" si="0"/>
        <v>INCORRECT</v>
      </c>
      <c r="H35" s="17">
        <f t="shared" si="1"/>
        <v>0</v>
      </c>
      <c r="I35" s="16">
        <f>QB!Z595</f>
        <v>3</v>
      </c>
      <c r="J35" s="184" t="str">
        <f>QB!AM595</f>
        <v> 3. Claim</v>
      </c>
      <c r="K35" s="185"/>
      <c r="L35" s="185"/>
      <c r="M35" s="185"/>
      <c r="N35" s="186"/>
      <c r="O35" s="15">
        <f>MT!X49</f>
        <v>0</v>
      </c>
      <c r="P35" s="14" t="str">
        <f t="shared" si="2"/>
        <v>INCORRECT</v>
      </c>
      <c r="Q35" s="14"/>
      <c r="R35" s="14"/>
      <c r="S35" s="14"/>
      <c r="T35" s="14"/>
      <c r="U35" s="14"/>
      <c r="V35" s="14"/>
      <c r="W35" s="54"/>
      <c r="X35" s="4"/>
      <c r="Y35" s="4"/>
      <c r="Z35" s="4"/>
      <c r="AA35" s="4"/>
      <c r="AB35" s="4"/>
      <c r="AC35" s="4"/>
      <c r="AD35" s="4"/>
      <c r="AE35" s="4"/>
      <c r="AF35" s="4"/>
      <c r="AG35" s="4"/>
      <c r="AH35" s="4"/>
    </row>
    <row r="36" spans="1:34" s="3" customFormat="1" ht="63" customHeight="1" thickTop="1" thickBot="1">
      <c r="A36" s="54"/>
      <c r="B36" s="20">
        <v>31</v>
      </c>
      <c r="C36" s="183" t="str">
        <f>MT!J282</f>
        <v>A __________ is a formal legal document used by insurance companies that provides details about the product</v>
      </c>
      <c r="D36" s="183"/>
      <c r="E36" s="183"/>
      <c r="F36" s="183"/>
      <c r="G36" s="18" t="str">
        <f t="shared" si="0"/>
        <v>INCORRECT</v>
      </c>
      <c r="H36" s="17">
        <f t="shared" si="1"/>
        <v>0</v>
      </c>
      <c r="I36" s="16">
        <f>QB!Z596</f>
        <v>4</v>
      </c>
      <c r="J36" s="184" t="str">
        <f>QB!AM596</f>
        <v> 4. Prospectus</v>
      </c>
      <c r="K36" s="185"/>
      <c r="L36" s="185"/>
      <c r="M36" s="185"/>
      <c r="N36" s="186"/>
      <c r="O36" s="15">
        <f>MT!X50</f>
        <v>0</v>
      </c>
      <c r="P36" s="14" t="str">
        <f t="shared" si="2"/>
        <v>INCORRECT</v>
      </c>
      <c r="Q36" s="14"/>
      <c r="R36" s="14"/>
      <c r="S36" s="14"/>
      <c r="T36" s="14"/>
      <c r="U36" s="14"/>
      <c r="V36" s="14"/>
      <c r="W36" s="54"/>
      <c r="X36" s="4"/>
      <c r="Y36" s="4"/>
      <c r="Z36" s="4"/>
      <c r="AA36" s="4"/>
      <c r="AB36" s="4"/>
      <c r="AC36" s="4"/>
      <c r="AD36" s="4"/>
      <c r="AE36" s="4"/>
      <c r="AF36" s="4"/>
      <c r="AG36" s="4"/>
      <c r="AH36" s="4"/>
    </row>
    <row r="37" spans="1:34" s="3" customFormat="1" ht="63" customHeight="1" thickTop="1" thickBot="1">
      <c r="A37" s="54"/>
      <c r="B37" s="20">
        <v>32</v>
      </c>
      <c r="C37" s="183" t="str">
        <f>MT!J291</f>
        <v xml:space="preserve">Shankar  bought  a  10  year  Unit  Linked  Insurance  Plan.  If  he  dies  before  the maturity of the policy which of the below will be paid?   </v>
      </c>
      <c r="D37" s="183"/>
      <c r="E37" s="183"/>
      <c r="F37" s="183"/>
      <c r="G37" s="18" t="str">
        <f t="shared" si="0"/>
        <v>INCORRECT</v>
      </c>
      <c r="H37" s="17">
        <f t="shared" si="1"/>
        <v>0</v>
      </c>
      <c r="I37" s="16">
        <f>QB!Z597</f>
        <v>2</v>
      </c>
      <c r="J37" s="184" t="str">
        <f>QB!AM597</f>
        <v xml:space="preserve">2.  Higher of sum assured or fund value </v>
      </c>
      <c r="K37" s="185"/>
      <c r="L37" s="185"/>
      <c r="M37" s="185"/>
      <c r="N37" s="186"/>
      <c r="O37" s="15">
        <f>MT!X51</f>
        <v>0</v>
      </c>
      <c r="P37" s="14" t="str">
        <f t="shared" si="2"/>
        <v>INCORRECT</v>
      </c>
      <c r="Q37" s="14"/>
      <c r="R37" s="14"/>
      <c r="S37" s="14"/>
      <c r="T37" s="14"/>
      <c r="U37" s="14"/>
      <c r="V37" s="14"/>
      <c r="W37" s="54"/>
      <c r="X37" s="4"/>
      <c r="Y37" s="4"/>
      <c r="Z37" s="4"/>
      <c r="AA37" s="4"/>
      <c r="AB37" s="4"/>
      <c r="AC37" s="4"/>
      <c r="AD37" s="4"/>
      <c r="AE37" s="4"/>
      <c r="AF37" s="4"/>
      <c r="AG37" s="4"/>
      <c r="AH37" s="4"/>
    </row>
    <row r="38" spans="1:34" s="3" customFormat="1" ht="63" customHeight="1" thickTop="1" thickBot="1">
      <c r="A38" s="54"/>
      <c r="B38" s="20">
        <v>33</v>
      </c>
      <c r="C38" s="183" t="str">
        <f>MT!J300</f>
        <v>Who bears the investment risk in case of ULIPs?</v>
      </c>
      <c r="D38" s="183"/>
      <c r="E38" s="183"/>
      <c r="F38" s="183"/>
      <c r="G38" s="18" t="str">
        <f t="shared" si="0"/>
        <v>INCORRECT</v>
      </c>
      <c r="H38" s="17">
        <f t="shared" si="1"/>
        <v>0</v>
      </c>
      <c r="I38" s="16">
        <f>QB!Z598</f>
        <v>2</v>
      </c>
      <c r="J38" s="184" t="str">
        <f>QB!AM598</f>
        <v> 2.  Insured</v>
      </c>
      <c r="K38" s="185"/>
      <c r="L38" s="185"/>
      <c r="M38" s="185"/>
      <c r="N38" s="186"/>
      <c r="O38" s="15">
        <f>MT!X52</f>
        <v>0</v>
      </c>
      <c r="P38" s="14" t="str">
        <f t="shared" si="2"/>
        <v>INCORRECT</v>
      </c>
      <c r="Q38" s="14"/>
      <c r="R38" s="14"/>
      <c r="S38" s="14"/>
      <c r="T38" s="14"/>
      <c r="U38" s="14"/>
      <c r="V38" s="14"/>
      <c r="W38" s="54"/>
      <c r="X38" s="4"/>
      <c r="Y38" s="4"/>
      <c r="Z38" s="4"/>
      <c r="AA38" s="4"/>
      <c r="AB38" s="4"/>
      <c r="AC38" s="4"/>
      <c r="AD38" s="4"/>
      <c r="AE38" s="4"/>
      <c r="AF38" s="4"/>
      <c r="AG38" s="4"/>
      <c r="AH38" s="4"/>
    </row>
    <row r="39" spans="1:34" s="3" customFormat="1" ht="63" customHeight="1" thickTop="1" thickBot="1">
      <c r="A39" s="54"/>
      <c r="B39" s="20">
        <v>34</v>
      </c>
      <c r="C39" s="183" t="str">
        <f>MT!J309</f>
        <v>Who among the following is most likely to buy a variable life insurance?</v>
      </c>
      <c r="D39" s="183"/>
      <c r="E39" s="183"/>
      <c r="F39" s="183"/>
      <c r="G39" s="18" t="str">
        <f t="shared" si="0"/>
        <v>INCORRECT</v>
      </c>
      <c r="H39" s="17">
        <f t="shared" si="1"/>
        <v>0</v>
      </c>
      <c r="I39" s="16">
        <f>QB!Z599</f>
        <v>3</v>
      </c>
      <c r="J39" s="184" t="str">
        <f>QB!AM599</f>
        <v> 3.  Knowledgeable people comfortable with equity</v>
      </c>
      <c r="K39" s="185"/>
      <c r="L39" s="185"/>
      <c r="M39" s="185"/>
      <c r="N39" s="186"/>
      <c r="O39" s="15">
        <f>MT!X53</f>
        <v>0</v>
      </c>
      <c r="P39" s="14" t="str">
        <f t="shared" si="2"/>
        <v>INCORRECT</v>
      </c>
      <c r="Q39" s="14"/>
      <c r="R39" s="14"/>
      <c r="S39" s="14"/>
      <c r="T39" s="14"/>
      <c r="U39" s="14"/>
      <c r="V39" s="14"/>
      <c r="W39" s="54"/>
      <c r="X39" s="4"/>
      <c r="Y39" s="4"/>
      <c r="Z39" s="4"/>
      <c r="AA39" s="4"/>
      <c r="AB39" s="4"/>
      <c r="AC39" s="4"/>
      <c r="AD39" s="4"/>
      <c r="AE39" s="4"/>
      <c r="AF39" s="4"/>
      <c r="AG39" s="4"/>
      <c r="AH39" s="4"/>
    </row>
    <row r="40" spans="1:34" s="3" customFormat="1" ht="63" customHeight="1" thickTop="1" thickBot="1">
      <c r="A40" s="54"/>
      <c r="B40" s="20">
        <v>35</v>
      </c>
      <c r="C40" s="183" t="str">
        <f>MT!J318</f>
        <v>Which of the following is an example of moral hazard?</v>
      </c>
      <c r="D40" s="183"/>
      <c r="E40" s="183"/>
      <c r="F40" s="183"/>
      <c r="G40" s="18" t="str">
        <f t="shared" si="0"/>
        <v>INCORRECT</v>
      </c>
      <c r="H40" s="17">
        <f t="shared" si="1"/>
        <v>0</v>
      </c>
      <c r="I40" s="16">
        <f>QB!Z600</f>
        <v>2</v>
      </c>
      <c r="J40" s="184" t="str">
        <f>QB!AM600</f>
        <v> 2.  A person drinking copious amounts of alcohol because he is insured</v>
      </c>
      <c r="K40" s="185"/>
      <c r="L40" s="185"/>
      <c r="M40" s="185"/>
      <c r="N40" s="186"/>
      <c r="O40" s="15">
        <f>MT!X54</f>
        <v>0</v>
      </c>
      <c r="P40" s="14" t="str">
        <f t="shared" si="2"/>
        <v>INCORRECT</v>
      </c>
      <c r="Q40" s="14"/>
      <c r="R40" s="14"/>
      <c r="S40" s="14"/>
      <c r="T40" s="14"/>
      <c r="U40" s="14"/>
      <c r="V40" s="14"/>
      <c r="W40" s="54"/>
      <c r="X40" s="4"/>
      <c r="Y40" s="4"/>
      <c r="Z40" s="4"/>
      <c r="AA40" s="4"/>
      <c r="AB40" s="4"/>
      <c r="AC40" s="4"/>
      <c r="AD40" s="4"/>
      <c r="AE40" s="4"/>
      <c r="AF40" s="4"/>
      <c r="AG40" s="4"/>
      <c r="AH40" s="4"/>
    </row>
    <row r="41" spans="1:34" s="3" customFormat="1" ht="63" customHeight="1" thickTop="1" thickBot="1">
      <c r="A41" s="54"/>
      <c r="B41" s="20">
        <v>36</v>
      </c>
      <c r="C41" s="183" t="str">
        <f>MT!J327</f>
        <v>Which of the below party is not eligible to enter into a life insurance contract?</v>
      </c>
      <c r="D41" s="183"/>
      <c r="E41" s="183"/>
      <c r="F41" s="183"/>
      <c r="G41" s="18" t="str">
        <f t="shared" si="0"/>
        <v>INCORRECT</v>
      </c>
      <c r="H41" s="17">
        <f t="shared" si="1"/>
        <v>0</v>
      </c>
      <c r="I41" s="16">
        <f>QB!Z601</f>
        <v>2</v>
      </c>
      <c r="J41" s="184" t="str">
        <f>QB!AM601</f>
        <v> 2.  Minor</v>
      </c>
      <c r="K41" s="185"/>
      <c r="L41" s="185"/>
      <c r="M41" s="185"/>
      <c r="N41" s="186"/>
      <c r="O41" s="15">
        <f>MT!X55</f>
        <v>0</v>
      </c>
      <c r="P41" s="14" t="str">
        <f t="shared" si="2"/>
        <v>INCORRECT</v>
      </c>
      <c r="Q41" s="14"/>
      <c r="R41" s="14"/>
      <c r="S41" s="14"/>
      <c r="T41" s="14"/>
      <c r="U41" s="14"/>
      <c r="V41" s="14"/>
      <c r="W41" s="54"/>
      <c r="X41" s="4"/>
      <c r="Y41" s="4"/>
      <c r="Z41" s="4"/>
      <c r="AA41" s="4"/>
      <c r="AB41" s="4"/>
      <c r="AC41" s="4"/>
      <c r="AD41" s="4"/>
      <c r="AE41" s="4"/>
      <c r="AF41" s="4"/>
      <c r="AG41" s="4"/>
      <c r="AH41" s="4"/>
    </row>
    <row r="42" spans="1:34" s="3" customFormat="1" ht="63" customHeight="1" thickTop="1" thickBot="1">
      <c r="A42" s="54"/>
      <c r="B42" s="20">
        <v>37</v>
      </c>
      <c r="C42" s="183" t="str">
        <f>MT!J336</f>
        <v>Which of the below is one of the ways of defining surplus?</v>
      </c>
      <c r="D42" s="183"/>
      <c r="E42" s="183"/>
      <c r="F42" s="183"/>
      <c r="G42" s="18" t="str">
        <f t="shared" si="0"/>
        <v>INCORRECT</v>
      </c>
      <c r="H42" s="17">
        <f t="shared" si="1"/>
        <v>0</v>
      </c>
      <c r="I42" s="16">
        <f>QB!Z602</f>
        <v>4</v>
      </c>
      <c r="J42" s="184" t="str">
        <f>QB!AM602</f>
        <v> 4.  Excess value of assets over liabilities</v>
      </c>
      <c r="K42" s="185"/>
      <c r="L42" s="185"/>
      <c r="M42" s="185"/>
      <c r="N42" s="186"/>
      <c r="O42" s="15">
        <f>MT!X56</f>
        <v>0</v>
      </c>
      <c r="P42" s="14" t="str">
        <f t="shared" si="2"/>
        <v>INCORRECT</v>
      </c>
      <c r="Q42" s="14"/>
      <c r="R42" s="14"/>
      <c r="S42" s="14"/>
      <c r="T42" s="14"/>
      <c r="U42" s="14"/>
      <c r="V42" s="14"/>
      <c r="W42" s="54"/>
      <c r="X42" s="4"/>
      <c r="Y42" s="4"/>
      <c r="Z42" s="4"/>
      <c r="AA42" s="4"/>
      <c r="AB42" s="4"/>
      <c r="AC42" s="4"/>
      <c r="AD42" s="4"/>
      <c r="AE42" s="4"/>
      <c r="AF42" s="4"/>
      <c r="AG42" s="4"/>
      <c r="AH42" s="4"/>
    </row>
    <row r="43" spans="1:34" s="3" customFormat="1" ht="63" customHeight="1" thickTop="1" thickBot="1">
      <c r="A43" s="54"/>
      <c r="B43" s="20">
        <v>38</v>
      </c>
      <c r="C43" s="183" t="str">
        <f>MT!J345</f>
        <v>What does OP stand for in Health Policies ?</v>
      </c>
      <c r="D43" s="183"/>
      <c r="E43" s="183"/>
      <c r="F43" s="183"/>
      <c r="G43" s="18" t="str">
        <f t="shared" si="0"/>
        <v>INCORRECT</v>
      </c>
      <c r="H43" s="17">
        <f t="shared" si="1"/>
        <v>0</v>
      </c>
      <c r="I43" s="16">
        <f>QB!Z603</f>
        <v>1</v>
      </c>
      <c r="J43" s="184" t="str">
        <f>QB!AM603</f>
        <v>1. Dental Treatment</v>
      </c>
      <c r="K43" s="185"/>
      <c r="L43" s="185"/>
      <c r="M43" s="185"/>
      <c r="N43" s="186"/>
      <c r="O43" s="15">
        <f>MT!X57</f>
        <v>0</v>
      </c>
      <c r="P43" s="14" t="str">
        <f t="shared" si="2"/>
        <v>INCORRECT</v>
      </c>
      <c r="Q43" s="14"/>
      <c r="R43" s="14"/>
      <c r="S43" s="14"/>
      <c r="T43" s="14"/>
      <c r="U43" s="14"/>
      <c r="V43" s="14"/>
      <c r="W43" s="54"/>
      <c r="X43" s="4"/>
      <c r="Y43" s="4"/>
      <c r="Z43" s="4"/>
      <c r="AA43" s="4"/>
      <c r="AB43" s="4"/>
      <c r="AC43" s="4"/>
      <c r="AD43" s="4"/>
      <c r="AE43" s="4"/>
      <c r="AF43" s="4"/>
      <c r="AG43" s="4"/>
      <c r="AH43" s="4"/>
    </row>
    <row r="44" spans="1:34" s="3" customFormat="1" ht="63" customHeight="1" thickTop="1" thickBot="1">
      <c r="A44" s="54"/>
      <c r="B44" s="20">
        <v>39</v>
      </c>
      <c r="C44" s="183" t="str">
        <f>MT!J354</f>
        <v>Which among the following is not an objective of tax planning?</v>
      </c>
      <c r="D44" s="183"/>
      <c r="E44" s="183"/>
      <c r="F44" s="183"/>
      <c r="G44" s="18" t="str">
        <f t="shared" si="0"/>
        <v>INCORRECT</v>
      </c>
      <c r="H44" s="17">
        <f t="shared" si="1"/>
        <v>0</v>
      </c>
      <c r="I44" s="16">
        <f>QB!Z604</f>
        <v>3</v>
      </c>
      <c r="J44" s="184" t="str">
        <f>QB!AM604</f>
        <v> 3.  Tax evasion</v>
      </c>
      <c r="K44" s="185"/>
      <c r="L44" s="185"/>
      <c r="M44" s="185"/>
      <c r="N44" s="186"/>
      <c r="O44" s="15">
        <f>MT!X58</f>
        <v>0</v>
      </c>
      <c r="P44" s="14" t="str">
        <f t="shared" si="2"/>
        <v>INCORRECT</v>
      </c>
      <c r="Q44" s="14"/>
      <c r="R44" s="14"/>
      <c r="S44" s="14"/>
      <c r="T44" s="14"/>
      <c r="U44" s="14"/>
      <c r="V44" s="14"/>
      <c r="W44" s="54"/>
      <c r="X44" s="4"/>
      <c r="Y44" s="4"/>
      <c r="Z44" s="4"/>
      <c r="AA44" s="4"/>
      <c r="AB44" s="4"/>
      <c r="AC44" s="4"/>
      <c r="AD44" s="4"/>
      <c r="AE44" s="4"/>
      <c r="AF44" s="4"/>
      <c r="AG44" s="4"/>
      <c r="AH44" s="4"/>
    </row>
    <row r="45" spans="1:34" s="3" customFormat="1" ht="63" customHeight="1" thickTop="1" thickBot="1">
      <c r="A45" s="54"/>
      <c r="B45" s="20">
        <v>40</v>
      </c>
      <c r="C45" s="183" t="str">
        <f>MT!J363</f>
        <v>Which among the following is a wealth accumulation product?</v>
      </c>
      <c r="D45" s="183"/>
      <c r="E45" s="183"/>
      <c r="F45" s="183"/>
      <c r="G45" s="18" t="str">
        <f t="shared" si="0"/>
        <v>INCORRECT</v>
      </c>
      <c r="H45" s="17">
        <f t="shared" si="1"/>
        <v>0</v>
      </c>
      <c r="I45" s="16">
        <f>QB!Z605</f>
        <v>2</v>
      </c>
      <c r="J45" s="184" t="str">
        <f>QB!AM605</f>
        <v> 2.  Shares</v>
      </c>
      <c r="K45" s="185"/>
      <c r="L45" s="185"/>
      <c r="M45" s="185"/>
      <c r="N45" s="186"/>
      <c r="O45" s="15">
        <f>MT!X59</f>
        <v>0</v>
      </c>
      <c r="P45" s="14" t="str">
        <f t="shared" si="2"/>
        <v>INCORRECT</v>
      </c>
      <c r="Q45" s="14"/>
      <c r="R45" s="14"/>
      <c r="S45" s="14"/>
      <c r="T45" s="14"/>
      <c r="U45" s="14"/>
      <c r="V45" s="14"/>
      <c r="W45" s="54"/>
      <c r="X45" s="4"/>
      <c r="Y45" s="4"/>
      <c r="Z45" s="4"/>
      <c r="AA45" s="4"/>
      <c r="AB45" s="4"/>
      <c r="AC45" s="4"/>
      <c r="AD45" s="4"/>
      <c r="AE45" s="4"/>
      <c r="AF45" s="4"/>
      <c r="AG45" s="4"/>
      <c r="AH45" s="4"/>
    </row>
    <row r="46" spans="1:34" s="3" customFormat="1" ht="63" customHeight="1" thickTop="1" thickBot="1">
      <c r="A46" s="54"/>
      <c r="B46" s="20">
        <v>41</v>
      </c>
      <c r="C46" s="183" t="str">
        <f>MT!J372</f>
        <v>State the correct statement</v>
      </c>
      <c r="D46" s="183"/>
      <c r="E46" s="183"/>
      <c r="F46" s="183"/>
      <c r="G46" s="18" t="str">
        <f t="shared" si="0"/>
        <v>INCORRECT</v>
      </c>
      <c r="H46" s="17">
        <f t="shared" si="1"/>
        <v>0</v>
      </c>
      <c r="I46" s="16">
        <f>QB!Z606</f>
        <v>1</v>
      </c>
      <c r="J46" s="184" t="str">
        <f>QB!AM606</f>
        <v> 1. Risk prevention aims at of loss through insurance</v>
      </c>
      <c r="K46" s="185"/>
      <c r="L46" s="185"/>
      <c r="M46" s="185"/>
      <c r="N46" s="186"/>
      <c r="O46" s="15">
        <f>MT!X60</f>
        <v>0</v>
      </c>
      <c r="P46" s="14" t="str">
        <f t="shared" si="2"/>
        <v>INCORRECT</v>
      </c>
      <c r="Q46" s="14"/>
      <c r="R46" s="14"/>
      <c r="S46" s="14"/>
      <c r="T46" s="14"/>
      <c r="U46" s="14"/>
      <c r="V46" s="14"/>
      <c r="W46" s="54"/>
      <c r="X46" s="4"/>
      <c r="Y46" s="4"/>
      <c r="Z46" s="4"/>
      <c r="AA46" s="4"/>
      <c r="AB46" s="4"/>
      <c r="AC46" s="4"/>
      <c r="AD46" s="4"/>
      <c r="AE46" s="4"/>
      <c r="AF46" s="4"/>
      <c r="AG46" s="4"/>
      <c r="AH46" s="4"/>
    </row>
    <row r="47" spans="1:34" s="3" customFormat="1" ht="63" customHeight="1" thickTop="1" thickBot="1">
      <c r="A47" s="54"/>
      <c r="B47" s="20">
        <v>42</v>
      </c>
      <c r="C47" s="183" t="str">
        <f>MT!J381</f>
        <v>Mortgage redemption insurance (MRI) can be categorised under ________.</v>
      </c>
      <c r="D47" s="183"/>
      <c r="E47" s="183"/>
      <c r="F47" s="183"/>
      <c r="G47" s="18" t="str">
        <f t="shared" si="0"/>
        <v>INCORRECT</v>
      </c>
      <c r="H47" s="17">
        <f t="shared" si="1"/>
        <v>0</v>
      </c>
      <c r="I47" s="16">
        <f>QB!Z607</f>
        <v>2</v>
      </c>
      <c r="J47" s="184" t="str">
        <f>QB!AM607</f>
        <v> 2.  Decreasing term life assurance</v>
      </c>
      <c r="K47" s="185"/>
      <c r="L47" s="185"/>
      <c r="M47" s="185"/>
      <c r="N47" s="186"/>
      <c r="O47" s="15">
        <f>MT!X61</f>
        <v>0</v>
      </c>
      <c r="P47" s="14" t="str">
        <f t="shared" si="2"/>
        <v>INCORRECT</v>
      </c>
      <c r="Q47" s="14"/>
      <c r="R47" s="14"/>
      <c r="S47" s="14"/>
      <c r="T47" s="14"/>
      <c r="U47" s="14"/>
      <c r="V47" s="14"/>
      <c r="W47" s="54"/>
      <c r="X47" s="4"/>
      <c r="Y47" s="4"/>
      <c r="Z47" s="4"/>
      <c r="AA47" s="4"/>
      <c r="AB47" s="4"/>
      <c r="AC47" s="4"/>
      <c r="AD47" s="4"/>
      <c r="AE47" s="4"/>
      <c r="AF47" s="4"/>
      <c r="AG47" s="4"/>
      <c r="AH47" s="4"/>
    </row>
    <row r="48" spans="1:34" s="3" customFormat="1" ht="63" customHeight="1" thickTop="1" thickBot="1">
      <c r="A48" s="54"/>
      <c r="B48" s="20">
        <v>43</v>
      </c>
      <c r="C48" s="183" t="str">
        <f>MT!J390</f>
        <v>Life insurance companies may offer rebate to the buyer on the premium that is payable on the basis of ___________.</v>
      </c>
      <c r="D48" s="183"/>
      <c r="E48" s="183"/>
      <c r="F48" s="183"/>
      <c r="G48" s="18" t="str">
        <f t="shared" si="0"/>
        <v>INCORRECT</v>
      </c>
      <c r="H48" s="17">
        <f t="shared" si="1"/>
        <v>0</v>
      </c>
      <c r="I48" s="16">
        <f>QB!Z608</f>
        <v>1</v>
      </c>
      <c r="J48" s="184" t="str">
        <f>QB!AM608</f>
        <v> 1.  Sum assured chosen by the buyer</v>
      </c>
      <c r="K48" s="185"/>
      <c r="L48" s="185"/>
      <c r="M48" s="185"/>
      <c r="N48" s="186"/>
      <c r="O48" s="15">
        <f>MT!X62</f>
        <v>0</v>
      </c>
      <c r="P48" s="14" t="str">
        <f t="shared" si="2"/>
        <v>INCORRECT</v>
      </c>
      <c r="Q48" s="14"/>
      <c r="R48" s="14"/>
      <c r="S48" s="14"/>
      <c r="T48" s="14"/>
      <c r="U48" s="14"/>
      <c r="V48" s="14"/>
      <c r="W48" s="54"/>
      <c r="X48" s="4"/>
      <c r="Y48" s="4"/>
      <c r="Z48" s="4"/>
      <c r="AA48" s="4"/>
      <c r="AB48" s="4"/>
      <c r="AC48" s="4"/>
      <c r="AD48" s="4"/>
      <c r="AE48" s="4"/>
      <c r="AF48" s="4"/>
      <c r="AG48" s="4"/>
      <c r="AH48" s="4"/>
    </row>
    <row r="49" spans="1:34" s="3" customFormat="1" ht="63" customHeight="1" thickTop="1" thickBot="1">
      <c r="A49" s="54"/>
      <c r="B49" s="20">
        <v>44</v>
      </c>
      <c r="C49" s="183" t="str">
        <f>MT!J399</f>
        <v>In a standard insurance policy document, the standard provisions section will have information on which of the below?</v>
      </c>
      <c r="D49" s="183"/>
      <c r="E49" s="183"/>
      <c r="F49" s="183"/>
      <c r="G49" s="18" t="str">
        <f t="shared" si="0"/>
        <v>INCORRECT</v>
      </c>
      <c r="H49" s="17">
        <f t="shared" si="1"/>
        <v>0</v>
      </c>
      <c r="I49" s="16">
        <f>QB!Z609</f>
        <v>3</v>
      </c>
      <c r="J49" s="184" t="str">
        <f>QB!AM609</f>
        <v> 3.  The rights and privileges and other conditions, which are applicable under the contract</v>
      </c>
      <c r="K49" s="185"/>
      <c r="L49" s="185"/>
      <c r="M49" s="185"/>
      <c r="N49" s="186"/>
      <c r="O49" s="15">
        <f>MT!X63</f>
        <v>0</v>
      </c>
      <c r="P49" s="14" t="str">
        <f t="shared" si="2"/>
        <v>INCORRECT</v>
      </c>
      <c r="Q49" s="14"/>
      <c r="R49" s="14"/>
      <c r="S49" s="14"/>
      <c r="T49" s="14"/>
      <c r="U49" s="14"/>
      <c r="V49" s="14"/>
      <c r="W49" s="54"/>
      <c r="X49" s="4"/>
      <c r="Y49" s="4"/>
      <c r="Z49" s="4"/>
      <c r="AA49" s="4"/>
      <c r="AB49" s="4"/>
      <c r="AC49" s="4"/>
      <c r="AD49" s="4"/>
      <c r="AE49" s="4"/>
      <c r="AF49" s="4"/>
      <c r="AG49" s="4"/>
      <c r="AH49" s="4"/>
    </row>
    <row r="50" spans="1:34" s="3" customFormat="1" ht="63" customHeight="1" thickTop="1" thickBot="1">
      <c r="A50" s="54"/>
      <c r="B50" s="20">
        <v>45</v>
      </c>
      <c r="C50" s="183" t="str">
        <f>MT!J408</f>
        <v>If complex language is used to word a certain policy document and it has given rise to an ambiguity, how will it generally be construed?</v>
      </c>
      <c r="D50" s="183"/>
      <c r="E50" s="183"/>
      <c r="F50" s="183"/>
      <c r="G50" s="18" t="str">
        <f t="shared" si="0"/>
        <v>INCORRECT</v>
      </c>
      <c r="H50" s="17">
        <f t="shared" si="1"/>
        <v>0</v>
      </c>
      <c r="I50" s="16">
        <f>QB!Z610</f>
        <v>1</v>
      </c>
      <c r="J50" s="184" t="str">
        <f>QB!AM610</f>
        <v> 1.  In favour of the insured</v>
      </c>
      <c r="K50" s="185"/>
      <c r="L50" s="185"/>
      <c r="M50" s="185"/>
      <c r="N50" s="186"/>
      <c r="O50" s="15">
        <f>MT!X64</f>
        <v>0</v>
      </c>
      <c r="P50" s="14" t="str">
        <f t="shared" si="2"/>
        <v>INCORRECT</v>
      </c>
      <c r="Q50" s="14"/>
      <c r="R50" s="14"/>
      <c r="S50" s="14"/>
      <c r="T50" s="14"/>
      <c r="U50" s="14"/>
      <c r="V50" s="14"/>
      <c r="W50" s="54"/>
      <c r="X50" s="4"/>
      <c r="Y50" s="4"/>
      <c r="Z50" s="4"/>
      <c r="AA50" s="4"/>
      <c r="AB50" s="4"/>
      <c r="AC50" s="4"/>
      <c r="AD50" s="4"/>
      <c r="AE50" s="4"/>
      <c r="AF50" s="4"/>
      <c r="AG50" s="4"/>
      <c r="AH50" s="4"/>
    </row>
    <row r="51" spans="1:34" s="3" customFormat="1" ht="63" customHeight="1" thickTop="1" thickBot="1">
      <c r="A51" s="54"/>
      <c r="B51" s="20">
        <v>46</v>
      </c>
      <c r="C51" s="183" t="str">
        <f>MT!J417</f>
        <v>If a person has got cataract surgery from a day care centre, for how long does he have to stay at the hospital?</v>
      </c>
      <c r="D51" s="183"/>
      <c r="E51" s="183"/>
      <c r="F51" s="183"/>
      <c r="G51" s="18" t="str">
        <f t="shared" si="0"/>
        <v>INCORRECT</v>
      </c>
      <c r="H51" s="17">
        <f t="shared" si="1"/>
        <v>0</v>
      </c>
      <c r="I51" s="16">
        <f>QB!Z611</f>
        <v>4</v>
      </c>
      <c r="J51" s="184" t="str">
        <f>QB!AM611</f>
        <v> 4. One day</v>
      </c>
      <c r="K51" s="185"/>
      <c r="L51" s="185"/>
      <c r="M51" s="185"/>
      <c r="N51" s="186"/>
      <c r="O51" s="15">
        <f>MT!X65</f>
        <v>0</v>
      </c>
      <c r="P51" s="14" t="str">
        <f t="shared" si="2"/>
        <v>INCORRECT</v>
      </c>
      <c r="Q51" s="14"/>
      <c r="R51" s="14"/>
      <c r="S51" s="14"/>
      <c r="T51" s="14"/>
      <c r="U51" s="14"/>
      <c r="V51" s="14"/>
      <c r="W51" s="54"/>
      <c r="X51" s="4"/>
      <c r="Y51" s="4"/>
      <c r="Z51" s="4"/>
      <c r="AA51" s="4"/>
      <c r="AB51" s="4"/>
      <c r="AC51" s="4"/>
      <c r="AD51" s="4"/>
      <c r="AE51" s="4"/>
      <c r="AF51" s="4"/>
      <c r="AG51" s="4"/>
      <c r="AH51" s="4"/>
    </row>
    <row r="52" spans="1:34" s="3" customFormat="1" ht="63" customHeight="1" thickTop="1" thickBot="1">
      <c r="A52" s="54"/>
      <c r="B52" s="20">
        <v>47</v>
      </c>
      <c r="C52" s="183" t="str">
        <f>MT!J426</f>
        <v xml:space="preserve">Identify which of the below statement is correct?  </v>
      </c>
      <c r="D52" s="183"/>
      <c r="E52" s="183"/>
      <c r="F52" s="183"/>
      <c r="G52" s="18" t="str">
        <f t="shared" si="0"/>
        <v>INCORRECT</v>
      </c>
      <c r="H52" s="17">
        <f t="shared" si="1"/>
        <v>0</v>
      </c>
      <c r="I52" s="16">
        <f>QB!Z612</f>
        <v>1</v>
      </c>
      <c r="J52" s="184" t="str">
        <f>QB!AM612</f>
        <v xml:space="preserve">1.  Health insurance deals with morbidity </v>
      </c>
      <c r="K52" s="185"/>
      <c r="L52" s="185"/>
      <c r="M52" s="185"/>
      <c r="N52" s="186"/>
      <c r="O52" s="15">
        <f>MT!X66</f>
        <v>0</v>
      </c>
      <c r="P52" s="14" t="str">
        <f t="shared" si="2"/>
        <v>INCORRECT</v>
      </c>
      <c r="Q52" s="14"/>
      <c r="R52" s="14"/>
      <c r="S52" s="14"/>
      <c r="T52" s="14"/>
      <c r="U52" s="14"/>
      <c r="V52" s="14"/>
      <c r="W52" s="54"/>
      <c r="X52" s="4"/>
      <c r="Y52" s="4"/>
      <c r="Z52" s="4"/>
      <c r="AA52" s="4"/>
      <c r="AB52" s="4"/>
      <c r="AC52" s="4"/>
      <c r="AD52" s="4"/>
      <c r="AE52" s="4"/>
      <c r="AF52" s="4"/>
      <c r="AG52" s="4"/>
      <c r="AH52" s="4"/>
    </row>
    <row r="53" spans="1:34" s="3" customFormat="1" ht="63" customHeight="1" thickTop="1" thickBot="1">
      <c r="A53" s="54"/>
      <c r="B53" s="20">
        <v>48</v>
      </c>
      <c r="C53" s="183" t="str">
        <f>MT!J435</f>
        <v>All of the following are characteristics of variable life insurance EXCEPT:</v>
      </c>
      <c r="D53" s="183"/>
      <c r="E53" s="183"/>
      <c r="F53" s="183"/>
      <c r="G53" s="18" t="str">
        <f t="shared" si="0"/>
        <v>INCORRECT</v>
      </c>
      <c r="H53" s="17">
        <f t="shared" si="1"/>
        <v>0</v>
      </c>
      <c r="I53" s="16">
        <f>QB!Z613</f>
        <v>1</v>
      </c>
      <c r="J53" s="184" t="str">
        <f>QB!AM613</f>
        <v> 1.  Flexible premium payments</v>
      </c>
      <c r="K53" s="185"/>
      <c r="L53" s="185"/>
      <c r="M53" s="185"/>
      <c r="N53" s="186"/>
      <c r="O53" s="15">
        <f>MT!X67</f>
        <v>0</v>
      </c>
      <c r="P53" s="14" t="str">
        <f t="shared" si="2"/>
        <v>INCORRECT</v>
      </c>
      <c r="Q53" s="14"/>
      <c r="R53" s="14"/>
      <c r="S53" s="14"/>
      <c r="T53" s="14"/>
      <c r="U53" s="14"/>
      <c r="V53" s="14"/>
      <c r="W53" s="54"/>
      <c r="X53" s="4"/>
      <c r="Y53" s="4"/>
      <c r="Z53" s="4"/>
      <c r="AA53" s="4"/>
      <c r="AB53" s="4"/>
      <c r="AC53" s="4"/>
      <c r="AD53" s="4"/>
      <c r="AE53" s="4"/>
      <c r="AF53" s="4"/>
      <c r="AG53" s="4"/>
      <c r="AH53" s="4"/>
    </row>
    <row r="54" spans="1:34" s="3" customFormat="1" ht="63" customHeight="1" thickTop="1" thickBot="1">
      <c r="A54" s="54"/>
      <c r="B54" s="20">
        <v>49</v>
      </c>
      <c r="C54" s="183" t="str">
        <f>MT!J444</f>
        <v>________________ involves pressure applied through criminal means.</v>
      </c>
      <c r="D54" s="183"/>
      <c r="E54" s="183"/>
      <c r="F54" s="183"/>
      <c r="G54" s="18" t="str">
        <f t="shared" si="0"/>
        <v>INCORRECT</v>
      </c>
      <c r="H54" s="17">
        <f t="shared" si="1"/>
        <v>0</v>
      </c>
      <c r="I54" s="16">
        <f>QB!Z614</f>
        <v>3</v>
      </c>
      <c r="J54" s="184" t="str">
        <f>QB!AM614</f>
        <v> 3.  Coercion</v>
      </c>
      <c r="K54" s="185"/>
      <c r="L54" s="185"/>
      <c r="M54" s="185"/>
      <c r="N54" s="186"/>
      <c r="O54" s="15">
        <f>MT!X68</f>
        <v>0</v>
      </c>
      <c r="P54" s="14" t="str">
        <f t="shared" si="2"/>
        <v>INCORRECT</v>
      </c>
      <c r="Q54" s="14"/>
      <c r="R54" s="14"/>
      <c r="S54" s="14"/>
      <c r="T54" s="14"/>
      <c r="U54" s="14"/>
      <c r="V54" s="14"/>
      <c r="W54" s="54"/>
      <c r="X54" s="4"/>
      <c r="Y54" s="4"/>
      <c r="Z54" s="4"/>
      <c r="AA54" s="4"/>
      <c r="AB54" s="4"/>
      <c r="AC54" s="4"/>
      <c r="AD54" s="4"/>
      <c r="AE54" s="4"/>
      <c r="AF54" s="4"/>
      <c r="AG54" s="4"/>
      <c r="AH54" s="4"/>
    </row>
    <row r="55" spans="1:34" s="3" customFormat="1" ht="63" customHeight="1" thickTop="1" thickBot="1">
      <c r="A55" s="54"/>
      <c r="B55" s="19">
        <v>50</v>
      </c>
      <c r="C55" s="183" t="str">
        <f>MT!J453</f>
        <v>_____________ relates to inaccurate statements, which are made without any fraudulent intention.</v>
      </c>
      <c r="D55" s="183"/>
      <c r="E55" s="183"/>
      <c r="F55" s="183"/>
      <c r="G55" s="18" t="str">
        <f t="shared" si="0"/>
        <v>INCORRECT</v>
      </c>
      <c r="H55" s="17">
        <f t="shared" si="1"/>
        <v>0</v>
      </c>
      <c r="I55" s="16">
        <f>QB!Z615</f>
        <v>1</v>
      </c>
      <c r="J55" s="184" t="str">
        <f>QB!AM615</f>
        <v> 1.  Misrepresentation</v>
      </c>
      <c r="K55" s="185"/>
      <c r="L55" s="185"/>
      <c r="M55" s="185"/>
      <c r="N55" s="186"/>
      <c r="O55" s="15">
        <f>MT!X69</f>
        <v>4</v>
      </c>
      <c r="P55" s="14" t="str">
        <f t="shared" si="2"/>
        <v>INCORRECT</v>
      </c>
      <c r="Q55" s="14"/>
      <c r="R55" s="14"/>
      <c r="S55" s="14"/>
      <c r="T55" s="14"/>
      <c r="U55" s="14"/>
      <c r="V55" s="14"/>
      <c r="W55" s="54"/>
      <c r="X55" s="4"/>
      <c r="Y55" s="4"/>
      <c r="Z55" s="4"/>
      <c r="AA55" s="4"/>
      <c r="AB55" s="4"/>
      <c r="AC55" s="4"/>
      <c r="AD55" s="4"/>
      <c r="AE55" s="4"/>
      <c r="AF55" s="4"/>
      <c r="AG55" s="4"/>
      <c r="AH55" s="4"/>
    </row>
    <row r="56" spans="1:34" s="3" customFormat="1" ht="15" customHeight="1" thickTop="1">
      <c r="A56" s="54"/>
      <c r="B56" s="54"/>
      <c r="C56" s="54"/>
      <c r="D56" s="54"/>
      <c r="E56" s="54"/>
      <c r="F56" s="194" t="s">
        <v>10600</v>
      </c>
      <c r="G56" s="195"/>
      <c r="H56" s="198">
        <f>SUM(H6:H55)</f>
        <v>0</v>
      </c>
      <c r="I56" s="54"/>
      <c r="J56" s="54"/>
      <c r="K56" s="54"/>
      <c r="L56" s="54"/>
      <c r="M56" s="54"/>
      <c r="N56" s="54"/>
      <c r="O56" s="66"/>
      <c r="P56" s="66"/>
      <c r="Q56" s="66"/>
      <c r="R56" s="66"/>
      <c r="S56" s="66"/>
      <c r="T56" s="66"/>
      <c r="U56" s="66"/>
      <c r="V56" s="66"/>
      <c r="W56" s="54"/>
      <c r="X56" s="4"/>
      <c r="Y56" s="4"/>
      <c r="Z56" s="4"/>
      <c r="AA56" s="4"/>
      <c r="AB56" s="4"/>
      <c r="AC56" s="4"/>
      <c r="AD56" s="4"/>
      <c r="AE56" s="4"/>
      <c r="AF56" s="4"/>
      <c r="AG56" s="4"/>
      <c r="AH56" s="4"/>
    </row>
    <row r="57" spans="1:34" s="3" customFormat="1" ht="15" customHeight="1" thickBot="1">
      <c r="A57" s="54"/>
      <c r="B57" s="54"/>
      <c r="C57" s="54"/>
      <c r="D57" s="54"/>
      <c r="E57" s="54"/>
      <c r="F57" s="196"/>
      <c r="G57" s="197"/>
      <c r="H57" s="199"/>
      <c r="I57" s="54"/>
      <c r="J57" s="54"/>
      <c r="K57" s="54"/>
      <c r="L57" s="54"/>
      <c r="M57" s="54"/>
      <c r="N57" s="54"/>
      <c r="O57" s="66"/>
      <c r="P57" s="66"/>
      <c r="Q57" s="66"/>
      <c r="R57" s="66"/>
      <c r="S57" s="66"/>
      <c r="T57" s="66"/>
      <c r="U57" s="66"/>
      <c r="V57" s="66"/>
      <c r="W57" s="54"/>
      <c r="X57" s="4"/>
      <c r="Y57" s="4"/>
      <c r="Z57" s="4"/>
      <c r="AA57" s="4"/>
      <c r="AB57" s="4"/>
      <c r="AC57" s="4"/>
      <c r="AD57" s="4"/>
      <c r="AE57" s="4"/>
      <c r="AF57" s="4"/>
      <c r="AG57" s="4"/>
      <c r="AH57" s="4"/>
    </row>
    <row r="58" spans="1:34" s="3" customFormat="1" ht="15" customHeight="1" thickTop="1">
      <c r="A58" s="54"/>
      <c r="B58" s="54"/>
      <c r="C58" s="54"/>
      <c r="D58" s="54"/>
      <c r="E58" s="54"/>
      <c r="F58" s="54"/>
      <c r="G58" s="54"/>
      <c r="H58" s="54"/>
      <c r="I58" s="54"/>
      <c r="J58" s="54"/>
      <c r="K58" s="54"/>
      <c r="L58" s="54"/>
      <c r="M58" s="54"/>
      <c r="N58" s="54"/>
      <c r="O58" s="66"/>
      <c r="P58" s="66"/>
      <c r="Q58" s="66"/>
      <c r="R58" s="66"/>
      <c r="S58" s="66"/>
      <c r="T58" s="66"/>
      <c r="U58" s="66"/>
      <c r="V58" s="66"/>
      <c r="W58" s="54"/>
      <c r="X58" s="4"/>
      <c r="Y58" s="4"/>
      <c r="Z58" s="4"/>
      <c r="AA58" s="4"/>
      <c r="AB58" s="4"/>
      <c r="AC58" s="4"/>
      <c r="AD58" s="4"/>
      <c r="AE58" s="4"/>
      <c r="AF58" s="4"/>
      <c r="AG58" s="4"/>
      <c r="AH58" s="4"/>
    </row>
    <row r="59" spans="1:34" s="4" customFormat="1" ht="15" customHeight="1">
      <c r="A59" s="54"/>
      <c r="B59" s="54"/>
      <c r="C59" s="54"/>
      <c r="D59" s="54"/>
      <c r="E59" s="54"/>
      <c r="F59" s="54"/>
      <c r="G59" s="54"/>
      <c r="H59" s="54"/>
      <c r="I59" s="54"/>
      <c r="J59" s="54"/>
      <c r="K59" s="54"/>
      <c r="L59" s="54"/>
      <c r="M59" s="54"/>
      <c r="N59" s="54"/>
      <c r="O59" s="66"/>
      <c r="P59" s="66"/>
      <c r="Q59" s="66"/>
      <c r="R59" s="66"/>
      <c r="S59" s="66"/>
      <c r="T59" s="66"/>
      <c r="U59" s="66"/>
      <c r="V59" s="66"/>
      <c r="W59" s="54"/>
    </row>
    <row r="60" spans="1:34" ht="15" customHeight="1">
      <c r="C60" s="54"/>
      <c r="D60" s="54"/>
      <c r="E60" s="54"/>
      <c r="F60" s="54"/>
      <c r="G60" s="54"/>
      <c r="H60" s="54"/>
      <c r="I60" s="54"/>
      <c r="J60" s="54"/>
      <c r="K60" s="54"/>
      <c r="L60" s="54"/>
      <c r="M60" s="54"/>
      <c r="N60" s="54"/>
      <c r="O60" s="66"/>
      <c r="P60" s="66"/>
      <c r="Q60" s="66"/>
      <c r="R60" s="66"/>
      <c r="S60" s="66"/>
      <c r="T60" s="66"/>
      <c r="U60" s="66"/>
      <c r="V60" s="66"/>
    </row>
    <row r="61" spans="1:34" ht="15" customHeight="1">
      <c r="C61" s="54"/>
      <c r="D61" s="54"/>
      <c r="E61" s="54"/>
      <c r="F61" s="54"/>
      <c r="G61" s="54"/>
      <c r="H61" s="54"/>
      <c r="I61" s="54"/>
      <c r="J61" s="54"/>
      <c r="K61" s="54"/>
      <c r="L61" s="54"/>
      <c r="M61" s="54"/>
      <c r="N61" s="54"/>
      <c r="O61" s="66"/>
      <c r="P61" s="66"/>
      <c r="Q61" s="66"/>
      <c r="R61" s="66"/>
      <c r="S61" s="66"/>
      <c r="T61" s="66"/>
      <c r="U61" s="66"/>
      <c r="V61" s="66"/>
    </row>
    <row r="62" spans="1:34" ht="15" customHeight="1">
      <c r="C62" s="54"/>
      <c r="D62" s="54"/>
      <c r="E62" s="54"/>
      <c r="F62" s="54"/>
      <c r="G62" s="54"/>
      <c r="H62" s="54"/>
      <c r="I62" s="54"/>
      <c r="J62" s="54"/>
      <c r="K62" s="54"/>
      <c r="L62" s="54"/>
      <c r="M62" s="54"/>
      <c r="N62" s="54"/>
      <c r="O62" s="66"/>
      <c r="P62" s="66"/>
      <c r="Q62" s="66"/>
      <c r="R62" s="66"/>
      <c r="S62" s="66"/>
      <c r="T62" s="66"/>
      <c r="U62" s="66"/>
      <c r="V62" s="66"/>
    </row>
  </sheetData>
  <sheetProtection sheet="1" objects="1" scenarios="1"/>
  <mergeCells count="108">
    <mergeCell ref="C54:F54"/>
    <mergeCell ref="J54:N54"/>
    <mergeCell ref="C55:F55"/>
    <mergeCell ref="J55:N55"/>
    <mergeCell ref="F56:G57"/>
    <mergeCell ref="H56:H57"/>
    <mergeCell ref="C51:F51"/>
    <mergeCell ref="J51:N51"/>
    <mergeCell ref="C52:F52"/>
    <mergeCell ref="J52:N52"/>
    <mergeCell ref="C53:F53"/>
    <mergeCell ref="J53:N53"/>
    <mergeCell ref="C48:F48"/>
    <mergeCell ref="J48:N48"/>
    <mergeCell ref="C49:F49"/>
    <mergeCell ref="J49:N49"/>
    <mergeCell ref="C50:F50"/>
    <mergeCell ref="J50:N50"/>
    <mergeCell ref="C45:F45"/>
    <mergeCell ref="J45:N45"/>
    <mergeCell ref="C46:F46"/>
    <mergeCell ref="J46:N46"/>
    <mergeCell ref="C47:F47"/>
    <mergeCell ref="J47:N47"/>
    <mergeCell ref="C42:F42"/>
    <mergeCell ref="J42:N42"/>
    <mergeCell ref="C43:F43"/>
    <mergeCell ref="J43:N43"/>
    <mergeCell ref="C44:F44"/>
    <mergeCell ref="J44:N44"/>
    <mergeCell ref="C39:F39"/>
    <mergeCell ref="J39:N39"/>
    <mergeCell ref="C40:F40"/>
    <mergeCell ref="J40:N40"/>
    <mergeCell ref="C41:F41"/>
    <mergeCell ref="J41:N41"/>
    <mergeCell ref="C36:F36"/>
    <mergeCell ref="J36:N36"/>
    <mergeCell ref="C37:F37"/>
    <mergeCell ref="J37:N37"/>
    <mergeCell ref="C38:F38"/>
    <mergeCell ref="J38:N38"/>
    <mergeCell ref="C33:F33"/>
    <mergeCell ref="J33:N33"/>
    <mergeCell ref="C34:F34"/>
    <mergeCell ref="J34:N34"/>
    <mergeCell ref="C35:F35"/>
    <mergeCell ref="J35:N35"/>
    <mergeCell ref="C30:F30"/>
    <mergeCell ref="J30:N30"/>
    <mergeCell ref="C31:F31"/>
    <mergeCell ref="J31:N31"/>
    <mergeCell ref="C32:F32"/>
    <mergeCell ref="J32:N32"/>
    <mergeCell ref="C27:F27"/>
    <mergeCell ref="J27:N27"/>
    <mergeCell ref="C28:F28"/>
    <mergeCell ref="J28:N28"/>
    <mergeCell ref="C29:F29"/>
    <mergeCell ref="J29:N29"/>
    <mergeCell ref="C24:F24"/>
    <mergeCell ref="J24:N24"/>
    <mergeCell ref="C25:F25"/>
    <mergeCell ref="J25:N25"/>
    <mergeCell ref="C26:F26"/>
    <mergeCell ref="J26:N26"/>
    <mergeCell ref="C21:F21"/>
    <mergeCell ref="J21:N21"/>
    <mergeCell ref="C22:F22"/>
    <mergeCell ref="J22:N22"/>
    <mergeCell ref="C23:F23"/>
    <mergeCell ref="J23:N23"/>
    <mergeCell ref="C18:F18"/>
    <mergeCell ref="J18:N18"/>
    <mergeCell ref="C19:F19"/>
    <mergeCell ref="J19:N19"/>
    <mergeCell ref="C20:F20"/>
    <mergeCell ref="J20:N20"/>
    <mergeCell ref="C15:F15"/>
    <mergeCell ref="J15:N15"/>
    <mergeCell ref="C16:F16"/>
    <mergeCell ref="J16:N16"/>
    <mergeCell ref="C17:F17"/>
    <mergeCell ref="J17:N17"/>
    <mergeCell ref="C12:F12"/>
    <mergeCell ref="J12:N12"/>
    <mergeCell ref="C13:F13"/>
    <mergeCell ref="J13:N13"/>
    <mergeCell ref="C14:F14"/>
    <mergeCell ref="J14:N14"/>
    <mergeCell ref="C9:F9"/>
    <mergeCell ref="J9:N9"/>
    <mergeCell ref="C10:F10"/>
    <mergeCell ref="J10:N10"/>
    <mergeCell ref="C11:F11"/>
    <mergeCell ref="J11:N11"/>
    <mergeCell ref="D1:E1"/>
    <mergeCell ref="C6:F6"/>
    <mergeCell ref="J6:N6"/>
    <mergeCell ref="C7:F7"/>
    <mergeCell ref="J7:N7"/>
    <mergeCell ref="C8:F8"/>
    <mergeCell ref="J8:N8"/>
    <mergeCell ref="C2:N2"/>
    <mergeCell ref="D3:K3"/>
    <mergeCell ref="D4:K4"/>
    <mergeCell ref="C5:F5"/>
    <mergeCell ref="I5:N5"/>
  </mergeCells>
  <conditionalFormatting sqref="G6">
    <cfRule type="expression" dxfId="115" priority="58">
      <formula>$H$6=1</formula>
    </cfRule>
  </conditionalFormatting>
  <conditionalFormatting sqref="G6:G55">
    <cfRule type="containsText" dxfId="114" priority="59" operator="containsText" text="IN">
      <formula>NOT(ISERROR(SEARCH("IN",G6)))</formula>
    </cfRule>
  </conditionalFormatting>
  <conditionalFormatting sqref="F56">
    <cfRule type="expression" dxfId="113" priority="55">
      <formula>$H$56&lt;17</formula>
    </cfRule>
    <cfRule type="expression" dxfId="112" priority="56">
      <formula>$H$56&gt;17</formula>
    </cfRule>
    <cfRule type="expression" dxfId="111" priority="57">
      <formula>$H$56=17</formula>
    </cfRule>
  </conditionalFormatting>
  <conditionalFormatting sqref="H56">
    <cfRule type="cellIs" dxfId="110" priority="52" operator="lessThan">
      <formula>17</formula>
    </cfRule>
    <cfRule type="cellIs" dxfId="109" priority="53" operator="equal">
      <formula>17</formula>
    </cfRule>
    <cfRule type="cellIs" dxfId="108" priority="54" operator="greaterThan">
      <formula>17</formula>
    </cfRule>
  </conditionalFormatting>
  <conditionalFormatting sqref="G7">
    <cfRule type="expression" dxfId="107" priority="51">
      <formula>$H$7=1</formula>
    </cfRule>
  </conditionalFormatting>
  <conditionalFormatting sqref="G8">
    <cfRule type="expression" dxfId="106" priority="50">
      <formula>$H$8=1</formula>
    </cfRule>
  </conditionalFormatting>
  <conditionalFormatting sqref="G9">
    <cfRule type="expression" dxfId="105" priority="49">
      <formula>$H$9=1</formula>
    </cfRule>
  </conditionalFormatting>
  <conditionalFormatting sqref="G10">
    <cfRule type="expression" dxfId="104" priority="48">
      <formula>$H$10=1</formula>
    </cfRule>
  </conditionalFormatting>
  <conditionalFormatting sqref="G11">
    <cfRule type="expression" dxfId="103" priority="47">
      <formula>$H$11=1</formula>
    </cfRule>
  </conditionalFormatting>
  <conditionalFormatting sqref="G12">
    <cfRule type="expression" dxfId="102" priority="46">
      <formula>$H$12=1</formula>
    </cfRule>
  </conditionalFormatting>
  <conditionalFormatting sqref="G13">
    <cfRule type="expression" dxfId="101" priority="45">
      <formula>$H$13=1</formula>
    </cfRule>
  </conditionalFormatting>
  <conditionalFormatting sqref="G14">
    <cfRule type="expression" dxfId="100" priority="44">
      <formula>$H$14=1</formula>
    </cfRule>
  </conditionalFormatting>
  <conditionalFormatting sqref="G15">
    <cfRule type="expression" dxfId="99" priority="43">
      <formula>$H$15=1</formula>
    </cfRule>
  </conditionalFormatting>
  <conditionalFormatting sqref="G16">
    <cfRule type="expression" dxfId="98" priority="42">
      <formula>$H$16=1</formula>
    </cfRule>
  </conditionalFormatting>
  <conditionalFormatting sqref="G17">
    <cfRule type="expression" dxfId="97" priority="41">
      <formula>$H$17=1</formula>
    </cfRule>
  </conditionalFormatting>
  <conditionalFormatting sqref="G18">
    <cfRule type="expression" dxfId="96" priority="40">
      <formula>$H$18=1</formula>
    </cfRule>
  </conditionalFormatting>
  <conditionalFormatting sqref="G19">
    <cfRule type="expression" dxfId="95" priority="39">
      <formula>$H$19=1</formula>
    </cfRule>
  </conditionalFormatting>
  <conditionalFormatting sqref="G20">
    <cfRule type="expression" dxfId="94" priority="38">
      <formula>$H$20=1</formula>
    </cfRule>
  </conditionalFormatting>
  <conditionalFormatting sqref="G21">
    <cfRule type="expression" dxfId="93" priority="37">
      <formula>$H$21=1</formula>
    </cfRule>
  </conditionalFormatting>
  <conditionalFormatting sqref="G22">
    <cfRule type="expression" dxfId="92" priority="36">
      <formula>$H$22=1</formula>
    </cfRule>
  </conditionalFormatting>
  <conditionalFormatting sqref="G23">
    <cfRule type="expression" dxfId="91" priority="35">
      <formula>$H$23=1</formula>
    </cfRule>
  </conditionalFormatting>
  <conditionalFormatting sqref="G24">
    <cfRule type="expression" dxfId="90" priority="34">
      <formula>$H$24=1</formula>
    </cfRule>
  </conditionalFormatting>
  <conditionalFormatting sqref="G25">
    <cfRule type="expression" dxfId="89" priority="33">
      <formula>$H$25=1</formula>
    </cfRule>
  </conditionalFormatting>
  <conditionalFormatting sqref="G26">
    <cfRule type="expression" dxfId="88" priority="32">
      <formula>$H$26=1</formula>
    </cfRule>
  </conditionalFormatting>
  <conditionalFormatting sqref="G27">
    <cfRule type="expression" dxfId="87" priority="31">
      <formula>$H$27=1</formula>
    </cfRule>
  </conditionalFormatting>
  <conditionalFormatting sqref="G28">
    <cfRule type="expression" dxfId="86" priority="30">
      <formula>$H$28=1</formula>
    </cfRule>
  </conditionalFormatting>
  <conditionalFormatting sqref="G29">
    <cfRule type="expression" dxfId="85" priority="29">
      <formula>$H$29=1</formula>
    </cfRule>
  </conditionalFormatting>
  <conditionalFormatting sqref="G30">
    <cfRule type="expression" dxfId="84" priority="28">
      <formula>$H$30=1</formula>
    </cfRule>
  </conditionalFormatting>
  <conditionalFormatting sqref="G31">
    <cfRule type="expression" dxfId="83" priority="27">
      <formula>$H$31=1</formula>
    </cfRule>
  </conditionalFormatting>
  <conditionalFormatting sqref="G32">
    <cfRule type="expression" dxfId="82" priority="26">
      <formula>$H$32=1</formula>
    </cfRule>
  </conditionalFormatting>
  <conditionalFormatting sqref="G33">
    <cfRule type="expression" dxfId="81" priority="25">
      <formula>$H$33=1</formula>
    </cfRule>
  </conditionalFormatting>
  <conditionalFormatting sqref="G34">
    <cfRule type="expression" dxfId="80" priority="24">
      <formula>$H$34=1</formula>
    </cfRule>
  </conditionalFormatting>
  <conditionalFormatting sqref="G35">
    <cfRule type="expression" dxfId="79" priority="23">
      <formula>$H$35=1</formula>
    </cfRule>
  </conditionalFormatting>
  <conditionalFormatting sqref="G36">
    <cfRule type="expression" dxfId="78" priority="22">
      <formula>$H$36=1</formula>
    </cfRule>
  </conditionalFormatting>
  <conditionalFormatting sqref="G37">
    <cfRule type="expression" dxfId="77" priority="21">
      <formula>$H$37=1</formula>
    </cfRule>
  </conditionalFormatting>
  <conditionalFormatting sqref="G38">
    <cfRule type="expression" dxfId="76" priority="20">
      <formula>$H$38=1</formula>
    </cfRule>
  </conditionalFormatting>
  <conditionalFormatting sqref="G39">
    <cfRule type="expression" dxfId="75" priority="19">
      <formula>$H$39=1</formula>
    </cfRule>
  </conditionalFormatting>
  <conditionalFormatting sqref="G40">
    <cfRule type="expression" dxfId="74" priority="18">
      <formula>$H$40=1</formula>
    </cfRule>
  </conditionalFormatting>
  <conditionalFormatting sqref="G41">
    <cfRule type="expression" dxfId="73" priority="17">
      <formula>$H$41=1</formula>
    </cfRule>
  </conditionalFormatting>
  <conditionalFormatting sqref="G42">
    <cfRule type="expression" dxfId="72" priority="16">
      <formula>$H$42=1</formula>
    </cfRule>
  </conditionalFormatting>
  <conditionalFormatting sqref="G43">
    <cfRule type="expression" dxfId="71" priority="15">
      <formula>$H$43=1</formula>
    </cfRule>
  </conditionalFormatting>
  <conditionalFormatting sqref="G44">
    <cfRule type="expression" dxfId="70" priority="14">
      <formula>$H$44=1</formula>
    </cfRule>
  </conditionalFormatting>
  <conditionalFormatting sqref="G45">
    <cfRule type="expression" dxfId="69" priority="13">
      <formula>$H$45=1</formula>
    </cfRule>
  </conditionalFormatting>
  <conditionalFormatting sqref="G46">
    <cfRule type="expression" dxfId="68" priority="12">
      <formula>$H$46=1</formula>
    </cfRule>
  </conditionalFormatting>
  <conditionalFormatting sqref="G47">
    <cfRule type="expression" dxfId="67" priority="11">
      <formula>$H$47=1</formula>
    </cfRule>
  </conditionalFormatting>
  <conditionalFormatting sqref="G48">
    <cfRule type="expression" dxfId="66" priority="10">
      <formula>$H$48=1</formula>
    </cfRule>
  </conditionalFormatting>
  <conditionalFormatting sqref="G49">
    <cfRule type="expression" dxfId="65" priority="9">
      <formula>$H$49=1</formula>
    </cfRule>
  </conditionalFormatting>
  <conditionalFormatting sqref="G50">
    <cfRule type="expression" dxfId="64" priority="8">
      <formula>$H$50=1</formula>
    </cfRule>
  </conditionalFormatting>
  <conditionalFormatting sqref="G51">
    <cfRule type="expression" dxfId="63" priority="7">
      <formula>$H$51=1</formula>
    </cfRule>
  </conditionalFormatting>
  <conditionalFormatting sqref="G52">
    <cfRule type="expression" dxfId="62" priority="6">
      <formula>$H$52=1</formula>
    </cfRule>
  </conditionalFormatting>
  <conditionalFormatting sqref="G53">
    <cfRule type="expression" dxfId="61" priority="5">
      <formula>$H$53=1</formula>
    </cfRule>
  </conditionalFormatting>
  <conditionalFormatting sqref="G54">
    <cfRule type="expression" dxfId="60" priority="4">
      <formula>$H$54=1</formula>
    </cfRule>
  </conditionalFormatting>
  <conditionalFormatting sqref="G55">
    <cfRule type="expression" dxfId="59" priority="3">
      <formula>$H$55=1</formula>
    </cfRule>
  </conditionalFormatting>
  <pageMargins left="0.7" right="0.7" top="0.75" bottom="0.75" header="0.3" footer="0.3"/>
  <pageSetup scale="85" orientation="portrait" horizontalDpi="4294967293" verticalDpi="4294967293" r:id="rId1"/>
  <drawing r:id="rId2"/>
</worksheet>
</file>

<file path=xl/worksheets/sheet2.xml><?xml version="1.0" encoding="utf-8"?>
<worksheet xmlns="http://schemas.openxmlformats.org/spreadsheetml/2006/main" xmlns:r="http://schemas.openxmlformats.org/officeDocument/2006/relationships">
  <sheetPr codeName="Sheet1"/>
  <dimension ref="A1:AH104"/>
  <sheetViews>
    <sheetView showRowColHeaders="0" zoomScale="106" zoomScaleNormal="106" workbookViewId="0"/>
  </sheetViews>
  <sheetFormatPr defaultColWidth="0" defaultRowHeight="0" customHeight="1" zeroHeight="1"/>
  <cols>
    <col min="1" max="1" width="9.140625" style="12" customWidth="1"/>
    <col min="2" max="2" width="8.5703125" style="12" customWidth="1"/>
    <col min="3" max="6" width="18.28515625" style="12" customWidth="1"/>
    <col min="7" max="7" width="16.140625" style="12" customWidth="1"/>
    <col min="8" max="9" width="6.7109375" style="12" customWidth="1"/>
    <col min="10" max="14" width="13.28515625" style="12" customWidth="1"/>
    <col min="15" max="15" width="7.7109375" style="13" hidden="1" customWidth="1"/>
    <col min="16" max="16" width="9.140625" style="13" hidden="1" customWidth="1"/>
    <col min="17" max="22" width="4" style="13" customWidth="1"/>
    <col min="23" max="23" width="9.140625" style="54" customWidth="1"/>
    <col min="24" max="34" width="9.140625" style="12" hidden="1" customWidth="1"/>
    <col min="35" max="16384" width="9.140625" style="12" hidden="1"/>
  </cols>
  <sheetData>
    <row r="1" spans="1:34" s="3" customFormat="1" ht="15">
      <c r="A1" s="4"/>
      <c r="B1" s="4"/>
      <c r="C1" s="4"/>
      <c r="D1" s="4"/>
      <c r="E1" s="4"/>
      <c r="F1" s="4"/>
      <c r="G1" s="4"/>
      <c r="H1" s="4"/>
      <c r="I1" s="4"/>
      <c r="J1" s="200" t="s">
        <v>10671</v>
      </c>
      <c r="K1" s="200"/>
      <c r="L1" s="200"/>
      <c r="M1" s="200"/>
      <c r="N1" s="4"/>
      <c r="O1" s="29"/>
      <c r="P1" s="29"/>
      <c r="Q1" s="29"/>
      <c r="R1" s="29"/>
      <c r="S1" s="29"/>
      <c r="T1" s="29"/>
      <c r="U1" s="29"/>
      <c r="V1" s="29"/>
      <c r="W1" s="4"/>
      <c r="X1" s="4"/>
      <c r="Y1" s="4"/>
      <c r="Z1" s="4"/>
      <c r="AA1" s="4"/>
      <c r="AB1" s="4"/>
      <c r="AC1" s="4"/>
      <c r="AD1" s="4"/>
      <c r="AE1" s="4"/>
      <c r="AF1" s="4"/>
      <c r="AG1" s="4"/>
      <c r="AH1" s="4"/>
    </row>
    <row r="2" spans="1:34" s="3" customFormat="1" ht="15" customHeight="1">
      <c r="A2" s="4"/>
      <c r="B2" s="4"/>
      <c r="C2" s="4"/>
      <c r="D2" s="4"/>
      <c r="E2" s="4"/>
      <c r="F2" s="4"/>
      <c r="G2" s="4"/>
      <c r="H2" s="4"/>
      <c r="I2" s="4"/>
      <c r="J2" s="200"/>
      <c r="K2" s="200"/>
      <c r="L2" s="200"/>
      <c r="M2" s="200"/>
      <c r="N2" s="4"/>
      <c r="O2" s="29"/>
      <c r="P2" s="29"/>
      <c r="Q2" s="29"/>
      <c r="R2" s="29"/>
      <c r="S2" s="29"/>
      <c r="T2" s="29"/>
      <c r="U2" s="29"/>
      <c r="V2" s="29"/>
      <c r="W2" s="4"/>
      <c r="X2" s="4"/>
      <c r="Y2" s="4"/>
      <c r="Z2" s="4"/>
      <c r="AA2" s="4"/>
      <c r="AB2" s="4"/>
      <c r="AC2" s="4"/>
      <c r="AD2" s="4"/>
      <c r="AE2" s="4"/>
      <c r="AF2" s="4"/>
      <c r="AG2" s="4"/>
      <c r="AH2" s="4"/>
    </row>
    <row r="3" spans="1:34" s="3" customFormat="1" ht="15" customHeight="1">
      <c r="A3" s="4"/>
      <c r="B3" s="4"/>
      <c r="C3" s="4"/>
      <c r="D3" s="4"/>
      <c r="E3" s="4"/>
      <c r="F3" s="4"/>
      <c r="G3" s="4"/>
      <c r="H3" s="4"/>
      <c r="I3" s="4"/>
      <c r="J3" s="200"/>
      <c r="K3" s="200"/>
      <c r="L3" s="200"/>
      <c r="M3" s="200"/>
      <c r="N3" s="4"/>
      <c r="O3" s="29"/>
      <c r="P3" s="29"/>
      <c r="Q3" s="29"/>
      <c r="R3" s="29"/>
      <c r="S3" s="29"/>
      <c r="T3" s="29"/>
      <c r="U3" s="29"/>
      <c r="V3" s="29"/>
      <c r="W3" s="4"/>
      <c r="X3" s="4"/>
      <c r="Y3" s="4"/>
      <c r="Z3" s="4"/>
      <c r="AA3" s="4"/>
      <c r="AB3" s="4"/>
      <c r="AC3" s="4"/>
      <c r="AD3" s="4"/>
      <c r="AE3" s="4"/>
      <c r="AF3" s="4"/>
      <c r="AG3" s="4"/>
      <c r="AH3" s="4"/>
    </row>
    <row r="4" spans="1:34" s="3" customFormat="1" ht="15">
      <c r="A4" s="4"/>
      <c r="B4" s="4"/>
      <c r="C4" s="4"/>
      <c r="D4" s="4"/>
      <c r="E4" s="4"/>
      <c r="F4" s="4"/>
      <c r="G4" s="4"/>
      <c r="H4" s="4"/>
      <c r="I4" s="4"/>
      <c r="J4" s="4"/>
      <c r="K4" s="4"/>
      <c r="L4" s="4"/>
      <c r="M4" s="4"/>
      <c r="N4" s="4"/>
      <c r="O4" s="29"/>
      <c r="P4" s="29"/>
      <c r="Q4" s="29"/>
      <c r="R4" s="29"/>
      <c r="S4" s="29"/>
      <c r="T4" s="29"/>
      <c r="U4" s="29"/>
      <c r="V4" s="29"/>
      <c r="W4" s="4"/>
      <c r="X4" s="4"/>
      <c r="Y4" s="4"/>
      <c r="Z4" s="4"/>
      <c r="AA4" s="4"/>
      <c r="AB4" s="4"/>
      <c r="AC4" s="4"/>
      <c r="AD4" s="4"/>
      <c r="AE4" s="4"/>
      <c r="AF4" s="4"/>
      <c r="AG4" s="4"/>
      <c r="AH4" s="4"/>
    </row>
    <row r="5" spans="1:34" s="3" customFormat="1" ht="15">
      <c r="A5" s="4"/>
      <c r="B5" s="4"/>
      <c r="C5" s="4"/>
      <c r="D5" s="4"/>
      <c r="E5" s="4"/>
      <c r="F5" s="4"/>
      <c r="G5" s="4"/>
      <c r="H5" s="4"/>
      <c r="I5" s="4"/>
      <c r="J5" s="4"/>
      <c r="K5" s="4"/>
      <c r="L5" s="4"/>
      <c r="M5" s="4"/>
      <c r="N5" s="4"/>
      <c r="O5" s="29"/>
      <c r="P5" s="29"/>
      <c r="Q5" s="29"/>
      <c r="R5" s="29"/>
      <c r="S5" s="29"/>
      <c r="T5" s="29"/>
      <c r="U5" s="29"/>
      <c r="V5" s="29"/>
      <c r="W5" s="4"/>
      <c r="X5" s="4"/>
      <c r="Y5" s="4"/>
      <c r="Z5" s="4"/>
      <c r="AA5" s="4"/>
      <c r="AB5" s="4"/>
      <c r="AC5" s="4"/>
      <c r="AD5" s="4"/>
      <c r="AE5" s="4"/>
      <c r="AF5" s="4"/>
      <c r="AG5" s="4"/>
      <c r="AH5" s="4"/>
    </row>
    <row r="6" spans="1:34" s="3" customFormat="1" ht="15" customHeight="1">
      <c r="A6" s="4"/>
      <c r="B6" s="4"/>
      <c r="C6" s="4"/>
      <c r="D6" s="4"/>
      <c r="E6" s="4"/>
      <c r="F6" s="4"/>
      <c r="G6" s="4"/>
      <c r="H6" s="4"/>
      <c r="I6" s="4"/>
      <c r="J6" s="4"/>
      <c r="K6" s="4"/>
      <c r="L6" s="4"/>
      <c r="M6" s="4"/>
      <c r="N6" s="4"/>
      <c r="O6" s="29"/>
      <c r="P6" s="29"/>
      <c r="Q6" s="29"/>
      <c r="R6" s="29"/>
      <c r="S6" s="29"/>
      <c r="T6" s="29"/>
      <c r="U6" s="29"/>
      <c r="V6" s="29"/>
      <c r="W6" s="4"/>
      <c r="X6" s="4"/>
      <c r="Y6" s="4"/>
      <c r="Z6" s="4"/>
      <c r="AA6" s="4"/>
      <c r="AB6" s="4"/>
      <c r="AC6" s="4"/>
      <c r="AD6" s="4"/>
      <c r="AE6" s="4"/>
      <c r="AF6" s="4"/>
      <c r="AG6" s="4"/>
      <c r="AH6" s="4"/>
    </row>
    <row r="7" spans="1:34" s="3" customFormat="1" ht="15" customHeight="1">
      <c r="A7" s="4"/>
      <c r="B7" s="4"/>
      <c r="C7" s="4"/>
      <c r="D7" s="4"/>
      <c r="E7" s="4"/>
      <c r="F7" s="4"/>
      <c r="G7" s="4"/>
      <c r="H7" s="4"/>
      <c r="I7" s="4"/>
      <c r="J7" s="4"/>
      <c r="K7" s="4"/>
      <c r="L7" s="4"/>
      <c r="M7" s="4"/>
      <c r="N7" s="4"/>
      <c r="O7" s="29"/>
      <c r="P7" s="29"/>
      <c r="Q7" s="29"/>
      <c r="R7" s="29"/>
      <c r="S7" s="29"/>
      <c r="T7" s="29"/>
      <c r="U7" s="29"/>
      <c r="V7" s="29"/>
      <c r="W7" s="4"/>
      <c r="X7" s="4"/>
      <c r="Y7" s="4"/>
      <c r="Z7" s="4"/>
      <c r="AA7" s="4"/>
      <c r="AB7" s="4"/>
      <c r="AC7" s="4"/>
      <c r="AD7" s="4"/>
      <c r="AE7" s="4"/>
      <c r="AF7" s="4"/>
      <c r="AG7" s="4"/>
      <c r="AH7" s="4"/>
    </row>
    <row r="8" spans="1:34" s="3" customFormat="1" ht="15" customHeight="1">
      <c r="A8" s="4"/>
      <c r="B8" s="4"/>
      <c r="C8" s="42"/>
      <c r="D8" s="42"/>
      <c r="E8" s="42"/>
      <c r="F8" s="42"/>
      <c r="G8" s="42"/>
      <c r="H8" s="4"/>
      <c r="I8" s="4"/>
      <c r="J8" s="4"/>
      <c r="K8" s="4"/>
      <c r="L8" s="4"/>
      <c r="M8" s="4"/>
      <c r="N8" s="4"/>
      <c r="O8" s="29"/>
      <c r="P8" s="29"/>
      <c r="Q8" s="29"/>
      <c r="R8" s="29"/>
      <c r="S8" s="29"/>
      <c r="T8" s="29"/>
      <c r="U8" s="29"/>
      <c r="V8" s="29"/>
      <c r="W8" s="4"/>
      <c r="X8" s="4"/>
      <c r="Y8" s="4"/>
      <c r="Z8" s="4"/>
      <c r="AA8" s="4"/>
      <c r="AB8" s="4"/>
      <c r="AC8" s="4"/>
      <c r="AD8" s="4"/>
      <c r="AE8" s="4"/>
      <c r="AF8" s="4"/>
      <c r="AG8" s="4"/>
      <c r="AH8" s="4"/>
    </row>
    <row r="9" spans="1:34" s="3" customFormat="1" ht="15" customHeight="1">
      <c r="A9" s="4"/>
      <c r="B9" s="4"/>
      <c r="C9" s="42"/>
      <c r="D9" s="42"/>
      <c r="E9" s="42"/>
      <c r="F9" s="42"/>
      <c r="G9" s="42"/>
      <c r="H9" s="4"/>
      <c r="I9" s="4"/>
      <c r="J9" s="4"/>
      <c r="K9" s="4"/>
      <c r="L9" s="4"/>
      <c r="M9" s="4"/>
      <c r="N9" s="4"/>
      <c r="O9" s="29"/>
      <c r="P9" s="29"/>
      <c r="Q9" s="29"/>
      <c r="R9" s="29"/>
      <c r="S9" s="29"/>
      <c r="T9" s="29"/>
      <c r="U9" s="29"/>
      <c r="V9" s="29"/>
      <c r="W9" s="4"/>
      <c r="X9" s="4"/>
      <c r="Y9" s="4"/>
      <c r="Z9" s="4"/>
      <c r="AA9" s="4"/>
      <c r="AB9" s="4"/>
      <c r="AC9" s="4"/>
      <c r="AD9" s="4"/>
      <c r="AE9" s="4"/>
      <c r="AF9" s="4"/>
      <c r="AG9" s="4"/>
      <c r="AH9" s="4"/>
    </row>
    <row r="10" spans="1:34" s="3" customFormat="1" ht="15" customHeight="1">
      <c r="A10" s="4"/>
      <c r="B10" s="4"/>
      <c r="C10" s="215" t="str">
        <f>'IC38'!K18</f>
        <v xml:space="preserve"> LIC    VASANTHAM</v>
      </c>
      <c r="D10" s="215"/>
      <c r="E10" s="215"/>
      <c r="F10" s="215"/>
      <c r="G10" s="215"/>
      <c r="H10" s="4"/>
      <c r="I10" s="4"/>
      <c r="J10" s="4"/>
      <c r="K10" s="4"/>
      <c r="L10" s="4"/>
      <c r="M10" s="4"/>
      <c r="N10" s="4"/>
      <c r="O10" s="29"/>
      <c r="P10" s="29"/>
      <c r="Q10" s="29"/>
      <c r="R10" s="29"/>
      <c r="S10" s="29"/>
      <c r="T10" s="29"/>
      <c r="U10" s="29"/>
      <c r="V10" s="29"/>
      <c r="W10" s="4"/>
      <c r="X10" s="4"/>
      <c r="Y10" s="4"/>
      <c r="Z10" s="4"/>
      <c r="AA10" s="4"/>
      <c r="AB10" s="4"/>
      <c r="AC10" s="4"/>
      <c r="AD10" s="4"/>
      <c r="AE10" s="4"/>
      <c r="AF10" s="4"/>
      <c r="AG10" s="4"/>
      <c r="AH10" s="4"/>
    </row>
    <row r="11" spans="1:34" s="3" customFormat="1" ht="15">
      <c r="A11" s="4"/>
      <c r="B11" s="4"/>
      <c r="C11" s="215"/>
      <c r="D11" s="215"/>
      <c r="E11" s="215"/>
      <c r="F11" s="215"/>
      <c r="G11" s="215"/>
      <c r="H11" s="4"/>
      <c r="I11" s="4"/>
      <c r="J11" s="4"/>
      <c r="K11" s="4"/>
      <c r="L11" s="4"/>
      <c r="M11" s="4"/>
      <c r="N11" s="4"/>
      <c r="O11" s="29"/>
      <c r="P11" s="29"/>
      <c r="Q11" s="29"/>
      <c r="R11" s="29"/>
      <c r="S11" s="29"/>
      <c r="T11" s="29"/>
      <c r="U11" s="29"/>
      <c r="V11" s="29"/>
      <c r="W11" s="4"/>
      <c r="X11" s="4"/>
      <c r="Y11" s="4"/>
      <c r="Z11" s="4"/>
      <c r="AA11" s="4"/>
      <c r="AB11" s="4"/>
      <c r="AC11" s="4"/>
      <c r="AD11" s="4"/>
      <c r="AE11" s="4"/>
      <c r="AF11" s="4"/>
      <c r="AG11" s="4"/>
      <c r="AH11" s="4"/>
    </row>
    <row r="12" spans="1:34" s="3" customFormat="1" ht="15" customHeight="1">
      <c r="A12" s="4"/>
      <c r="B12" s="4"/>
      <c r="C12" s="216" t="str">
        <f>CONCATENATE(('IC38'!K19)," "," ",('IC38'!K20))</f>
        <v>TALLAKULAM BRANCH  MADURAI - 625002</v>
      </c>
      <c r="D12" s="216"/>
      <c r="E12" s="216"/>
      <c r="F12" s="216"/>
      <c r="G12" s="216"/>
      <c r="H12" s="4"/>
      <c r="I12" s="4"/>
      <c r="J12" s="4"/>
      <c r="K12" s="4"/>
      <c r="L12" s="4"/>
      <c r="M12" s="4"/>
      <c r="N12" s="4"/>
      <c r="O12" s="29"/>
      <c r="P12" s="29"/>
      <c r="Q12" s="29"/>
      <c r="R12" s="29"/>
      <c r="S12" s="29"/>
      <c r="T12" s="29"/>
      <c r="U12" s="29"/>
      <c r="V12" s="29"/>
      <c r="W12" s="4"/>
      <c r="X12" s="4"/>
      <c r="Y12" s="4"/>
      <c r="Z12" s="4"/>
      <c r="AA12" s="4"/>
      <c r="AB12" s="4"/>
      <c r="AC12" s="4"/>
      <c r="AD12" s="4"/>
      <c r="AE12" s="4"/>
      <c r="AF12" s="4"/>
      <c r="AG12" s="4"/>
      <c r="AH12" s="4"/>
    </row>
    <row r="13" spans="1:34" s="3" customFormat="1" ht="15" customHeight="1">
      <c r="A13" s="4"/>
      <c r="B13" s="4"/>
      <c r="C13" s="216"/>
      <c r="D13" s="216"/>
      <c r="E13" s="216"/>
      <c r="F13" s="216"/>
      <c r="G13" s="216"/>
      <c r="H13" s="4"/>
      <c r="I13" s="4"/>
      <c r="J13" s="4"/>
      <c r="K13" s="4"/>
      <c r="L13" s="4"/>
      <c r="M13" s="4"/>
      <c r="N13" s="4"/>
      <c r="O13" s="29"/>
      <c r="P13" s="29"/>
      <c r="Q13" s="29"/>
      <c r="R13" s="29"/>
      <c r="S13" s="29"/>
      <c r="T13" s="29"/>
      <c r="U13" s="29"/>
      <c r="V13" s="29"/>
      <c r="W13" s="4"/>
      <c r="X13" s="4"/>
      <c r="Y13" s="4"/>
      <c r="Z13" s="4"/>
      <c r="AA13" s="4"/>
      <c r="AB13" s="4"/>
      <c r="AC13" s="4"/>
      <c r="AD13" s="4"/>
      <c r="AE13" s="4"/>
      <c r="AF13" s="4"/>
      <c r="AG13" s="4"/>
      <c r="AH13" s="4"/>
    </row>
    <row r="14" spans="1:34" s="3" customFormat="1" ht="15" customHeight="1" thickBot="1">
      <c r="A14" s="4"/>
      <c r="B14" s="4"/>
      <c r="C14" s="129"/>
      <c r="D14" s="129"/>
      <c r="E14" s="129"/>
      <c r="F14" s="129"/>
      <c r="G14" s="129"/>
      <c r="H14" s="4"/>
      <c r="I14" s="4"/>
      <c r="J14" s="4"/>
      <c r="K14" s="4"/>
      <c r="L14" s="4"/>
      <c r="M14" s="4"/>
      <c r="N14" s="4"/>
      <c r="O14" s="29"/>
      <c r="P14" s="29"/>
      <c r="Q14" s="29"/>
      <c r="R14" s="29"/>
      <c r="S14" s="29"/>
      <c r="T14" s="29"/>
      <c r="U14" s="29"/>
      <c r="V14" s="29"/>
      <c r="W14" s="4"/>
      <c r="X14" s="4"/>
      <c r="Y14" s="4"/>
      <c r="Z14" s="4"/>
      <c r="AA14" s="4"/>
      <c r="AB14" s="4"/>
      <c r="AC14" s="4"/>
      <c r="AD14" s="4"/>
      <c r="AE14" s="4"/>
      <c r="AF14" s="4"/>
      <c r="AG14" s="4"/>
      <c r="AH14" s="4"/>
    </row>
    <row r="15" spans="1:34" s="3" customFormat="1" ht="8.25" customHeight="1" thickTop="1">
      <c r="A15" s="4"/>
      <c r="B15" s="4"/>
      <c r="C15" s="78"/>
      <c r="D15" s="78"/>
      <c r="E15" s="78"/>
      <c r="F15" s="78"/>
      <c r="G15" s="78"/>
      <c r="H15" s="41"/>
      <c r="I15" s="4"/>
      <c r="J15" s="4"/>
      <c r="K15" s="4"/>
      <c r="L15" s="4"/>
      <c r="M15" s="4"/>
      <c r="N15" s="4"/>
      <c r="O15" s="29"/>
      <c r="P15" s="29"/>
      <c r="Q15" s="29"/>
      <c r="R15" s="29"/>
      <c r="S15" s="29"/>
      <c r="T15" s="29"/>
      <c r="U15" s="29"/>
      <c r="V15" s="29"/>
      <c r="W15" s="4"/>
      <c r="X15" s="4"/>
      <c r="Y15" s="4"/>
      <c r="Z15" s="4"/>
      <c r="AA15" s="4"/>
      <c r="AB15" s="4"/>
      <c r="AC15" s="4"/>
      <c r="AD15" s="4"/>
      <c r="AE15" s="4"/>
      <c r="AF15" s="4"/>
      <c r="AG15" s="4"/>
      <c r="AH15" s="4"/>
    </row>
    <row r="16" spans="1:34" s="3" customFormat="1" ht="21.75" customHeight="1">
      <c r="A16" s="4"/>
      <c r="B16" s="4"/>
      <c r="C16" s="5"/>
      <c r="D16" s="217" t="str">
        <f>MT!G10</f>
        <v>MOCK TEST -  2</v>
      </c>
      <c r="E16" s="217"/>
      <c r="F16" s="217"/>
      <c r="G16" s="5"/>
      <c r="H16" s="5"/>
      <c r="I16" s="5"/>
      <c r="J16" s="4"/>
      <c r="K16" s="4"/>
      <c r="L16" s="4"/>
      <c r="M16" s="4"/>
      <c r="N16" s="4"/>
      <c r="O16" s="29"/>
      <c r="P16" s="29"/>
      <c r="Q16" s="29"/>
      <c r="R16" s="29"/>
      <c r="S16" s="29"/>
      <c r="T16" s="29"/>
      <c r="U16" s="29"/>
      <c r="V16" s="29"/>
      <c r="W16" s="4"/>
      <c r="X16" s="4"/>
      <c r="Y16" s="4"/>
      <c r="Z16" s="4"/>
      <c r="AA16" s="4"/>
      <c r="AB16" s="4"/>
      <c r="AC16" s="4"/>
      <c r="AD16" s="4"/>
      <c r="AE16" s="4"/>
      <c r="AF16" s="4"/>
      <c r="AG16" s="4"/>
      <c r="AH16" s="4"/>
    </row>
    <row r="17" spans="1:34" s="3" customFormat="1" ht="24" customHeight="1" thickBot="1">
      <c r="A17" s="4"/>
      <c r="B17" s="4"/>
      <c r="C17" s="40"/>
      <c r="D17" s="218" t="s">
        <v>10618</v>
      </c>
      <c r="E17" s="218"/>
      <c r="F17" s="218"/>
      <c r="G17" s="40"/>
      <c r="H17" s="40"/>
      <c r="I17" s="5"/>
      <c r="J17" s="4"/>
      <c r="K17" s="4"/>
      <c r="L17" s="4"/>
      <c r="M17" s="4"/>
      <c r="N17" s="4"/>
      <c r="O17" s="29"/>
      <c r="P17" s="29"/>
      <c r="Q17" s="29"/>
      <c r="R17" s="29"/>
      <c r="S17" s="29"/>
      <c r="T17" s="29"/>
      <c r="U17" s="29"/>
      <c r="V17" s="29"/>
      <c r="W17" s="4"/>
      <c r="X17" s="4"/>
      <c r="Y17" s="4"/>
      <c r="Z17" s="4"/>
      <c r="AA17" s="4"/>
      <c r="AB17" s="4"/>
      <c r="AC17" s="4"/>
      <c r="AD17" s="4"/>
      <c r="AE17" s="4"/>
      <c r="AF17" s="4"/>
      <c r="AG17" s="4"/>
      <c r="AH17" s="4"/>
    </row>
    <row r="18" spans="1:34" s="3" customFormat="1" ht="15.75" thickTop="1">
      <c r="A18" s="4"/>
      <c r="B18" s="4"/>
      <c r="C18" s="4"/>
      <c r="D18" s="4"/>
      <c r="E18" s="4"/>
      <c r="F18" s="4"/>
      <c r="G18" s="4"/>
      <c r="H18" s="4"/>
      <c r="I18" s="4"/>
      <c r="J18" s="4"/>
      <c r="K18" s="4"/>
      <c r="L18" s="4"/>
      <c r="M18" s="4"/>
      <c r="N18" s="4"/>
      <c r="O18" s="29"/>
      <c r="P18" s="29"/>
      <c r="Q18" s="29"/>
      <c r="R18" s="29"/>
      <c r="S18" s="29"/>
      <c r="T18" s="29"/>
      <c r="U18" s="29"/>
      <c r="V18" s="29"/>
      <c r="W18" s="4"/>
      <c r="X18" s="4"/>
      <c r="Y18" s="4"/>
      <c r="Z18" s="4"/>
      <c r="AA18" s="4"/>
      <c r="AB18" s="4"/>
      <c r="AC18" s="4"/>
      <c r="AD18" s="4"/>
      <c r="AE18" s="4"/>
      <c r="AF18" s="4"/>
      <c r="AG18" s="4"/>
      <c r="AH18" s="4"/>
    </row>
    <row r="19" spans="1:34" s="3" customFormat="1" ht="15">
      <c r="A19" s="4"/>
      <c r="B19" s="4"/>
      <c r="C19" s="4"/>
      <c r="D19" s="4"/>
      <c r="E19" s="4"/>
      <c r="F19" s="4"/>
      <c r="G19" s="4"/>
      <c r="H19" s="4"/>
      <c r="I19" s="4"/>
      <c r="J19" s="4"/>
      <c r="K19" s="4"/>
      <c r="L19" s="4"/>
      <c r="M19" s="4"/>
      <c r="N19" s="4"/>
      <c r="O19" s="29"/>
      <c r="P19" s="29"/>
      <c r="Q19" s="29"/>
      <c r="R19" s="29"/>
      <c r="S19" s="29"/>
      <c r="T19" s="29"/>
      <c r="U19" s="29"/>
      <c r="V19" s="29"/>
      <c r="W19" s="4"/>
      <c r="X19" s="4"/>
      <c r="Y19" s="4"/>
      <c r="Z19" s="4"/>
      <c r="AA19" s="4"/>
      <c r="AB19" s="4"/>
      <c r="AC19" s="4"/>
      <c r="AD19" s="4"/>
      <c r="AE19" s="4"/>
      <c r="AF19" s="4"/>
      <c r="AG19" s="4"/>
      <c r="AH19" s="4"/>
    </row>
    <row r="20" spans="1:34" s="3" customFormat="1" ht="15.75">
      <c r="A20" s="4"/>
      <c r="B20" s="4"/>
      <c r="C20" s="202" t="s">
        <v>10617</v>
      </c>
      <c r="D20" s="202"/>
      <c r="E20" s="201">
        <f>MT!S4</f>
        <v>0</v>
      </c>
      <c r="F20" s="201"/>
      <c r="G20" s="201"/>
      <c r="H20" s="4"/>
      <c r="I20" s="4"/>
      <c r="J20" s="4"/>
      <c r="K20" s="4"/>
      <c r="L20" s="4"/>
      <c r="M20" s="4"/>
      <c r="N20" s="4"/>
      <c r="O20" s="29"/>
      <c r="P20" s="29"/>
      <c r="Q20" s="29"/>
      <c r="R20" s="29"/>
      <c r="S20" s="29"/>
      <c r="T20" s="29"/>
      <c r="U20" s="29"/>
      <c r="V20" s="29"/>
      <c r="W20" s="4"/>
      <c r="X20" s="4"/>
      <c r="Y20" s="4"/>
      <c r="Z20" s="4"/>
      <c r="AA20" s="4"/>
      <c r="AB20" s="4"/>
      <c r="AC20" s="4"/>
      <c r="AD20" s="4"/>
      <c r="AE20" s="4"/>
      <c r="AF20" s="4"/>
      <c r="AG20" s="4"/>
      <c r="AH20" s="4"/>
    </row>
    <row r="21" spans="1:34" s="3" customFormat="1" ht="15">
      <c r="A21" s="4"/>
      <c r="B21" s="4"/>
      <c r="C21" s="4"/>
      <c r="D21" s="4"/>
      <c r="E21" s="4"/>
      <c r="F21" s="4"/>
      <c r="G21" s="4"/>
      <c r="H21" s="4"/>
      <c r="I21" s="4"/>
      <c r="J21" s="4"/>
      <c r="K21" s="4"/>
      <c r="L21" s="4"/>
      <c r="M21" s="4"/>
      <c r="N21" s="4"/>
      <c r="O21" s="29"/>
      <c r="P21" s="29"/>
      <c r="Q21" s="29"/>
      <c r="R21" s="29"/>
      <c r="S21" s="29"/>
      <c r="T21" s="29"/>
      <c r="U21" s="29"/>
      <c r="V21" s="29"/>
      <c r="W21" s="4"/>
      <c r="X21" s="4"/>
      <c r="Y21" s="4"/>
      <c r="Z21" s="4"/>
      <c r="AA21" s="4"/>
      <c r="AB21" s="4"/>
      <c r="AC21" s="4"/>
      <c r="AD21" s="4"/>
      <c r="AE21" s="4"/>
      <c r="AF21" s="4"/>
      <c r="AG21" s="4"/>
      <c r="AH21" s="4"/>
    </row>
    <row r="22" spans="1:34" s="3" customFormat="1" ht="15.75" customHeight="1">
      <c r="A22" s="4"/>
      <c r="B22" s="4"/>
      <c r="C22" s="202" t="s">
        <v>10616</v>
      </c>
      <c r="D22" s="202"/>
      <c r="E22" s="201">
        <f>MT!S5</f>
        <v>0</v>
      </c>
      <c r="F22" s="201"/>
      <c r="G22" s="201"/>
      <c r="H22" s="4"/>
      <c r="I22" s="4"/>
      <c r="J22" s="77"/>
      <c r="K22" s="77"/>
      <c r="L22" s="77"/>
      <c r="M22" s="4"/>
      <c r="N22" s="4"/>
      <c r="O22" s="29"/>
      <c r="P22" s="29"/>
      <c r="Q22" s="29"/>
      <c r="R22" s="29"/>
      <c r="S22" s="29"/>
      <c r="T22" s="29"/>
      <c r="U22" s="29"/>
      <c r="V22" s="29"/>
      <c r="W22" s="4"/>
      <c r="X22" s="4"/>
      <c r="Y22" s="4"/>
      <c r="Z22" s="4"/>
      <c r="AA22" s="4"/>
      <c r="AB22" s="4"/>
      <c r="AC22" s="4"/>
      <c r="AD22" s="4"/>
      <c r="AE22" s="4"/>
      <c r="AF22" s="4"/>
      <c r="AG22" s="4"/>
      <c r="AH22" s="4"/>
    </row>
    <row r="23" spans="1:34" s="3" customFormat="1" ht="15" customHeight="1">
      <c r="A23" s="4"/>
      <c r="B23" s="4"/>
      <c r="C23" s="4"/>
      <c r="D23" s="4"/>
      <c r="E23" s="4"/>
      <c r="F23" s="4"/>
      <c r="G23" s="4"/>
      <c r="H23" s="4"/>
      <c r="I23" s="4"/>
      <c r="J23" s="77"/>
      <c r="K23" s="77"/>
      <c r="L23" s="77"/>
      <c r="M23" s="4"/>
      <c r="N23" s="4"/>
      <c r="O23" s="29"/>
      <c r="P23" s="29"/>
      <c r="Q23" s="29"/>
      <c r="R23" s="29"/>
      <c r="S23" s="29"/>
      <c r="T23" s="29"/>
      <c r="U23" s="29"/>
      <c r="V23" s="29"/>
      <c r="W23" s="4"/>
      <c r="X23" s="4"/>
      <c r="Y23" s="4"/>
      <c r="Z23" s="4"/>
      <c r="AA23" s="4"/>
      <c r="AB23" s="4"/>
      <c r="AC23" s="4"/>
      <c r="AD23" s="4"/>
      <c r="AE23" s="4"/>
      <c r="AF23" s="4"/>
      <c r="AG23" s="4"/>
      <c r="AH23" s="4"/>
    </row>
    <row r="24" spans="1:34" s="3" customFormat="1" ht="15.75" customHeight="1">
      <c r="A24" s="4"/>
      <c r="B24" s="4"/>
      <c r="C24" s="219" t="s">
        <v>10615</v>
      </c>
      <c r="D24" s="219"/>
      <c r="E24" s="201" t="str">
        <f>CONCATENATE("Practical Training in Life Insurance  -"," ",(QB!N3))</f>
        <v>Practical Training in Life Insurance  - ENGLISH</v>
      </c>
      <c r="F24" s="201"/>
      <c r="G24" s="201"/>
      <c r="H24" s="4"/>
      <c r="I24" s="4"/>
      <c r="J24" s="77"/>
      <c r="K24" s="77"/>
      <c r="L24" s="77"/>
      <c r="M24" s="4"/>
      <c r="N24" s="4"/>
      <c r="O24" s="29"/>
      <c r="P24" s="29"/>
      <c r="Q24" s="29"/>
      <c r="R24" s="29"/>
      <c r="S24" s="29"/>
      <c r="T24" s="29"/>
      <c r="U24" s="29"/>
      <c r="V24" s="29"/>
      <c r="W24" s="4"/>
      <c r="X24" s="4"/>
      <c r="Y24" s="4"/>
      <c r="Z24" s="4"/>
      <c r="AA24" s="4"/>
      <c r="AB24" s="4"/>
      <c r="AC24" s="4"/>
      <c r="AD24" s="4"/>
      <c r="AE24" s="4"/>
      <c r="AF24" s="4"/>
      <c r="AG24" s="4"/>
      <c r="AH24" s="4"/>
    </row>
    <row r="25" spans="1:34" s="3" customFormat="1" ht="15" customHeight="1">
      <c r="A25" s="4"/>
      <c r="B25" s="4"/>
      <c r="C25" s="4"/>
      <c r="D25" s="4"/>
      <c r="E25" s="4"/>
      <c r="F25" s="4"/>
      <c r="G25" s="4"/>
      <c r="H25" s="4"/>
      <c r="I25" s="4"/>
      <c r="J25" s="77"/>
      <c r="K25" s="77"/>
      <c r="L25" s="77"/>
      <c r="M25" s="4"/>
      <c r="N25" s="4"/>
      <c r="O25" s="29"/>
      <c r="P25" s="29"/>
      <c r="Q25" s="29"/>
      <c r="R25" s="29"/>
      <c r="S25" s="29"/>
      <c r="T25" s="29"/>
      <c r="U25" s="29"/>
      <c r="V25" s="29"/>
      <c r="W25" s="4"/>
      <c r="X25" s="4"/>
      <c r="Y25" s="4"/>
      <c r="Z25" s="4"/>
      <c r="AA25" s="4"/>
      <c r="AB25" s="4"/>
      <c r="AC25" s="4"/>
      <c r="AD25" s="4"/>
      <c r="AE25" s="4"/>
      <c r="AF25" s="4"/>
      <c r="AG25" s="4"/>
      <c r="AH25" s="4"/>
    </row>
    <row r="26" spans="1:34" s="3" customFormat="1" ht="15.75" customHeight="1">
      <c r="A26" s="4"/>
      <c r="B26" s="4"/>
      <c r="C26" s="202" t="s">
        <v>10614</v>
      </c>
      <c r="D26" s="202"/>
      <c r="E26" s="39">
        <f ca="1">MT!S6</f>
        <v>42691</v>
      </c>
      <c r="F26" s="4"/>
      <c r="G26" s="4"/>
      <c r="H26" s="4"/>
      <c r="I26" s="4"/>
      <c r="J26" s="77"/>
      <c r="K26" s="77"/>
      <c r="L26" s="77"/>
      <c r="M26" s="4"/>
      <c r="N26" s="4"/>
      <c r="O26" s="29"/>
      <c r="P26" s="29"/>
      <c r="Q26" s="29"/>
      <c r="R26" s="29"/>
      <c r="S26" s="29"/>
      <c r="T26" s="29"/>
      <c r="U26" s="29"/>
      <c r="V26" s="29"/>
      <c r="W26" s="4"/>
      <c r="X26" s="4"/>
      <c r="Y26" s="4"/>
      <c r="Z26" s="4"/>
      <c r="AA26" s="4"/>
      <c r="AB26" s="4"/>
      <c r="AC26" s="4"/>
      <c r="AD26" s="4"/>
      <c r="AE26" s="4"/>
      <c r="AF26" s="4"/>
      <c r="AG26" s="4"/>
      <c r="AH26" s="4"/>
    </row>
    <row r="27" spans="1:34" s="3" customFormat="1" ht="15">
      <c r="A27" s="4"/>
      <c r="B27" s="4"/>
      <c r="C27" s="4"/>
      <c r="D27" s="4"/>
      <c r="E27" s="4"/>
      <c r="F27" s="4"/>
      <c r="G27" s="4"/>
      <c r="H27" s="4"/>
      <c r="I27" s="4"/>
      <c r="J27" s="4"/>
      <c r="K27" s="4"/>
      <c r="L27" s="4"/>
      <c r="M27" s="4"/>
      <c r="N27" s="4"/>
      <c r="O27" s="29"/>
      <c r="P27" s="29"/>
      <c r="Q27" s="29"/>
      <c r="R27" s="29"/>
      <c r="S27" s="29"/>
      <c r="T27" s="29"/>
      <c r="U27" s="29"/>
      <c r="V27" s="29"/>
      <c r="W27" s="4"/>
      <c r="X27" s="4"/>
      <c r="Y27" s="4"/>
      <c r="Z27" s="4"/>
      <c r="AA27" s="4"/>
      <c r="AB27" s="4"/>
      <c r="AC27" s="4"/>
      <c r="AD27" s="4"/>
      <c r="AE27" s="4"/>
      <c r="AF27" s="4"/>
      <c r="AG27" s="4"/>
      <c r="AH27" s="4"/>
    </row>
    <row r="28" spans="1:34" s="3" customFormat="1" ht="15.75" thickBot="1">
      <c r="A28" s="4"/>
      <c r="B28" s="4"/>
      <c r="C28" s="4"/>
      <c r="D28" s="4"/>
      <c r="E28" s="4"/>
      <c r="F28" s="4"/>
      <c r="G28" s="4"/>
      <c r="H28" s="4"/>
      <c r="I28" s="4"/>
      <c r="J28" s="4"/>
      <c r="K28" s="4"/>
      <c r="L28" s="4"/>
      <c r="M28" s="4"/>
      <c r="N28" s="4"/>
      <c r="O28" s="29"/>
      <c r="P28" s="29"/>
      <c r="Q28" s="29"/>
      <c r="R28" s="29"/>
      <c r="S28" s="29"/>
      <c r="T28" s="29"/>
      <c r="U28" s="29"/>
      <c r="V28" s="29"/>
      <c r="W28" s="4"/>
      <c r="X28" s="4"/>
      <c r="Y28" s="4"/>
      <c r="Z28" s="4"/>
      <c r="AA28" s="4"/>
      <c r="AB28" s="4"/>
      <c r="AC28" s="4"/>
      <c r="AD28" s="4"/>
      <c r="AE28" s="4"/>
      <c r="AF28" s="4"/>
      <c r="AG28" s="4"/>
      <c r="AH28" s="4"/>
    </row>
    <row r="29" spans="1:34" s="3" customFormat="1" ht="15" customHeight="1" thickBot="1">
      <c r="A29" s="4"/>
      <c r="B29" s="4"/>
      <c r="C29" s="38" t="s">
        <v>10609</v>
      </c>
      <c r="D29" s="37" t="s">
        <v>10613</v>
      </c>
      <c r="E29" s="203" t="s">
        <v>10608</v>
      </c>
      <c r="F29" s="37" t="s">
        <v>10612</v>
      </c>
      <c r="G29" s="203" t="s">
        <v>10611</v>
      </c>
      <c r="H29" s="4"/>
      <c r="I29" s="4"/>
      <c r="J29" s="4"/>
      <c r="K29" s="4"/>
      <c r="L29" s="4"/>
      <c r="M29" s="4"/>
      <c r="N29" s="4"/>
      <c r="O29" s="29"/>
      <c r="P29" s="29"/>
      <c r="Q29" s="29"/>
      <c r="R29" s="29"/>
      <c r="S29" s="29"/>
      <c r="T29" s="29"/>
      <c r="U29" s="29"/>
      <c r="V29" s="29"/>
      <c r="W29" s="4"/>
      <c r="X29" s="4"/>
      <c r="Y29" s="4"/>
      <c r="Z29" s="4"/>
      <c r="AA29" s="4"/>
      <c r="AB29" s="4"/>
      <c r="AC29" s="4"/>
      <c r="AD29" s="4"/>
      <c r="AE29" s="4"/>
      <c r="AF29" s="4"/>
      <c r="AG29" s="4"/>
      <c r="AH29" s="4"/>
    </row>
    <row r="30" spans="1:34" s="3" customFormat="1" ht="15.75" customHeight="1" thickBot="1">
      <c r="A30" s="4"/>
      <c r="B30" s="4"/>
      <c r="C30" s="36" t="s">
        <v>10610</v>
      </c>
      <c r="D30" s="36" t="s">
        <v>10609</v>
      </c>
      <c r="E30" s="203"/>
      <c r="F30" s="35" t="s">
        <v>10608</v>
      </c>
      <c r="G30" s="203"/>
      <c r="H30" s="4"/>
      <c r="I30" s="4"/>
      <c r="J30" s="4"/>
      <c r="K30" s="4"/>
      <c r="L30" s="4"/>
      <c r="M30" s="4"/>
      <c r="N30" s="4"/>
      <c r="O30" s="29"/>
      <c r="P30" s="29"/>
      <c r="Q30" s="29"/>
      <c r="R30" s="29"/>
      <c r="S30" s="29"/>
      <c r="T30" s="29"/>
      <c r="U30" s="29"/>
      <c r="V30" s="29"/>
      <c r="W30" s="4"/>
      <c r="X30" s="4"/>
      <c r="Y30" s="4"/>
      <c r="Z30" s="4"/>
      <c r="AA30" s="4"/>
      <c r="AB30" s="4"/>
      <c r="AC30" s="4"/>
      <c r="AD30" s="4"/>
      <c r="AE30" s="4"/>
      <c r="AF30" s="4"/>
      <c r="AG30" s="4"/>
      <c r="AH30" s="4"/>
    </row>
    <row r="31" spans="1:34" s="3" customFormat="1" ht="15" customHeight="1">
      <c r="A31" s="4"/>
      <c r="B31" s="4"/>
      <c r="C31" s="204">
        <f>MTA!H56</f>
        <v>0</v>
      </c>
      <c r="D31" s="204">
        <v>50</v>
      </c>
      <c r="E31" s="207">
        <f>(C31*2)/100</f>
        <v>0</v>
      </c>
      <c r="F31" s="210">
        <v>0.36</v>
      </c>
      <c r="G31" s="204" t="str">
        <f>IF(C31&gt;=17,"PASS","FAIL")</f>
        <v>FAIL</v>
      </c>
      <c r="H31" s="4"/>
      <c r="I31" s="4"/>
      <c r="J31" s="4"/>
      <c r="K31" s="4"/>
      <c r="L31" s="4"/>
      <c r="M31" s="4"/>
      <c r="N31" s="4"/>
      <c r="O31" s="29"/>
      <c r="P31" s="29"/>
      <c r="Q31" s="29"/>
      <c r="R31" s="29"/>
      <c r="S31" s="29"/>
      <c r="T31" s="29"/>
      <c r="U31" s="29"/>
      <c r="V31" s="29"/>
      <c r="W31" s="4"/>
      <c r="X31" s="4"/>
      <c r="Y31" s="4"/>
      <c r="Z31" s="4"/>
      <c r="AA31" s="4"/>
      <c r="AB31" s="4"/>
      <c r="AC31" s="4"/>
      <c r="AD31" s="4"/>
      <c r="AE31" s="4"/>
      <c r="AF31" s="4"/>
      <c r="AG31" s="4"/>
      <c r="AH31" s="4"/>
    </row>
    <row r="32" spans="1:34" s="3" customFormat="1" ht="6.75" hidden="1" customHeight="1">
      <c r="A32" s="4"/>
      <c r="B32" s="4"/>
      <c r="C32" s="205"/>
      <c r="D32" s="205"/>
      <c r="E32" s="208"/>
      <c r="F32" s="211"/>
      <c r="G32" s="205"/>
      <c r="H32" s="4"/>
      <c r="I32" s="4"/>
      <c r="J32" s="4"/>
      <c r="K32" s="4"/>
      <c r="L32" s="4"/>
      <c r="M32" s="4"/>
      <c r="N32" s="4"/>
      <c r="O32" s="29"/>
      <c r="P32" s="29"/>
      <c r="Q32" s="29"/>
      <c r="R32" s="29"/>
      <c r="S32" s="29"/>
      <c r="T32" s="29"/>
      <c r="U32" s="29"/>
      <c r="V32" s="29"/>
      <c r="W32" s="4"/>
      <c r="X32" s="4"/>
      <c r="Y32" s="4"/>
      <c r="Z32" s="4"/>
      <c r="AA32" s="4"/>
      <c r="AB32" s="4"/>
      <c r="AC32" s="4"/>
      <c r="AD32" s="4"/>
      <c r="AE32" s="4"/>
      <c r="AF32" s="4"/>
      <c r="AG32" s="4"/>
      <c r="AH32" s="4"/>
    </row>
    <row r="33" spans="1:34" s="3" customFormat="1" ht="13.5" customHeight="1" thickBot="1">
      <c r="A33" s="4"/>
      <c r="B33" s="4"/>
      <c r="C33" s="206"/>
      <c r="D33" s="206"/>
      <c r="E33" s="209"/>
      <c r="F33" s="212"/>
      <c r="G33" s="206"/>
      <c r="H33" s="4"/>
      <c r="I33" s="4"/>
      <c r="J33" s="4"/>
      <c r="K33" s="4"/>
      <c r="L33" s="4"/>
      <c r="M33" s="4"/>
      <c r="N33" s="4"/>
      <c r="O33" s="29"/>
      <c r="P33" s="29"/>
      <c r="Q33" s="29"/>
      <c r="R33" s="29"/>
      <c r="S33" s="29"/>
      <c r="T33" s="29"/>
      <c r="U33" s="29"/>
      <c r="V33" s="29"/>
      <c r="W33" s="4"/>
      <c r="X33" s="4"/>
      <c r="Y33" s="4"/>
      <c r="Z33" s="4"/>
      <c r="AA33" s="4"/>
      <c r="AB33" s="4"/>
      <c r="AC33" s="4"/>
      <c r="AD33" s="4"/>
      <c r="AE33" s="4"/>
      <c r="AF33" s="4"/>
      <c r="AG33" s="4"/>
      <c r="AH33" s="4"/>
    </row>
    <row r="34" spans="1:34" s="3" customFormat="1" ht="15">
      <c r="A34" s="4"/>
      <c r="B34" s="4"/>
      <c r="C34" s="4"/>
      <c r="D34" s="4"/>
      <c r="E34" s="4"/>
      <c r="F34" s="4"/>
      <c r="G34" s="4"/>
      <c r="H34" s="4"/>
      <c r="I34" s="4"/>
      <c r="J34" s="4"/>
      <c r="K34" s="4"/>
      <c r="L34" s="4"/>
      <c r="M34" s="4"/>
      <c r="N34" s="4"/>
      <c r="O34" s="29"/>
      <c r="P34" s="29"/>
      <c r="Q34" s="29"/>
      <c r="R34" s="29"/>
      <c r="S34" s="29"/>
      <c r="T34" s="29"/>
      <c r="U34" s="29"/>
      <c r="V34" s="29"/>
      <c r="W34" s="4"/>
      <c r="X34" s="4"/>
      <c r="Y34" s="4"/>
      <c r="Z34" s="4"/>
      <c r="AA34" s="4"/>
      <c r="AB34" s="4"/>
      <c r="AC34" s="4"/>
      <c r="AD34" s="4"/>
      <c r="AE34" s="4"/>
      <c r="AF34" s="4"/>
      <c r="AG34" s="4"/>
      <c r="AH34" s="4"/>
    </row>
    <row r="35" spans="1:34" s="3" customFormat="1" ht="15">
      <c r="A35" s="4"/>
      <c r="B35" s="4"/>
      <c r="C35" s="4"/>
      <c r="D35" s="4"/>
      <c r="E35" s="4"/>
      <c r="F35" s="4"/>
      <c r="G35" s="4"/>
      <c r="H35" s="4"/>
      <c r="I35" s="4"/>
      <c r="J35" s="4"/>
      <c r="K35" s="4"/>
      <c r="L35" s="4"/>
      <c r="M35" s="4"/>
      <c r="N35" s="4"/>
      <c r="O35" s="29"/>
      <c r="P35" s="29"/>
      <c r="Q35" s="29"/>
      <c r="R35" s="29"/>
      <c r="S35" s="29"/>
      <c r="T35" s="29"/>
      <c r="U35" s="29"/>
      <c r="V35" s="29"/>
      <c r="W35" s="4"/>
      <c r="X35" s="4"/>
      <c r="Y35" s="4"/>
      <c r="Z35" s="4"/>
      <c r="AA35" s="4"/>
      <c r="AB35" s="4"/>
      <c r="AC35" s="4"/>
      <c r="AD35" s="4"/>
      <c r="AE35" s="4"/>
      <c r="AF35" s="4"/>
      <c r="AG35" s="4"/>
      <c r="AH35" s="4"/>
    </row>
    <row r="36" spans="1:34" s="3" customFormat="1" ht="15">
      <c r="A36" s="4"/>
      <c r="B36" s="4"/>
      <c r="C36" s="4"/>
      <c r="D36" s="4"/>
      <c r="E36" s="4"/>
      <c r="F36" s="4"/>
      <c r="G36" s="4"/>
      <c r="H36" s="4"/>
      <c r="I36" s="4"/>
      <c r="J36" s="4"/>
      <c r="K36" s="4"/>
      <c r="L36" s="4"/>
      <c r="M36" s="4"/>
      <c r="N36" s="4"/>
      <c r="O36" s="29"/>
      <c r="P36" s="29"/>
      <c r="Q36" s="29"/>
      <c r="R36" s="29"/>
      <c r="S36" s="29"/>
      <c r="T36" s="29"/>
      <c r="U36" s="29"/>
      <c r="V36" s="29"/>
      <c r="W36" s="4"/>
      <c r="X36" s="4"/>
      <c r="Y36" s="4"/>
      <c r="Z36" s="4"/>
      <c r="AA36" s="4"/>
      <c r="AB36" s="4"/>
      <c r="AC36" s="4"/>
      <c r="AD36" s="4"/>
      <c r="AE36" s="4"/>
      <c r="AF36" s="4"/>
      <c r="AG36" s="4"/>
      <c r="AH36" s="4"/>
    </row>
    <row r="37" spans="1:34" s="3" customFormat="1" ht="15">
      <c r="A37" s="4"/>
      <c r="B37" s="4"/>
      <c r="C37" s="34" t="s">
        <v>10607</v>
      </c>
      <c r="D37" s="33"/>
      <c r="E37" s="33"/>
      <c r="F37" s="33"/>
      <c r="G37" s="33"/>
      <c r="H37" s="4"/>
      <c r="I37" s="4"/>
      <c r="J37" s="4"/>
      <c r="K37" s="4"/>
      <c r="L37" s="4"/>
      <c r="M37" s="4"/>
      <c r="N37" s="4"/>
      <c r="O37" s="29"/>
      <c r="P37" s="29"/>
      <c r="Q37" s="29"/>
      <c r="R37" s="29"/>
      <c r="S37" s="29"/>
      <c r="T37" s="29"/>
      <c r="U37" s="29"/>
      <c r="V37" s="29"/>
      <c r="W37" s="4"/>
      <c r="X37" s="4"/>
      <c r="Y37" s="4"/>
      <c r="Z37" s="4"/>
      <c r="AA37" s="4"/>
      <c r="AB37" s="4"/>
      <c r="AC37" s="4"/>
      <c r="AD37" s="4"/>
      <c r="AE37" s="4"/>
      <c r="AF37" s="4"/>
      <c r="AG37" s="4"/>
      <c r="AH37" s="4"/>
    </row>
    <row r="38" spans="1:34" s="3" customFormat="1" ht="15.75" customHeight="1">
      <c r="A38" s="4"/>
      <c r="B38" s="32">
        <v>1</v>
      </c>
      <c r="C38" s="214" t="s">
        <v>10692</v>
      </c>
      <c r="D38" s="214"/>
      <c r="E38" s="214"/>
      <c r="F38" s="214"/>
      <c r="G38" s="214"/>
      <c r="H38" s="4"/>
      <c r="I38" s="4"/>
      <c r="J38" s="4"/>
      <c r="K38" s="4"/>
      <c r="L38" s="4"/>
      <c r="M38" s="4"/>
      <c r="N38" s="4"/>
      <c r="O38" s="29"/>
      <c r="P38" s="29"/>
      <c r="Q38" s="29"/>
      <c r="R38" s="29"/>
      <c r="S38" s="29"/>
      <c r="T38" s="29"/>
      <c r="U38" s="29"/>
      <c r="V38" s="29"/>
      <c r="W38" s="4"/>
      <c r="X38" s="4"/>
      <c r="Y38" s="4"/>
      <c r="Z38" s="4"/>
      <c r="AA38" s="4"/>
      <c r="AB38" s="4"/>
      <c r="AC38" s="4"/>
      <c r="AD38" s="4"/>
      <c r="AE38" s="4"/>
      <c r="AF38" s="4"/>
      <c r="AG38" s="4"/>
      <c r="AH38" s="4"/>
    </row>
    <row r="39" spans="1:34" s="3" customFormat="1" ht="14.25" customHeight="1">
      <c r="A39" s="4"/>
      <c r="B39" s="4"/>
      <c r="C39" s="213"/>
      <c r="D39" s="213"/>
      <c r="E39" s="213"/>
      <c r="F39" s="213"/>
      <c r="G39" s="213"/>
      <c r="H39" s="4"/>
      <c r="I39" s="4"/>
      <c r="J39" s="4"/>
      <c r="K39" s="4"/>
      <c r="L39" s="4"/>
      <c r="M39" s="4"/>
      <c r="N39" s="4"/>
      <c r="O39" s="29"/>
      <c r="P39" s="29"/>
      <c r="Q39" s="29"/>
      <c r="R39" s="29"/>
      <c r="S39" s="29"/>
      <c r="T39" s="29"/>
      <c r="U39" s="29"/>
      <c r="V39" s="29"/>
      <c r="W39" s="4"/>
      <c r="X39" s="4"/>
      <c r="Y39" s="4"/>
      <c r="Z39" s="4"/>
      <c r="AA39" s="4"/>
      <c r="AB39" s="4"/>
      <c r="AC39" s="4"/>
      <c r="AD39" s="4"/>
      <c r="AE39" s="4"/>
      <c r="AF39" s="4"/>
      <c r="AG39" s="4"/>
      <c r="AH39" s="4"/>
    </row>
    <row r="40" spans="1:34" s="3" customFormat="1" ht="11.25" customHeight="1">
      <c r="A40" s="4"/>
      <c r="B40" s="4"/>
      <c r="C40" s="31"/>
      <c r="D40" s="31"/>
      <c r="E40" s="31"/>
      <c r="F40" s="31"/>
      <c r="G40" s="31"/>
      <c r="H40" s="4"/>
      <c r="I40" s="4"/>
      <c r="J40" s="4"/>
      <c r="K40" s="4"/>
      <c r="L40" s="4"/>
      <c r="M40" s="4"/>
      <c r="N40" s="4"/>
      <c r="O40" s="29"/>
      <c r="P40" s="29"/>
      <c r="Q40" s="29"/>
      <c r="R40" s="29"/>
      <c r="S40" s="29"/>
      <c r="T40" s="29"/>
      <c r="U40" s="29"/>
      <c r="V40" s="29"/>
      <c r="W40" s="4"/>
      <c r="X40" s="4"/>
      <c r="Y40" s="4"/>
      <c r="Z40" s="4"/>
      <c r="AA40" s="4"/>
      <c r="AB40" s="4"/>
      <c r="AC40" s="4"/>
      <c r="AD40" s="4"/>
      <c r="AE40" s="4"/>
      <c r="AF40" s="4"/>
      <c r="AG40" s="4"/>
      <c r="AH40" s="4"/>
    </row>
    <row r="41" spans="1:34" s="3" customFormat="1" ht="15">
      <c r="A41" s="4"/>
      <c r="B41" s="4"/>
      <c r="C41" s="4"/>
      <c r="D41" s="4"/>
      <c r="E41" s="4"/>
      <c r="F41" s="4"/>
      <c r="G41" s="4"/>
      <c r="H41" s="30"/>
      <c r="I41" s="30"/>
      <c r="J41" s="4"/>
      <c r="K41" s="4"/>
      <c r="L41" s="4"/>
      <c r="M41" s="4"/>
      <c r="N41" s="4"/>
      <c r="O41" s="29"/>
      <c r="P41" s="29"/>
      <c r="Q41" s="29"/>
      <c r="R41" s="29"/>
      <c r="S41" s="29"/>
      <c r="T41" s="29"/>
      <c r="U41" s="29"/>
      <c r="V41" s="29"/>
      <c r="W41" s="4"/>
      <c r="X41" s="4"/>
      <c r="Y41" s="4"/>
      <c r="Z41" s="4"/>
      <c r="AA41" s="4"/>
      <c r="AB41" s="4"/>
      <c r="AC41" s="4"/>
      <c r="AD41" s="4"/>
      <c r="AE41" s="4"/>
      <c r="AF41" s="4"/>
      <c r="AG41" s="4"/>
      <c r="AH41" s="4"/>
    </row>
    <row r="42" spans="1:34" s="3" customFormat="1" ht="15">
      <c r="A42" s="4"/>
      <c r="B42" s="4"/>
      <c r="C42" s="4"/>
      <c r="D42" s="4"/>
      <c r="E42" s="4"/>
      <c r="F42" s="4"/>
      <c r="G42" s="4"/>
      <c r="H42" s="30"/>
      <c r="I42" s="30"/>
      <c r="J42" s="4"/>
      <c r="K42" s="4"/>
      <c r="L42" s="4"/>
      <c r="M42" s="4"/>
      <c r="N42" s="4"/>
      <c r="O42" s="29"/>
      <c r="P42" s="29"/>
      <c r="Q42" s="29"/>
      <c r="R42" s="29"/>
      <c r="S42" s="29"/>
      <c r="T42" s="29"/>
      <c r="U42" s="29"/>
      <c r="V42" s="29"/>
      <c r="W42" s="4"/>
      <c r="X42" s="4"/>
      <c r="Y42" s="4"/>
      <c r="Z42" s="4"/>
      <c r="AA42" s="4"/>
      <c r="AB42" s="4"/>
      <c r="AC42" s="4"/>
      <c r="AD42" s="4"/>
      <c r="AE42" s="4"/>
      <c r="AF42" s="4"/>
      <c r="AG42" s="4"/>
      <c r="AH42" s="4"/>
    </row>
    <row r="43" spans="1:34" s="54" customFormat="1" ht="27" hidden="1" customHeight="1">
      <c r="A43" s="12"/>
      <c r="B43" s="12"/>
      <c r="H43" s="75"/>
      <c r="I43" s="75"/>
      <c r="O43" s="13"/>
      <c r="P43" s="13"/>
      <c r="Q43" s="66"/>
      <c r="R43" s="66"/>
      <c r="S43" s="66"/>
      <c r="T43" s="66"/>
      <c r="U43" s="66"/>
      <c r="V43" s="66"/>
    </row>
    <row r="44" spans="1:34" s="54" customFormat="1" ht="22.5" hidden="1" customHeight="1">
      <c r="A44" s="12"/>
      <c r="B44" s="12"/>
      <c r="C44" s="187" t="s">
        <v>10606</v>
      </c>
      <c r="D44" s="187"/>
      <c r="E44" s="187"/>
      <c r="F44" s="187"/>
      <c r="G44" s="187"/>
      <c r="H44" s="187"/>
      <c r="I44" s="187"/>
      <c r="J44" s="187"/>
      <c r="K44" s="187"/>
      <c r="L44" s="187"/>
      <c r="M44" s="187"/>
      <c r="N44" s="187"/>
      <c r="O44" s="13"/>
      <c r="P44" s="13"/>
      <c r="Q44" s="66"/>
      <c r="R44" s="66"/>
      <c r="S44" s="66"/>
      <c r="T44" s="66"/>
      <c r="U44" s="66"/>
      <c r="V44" s="66"/>
    </row>
    <row r="45" spans="1:34" s="3" customFormat="1" ht="24.75" hidden="1" customHeight="1">
      <c r="A45" s="12"/>
      <c r="B45" s="28"/>
      <c r="C45" s="28"/>
      <c r="D45" s="188" t="str">
        <f>MT!G9</f>
        <v>IC - 38  ENGLISH</v>
      </c>
      <c r="E45" s="188"/>
      <c r="F45" s="188"/>
      <c r="G45" s="188"/>
      <c r="H45" s="188"/>
      <c r="I45" s="188"/>
      <c r="J45" s="188"/>
      <c r="K45" s="188"/>
      <c r="L45" s="28"/>
      <c r="M45" s="28"/>
      <c r="N45" s="28"/>
      <c r="O45" s="27"/>
      <c r="P45" s="27"/>
      <c r="Q45" s="27"/>
      <c r="R45" s="27"/>
      <c r="S45" s="27"/>
      <c r="T45" s="27"/>
      <c r="U45" s="27"/>
      <c r="V45" s="27"/>
      <c r="W45" s="54"/>
      <c r="X45" s="4"/>
      <c r="Y45" s="4"/>
      <c r="Z45" s="4"/>
      <c r="AA45" s="4"/>
      <c r="AB45" s="4"/>
      <c r="AC45" s="4"/>
      <c r="AD45" s="4"/>
      <c r="AE45" s="4"/>
      <c r="AF45" s="4"/>
      <c r="AG45" s="4"/>
      <c r="AH45" s="4"/>
    </row>
    <row r="46" spans="1:34" s="3" customFormat="1" ht="21.75" hidden="1" customHeight="1" thickBot="1">
      <c r="A46" s="12"/>
      <c r="B46" s="28"/>
      <c r="C46" s="28"/>
      <c r="D46" s="189" t="str">
        <f>MT!G10</f>
        <v>MOCK TEST -  2</v>
      </c>
      <c r="E46" s="189"/>
      <c r="F46" s="189"/>
      <c r="G46" s="189"/>
      <c r="H46" s="189"/>
      <c r="I46" s="189"/>
      <c r="J46" s="189"/>
      <c r="K46" s="189"/>
      <c r="L46" s="28"/>
      <c r="M46" s="28"/>
      <c r="N46" s="28"/>
      <c r="O46" s="27"/>
      <c r="P46" s="27"/>
      <c r="Q46" s="27"/>
      <c r="R46" s="27"/>
      <c r="S46" s="27"/>
      <c r="T46" s="27"/>
      <c r="U46" s="27"/>
      <c r="V46" s="27"/>
      <c r="W46" s="54"/>
      <c r="X46" s="4"/>
      <c r="Y46" s="4"/>
      <c r="Z46" s="4"/>
      <c r="AA46" s="4"/>
      <c r="AB46" s="4"/>
      <c r="AC46" s="4"/>
      <c r="AD46" s="4"/>
      <c r="AE46" s="4"/>
      <c r="AF46" s="4"/>
      <c r="AG46" s="4"/>
      <c r="AH46" s="4"/>
    </row>
    <row r="47" spans="1:34" s="3" customFormat="1" ht="36" hidden="1" customHeight="1" thickTop="1" thickBot="1">
      <c r="A47" s="12"/>
      <c r="B47" s="48" t="s">
        <v>10605</v>
      </c>
      <c r="C47" s="190" t="s">
        <v>10604</v>
      </c>
      <c r="D47" s="190"/>
      <c r="E47" s="190"/>
      <c r="F47" s="190"/>
      <c r="G47" s="26" t="s">
        <v>10603</v>
      </c>
      <c r="H47" s="25" t="s">
        <v>10602</v>
      </c>
      <c r="I47" s="191" t="s">
        <v>10601</v>
      </c>
      <c r="J47" s="192"/>
      <c r="K47" s="192"/>
      <c r="L47" s="192"/>
      <c r="M47" s="192"/>
      <c r="N47" s="193"/>
      <c r="O47" s="24"/>
      <c r="P47" s="24"/>
      <c r="Q47" s="24"/>
      <c r="R47" s="24"/>
      <c r="S47" s="24"/>
      <c r="T47" s="24"/>
      <c r="U47" s="24"/>
      <c r="V47" s="24"/>
      <c r="W47" s="54"/>
      <c r="X47" s="4"/>
      <c r="Y47" s="4"/>
      <c r="Z47" s="4"/>
      <c r="AA47" s="4"/>
      <c r="AB47" s="4"/>
      <c r="AC47" s="4"/>
      <c r="AD47" s="4"/>
      <c r="AE47" s="4"/>
      <c r="AF47" s="4"/>
      <c r="AG47" s="4"/>
      <c r="AH47" s="4"/>
    </row>
    <row r="48" spans="1:34" s="3" customFormat="1" ht="21" hidden="1" customHeight="1" thickTop="1" thickBot="1">
      <c r="A48" s="12"/>
      <c r="B48" s="23">
        <v>1</v>
      </c>
      <c r="C48" s="183" t="str">
        <f>MT!J12</f>
        <v>Pooling of risk in insurance means</v>
      </c>
      <c r="D48" s="183"/>
      <c r="E48" s="183"/>
      <c r="F48" s="183"/>
      <c r="G48" s="22" t="str">
        <f t="shared" ref="G48:G79" si="0">P48</f>
        <v>INCORRECT</v>
      </c>
      <c r="H48" s="17">
        <f t="shared" ref="H48:H79" si="1">IF(P48=" CORRECT",1,0)</f>
        <v>0</v>
      </c>
      <c r="I48" s="16">
        <f>QB!Z566</f>
        <v>2</v>
      </c>
      <c r="J48" s="184" t="str">
        <f>QB!AM566</f>
        <v> 2. All similar risks are pooled together</v>
      </c>
      <c r="K48" s="185"/>
      <c r="L48" s="185"/>
      <c r="M48" s="185"/>
      <c r="N48" s="186"/>
      <c r="O48" s="15">
        <f>MT!Y21</f>
        <v>0</v>
      </c>
      <c r="P48" s="14" t="str">
        <f t="shared" ref="P48:P79" si="2">IF(I48=O48," CORRECT", "INCORRECT")</f>
        <v>INCORRECT</v>
      </c>
      <c r="Q48" s="14"/>
      <c r="R48" s="14"/>
      <c r="S48" s="14"/>
      <c r="T48" s="14"/>
      <c r="U48" s="14"/>
      <c r="V48" s="14"/>
      <c r="W48" s="54"/>
      <c r="X48" s="4"/>
      <c r="Y48" s="4"/>
      <c r="Z48" s="4"/>
      <c r="AA48" s="4"/>
      <c r="AB48" s="4"/>
      <c r="AC48" s="4"/>
      <c r="AD48" s="4"/>
      <c r="AE48" s="4"/>
      <c r="AF48" s="4"/>
      <c r="AG48" s="4"/>
      <c r="AH48" s="4"/>
    </row>
    <row r="49" spans="1:34" s="3" customFormat="1" ht="22.5" hidden="1" customHeight="1" thickTop="1" thickBot="1">
      <c r="A49" s="12"/>
      <c r="B49" s="21">
        <v>2</v>
      </c>
      <c r="C49" s="183" t="str">
        <f>MT!J21</f>
        <v xml:space="preserve">Out of 400 houses, each valued at Rs. 20,000, on an average 4 houses get burnt every year resulting in a combined loss of Rs. 80,000. What should be the annual contribution of each house owner to make good this loss?  </v>
      </c>
      <c r="D49" s="183"/>
      <c r="E49" s="183"/>
      <c r="F49" s="183"/>
      <c r="G49" s="18" t="str">
        <f t="shared" si="0"/>
        <v>INCORRECT</v>
      </c>
      <c r="H49" s="17">
        <f t="shared" si="1"/>
        <v>0</v>
      </c>
      <c r="I49" s="16">
        <f>QB!Z567</f>
        <v>2</v>
      </c>
      <c r="J49" s="184" t="str">
        <f>QB!AM567</f>
        <v xml:space="preserve">2.  Rs.200/-   </v>
      </c>
      <c r="K49" s="185"/>
      <c r="L49" s="185"/>
      <c r="M49" s="185"/>
      <c r="N49" s="186"/>
      <c r="O49" s="15">
        <f>MT!X21</f>
        <v>0</v>
      </c>
      <c r="P49" s="14" t="str">
        <f t="shared" si="2"/>
        <v>INCORRECT</v>
      </c>
      <c r="Q49" s="14"/>
      <c r="R49" s="14"/>
      <c r="S49" s="14"/>
      <c r="T49" s="14"/>
      <c r="U49" s="14"/>
      <c r="V49" s="14"/>
      <c r="W49" s="54"/>
      <c r="X49" s="4"/>
      <c r="Y49" s="4"/>
      <c r="Z49" s="4"/>
      <c r="AA49" s="4"/>
      <c r="AB49" s="4"/>
      <c r="AC49" s="4"/>
      <c r="AD49" s="4"/>
      <c r="AE49" s="4"/>
      <c r="AF49" s="4"/>
      <c r="AG49" s="4"/>
      <c r="AH49" s="4"/>
    </row>
    <row r="50" spans="1:34" s="3" customFormat="1" ht="28.5" hidden="1" customHeight="1" thickTop="1" thickBot="1">
      <c r="A50" s="12"/>
      <c r="B50" s="21">
        <v>3</v>
      </c>
      <c r="C50" s="183" t="str">
        <f>MT!J30</f>
        <v>Who devised the concept of HLV?</v>
      </c>
      <c r="D50" s="183"/>
      <c r="E50" s="183"/>
      <c r="F50" s="183"/>
      <c r="G50" s="18" t="str">
        <f t="shared" si="0"/>
        <v>INCORRECT</v>
      </c>
      <c r="H50" s="17">
        <f t="shared" si="1"/>
        <v>0</v>
      </c>
      <c r="I50" s="16">
        <f>QB!Z568</f>
        <v>3</v>
      </c>
      <c r="J50" s="184" t="str">
        <f>QB!AM568</f>
        <v> 3.  Prof. Hubener</v>
      </c>
      <c r="K50" s="185"/>
      <c r="L50" s="185"/>
      <c r="M50" s="185"/>
      <c r="N50" s="186"/>
      <c r="O50" s="15">
        <f>MT!X22</f>
        <v>0</v>
      </c>
      <c r="P50" s="14" t="str">
        <f t="shared" si="2"/>
        <v>INCORRECT</v>
      </c>
      <c r="Q50" s="14"/>
      <c r="R50" s="14"/>
      <c r="S50" s="14"/>
      <c r="T50" s="14"/>
      <c r="U50" s="14"/>
      <c r="V50" s="14"/>
      <c r="W50" s="54"/>
      <c r="X50" s="4"/>
      <c r="Y50" s="4"/>
      <c r="Z50" s="4"/>
      <c r="AA50" s="4"/>
      <c r="AB50" s="4"/>
      <c r="AC50" s="4"/>
      <c r="AD50" s="4"/>
      <c r="AE50" s="4"/>
      <c r="AF50" s="4"/>
      <c r="AG50" s="4"/>
      <c r="AH50" s="4"/>
    </row>
    <row r="51" spans="1:34" s="3" customFormat="1" ht="27.75" hidden="1" customHeight="1" thickTop="1" thickBot="1">
      <c r="A51" s="12"/>
      <c r="B51" s="21">
        <v>4</v>
      </c>
      <c r="C51" s="183" t="str">
        <f>MT!J39</f>
        <v>Who cannot be covered under a family floater policy?</v>
      </c>
      <c r="D51" s="183"/>
      <c r="E51" s="183"/>
      <c r="F51" s="183"/>
      <c r="G51" s="18" t="str">
        <f t="shared" si="0"/>
        <v>INCORRECT</v>
      </c>
      <c r="H51" s="17">
        <f t="shared" si="1"/>
        <v>0</v>
      </c>
      <c r="I51" s="16">
        <f>QB!Z569</f>
        <v>4</v>
      </c>
      <c r="J51" s="184" t="str">
        <f>QB!AM569</f>
        <v> 4. Maternal uncle</v>
      </c>
      <c r="K51" s="185"/>
      <c r="L51" s="185"/>
      <c r="M51" s="185"/>
      <c r="N51" s="186"/>
      <c r="O51" s="15">
        <f>MT!X23</f>
        <v>0</v>
      </c>
      <c r="P51" s="14" t="str">
        <f t="shared" si="2"/>
        <v>INCORRECT</v>
      </c>
      <c r="Q51" s="14"/>
      <c r="R51" s="14"/>
      <c r="S51" s="14"/>
      <c r="T51" s="14"/>
      <c r="U51" s="14"/>
      <c r="V51" s="14"/>
      <c r="W51" s="54"/>
      <c r="X51" s="4"/>
      <c r="Y51" s="4"/>
      <c r="Z51" s="4"/>
      <c r="AA51" s="4"/>
      <c r="AB51" s="4"/>
      <c r="AC51" s="4"/>
      <c r="AD51" s="4"/>
      <c r="AE51" s="4"/>
      <c r="AF51" s="4"/>
      <c r="AG51" s="4"/>
      <c r="AH51" s="4"/>
    </row>
    <row r="52" spans="1:34" s="3" customFormat="1" ht="15.75" hidden="1" customHeight="1" thickTop="1" thickBot="1">
      <c r="A52" s="12"/>
      <c r="B52" s="21">
        <v>5</v>
      </c>
      <c r="C52" s="183" t="str">
        <f>MT!J48</f>
        <v>Which of these statements is correct?</v>
      </c>
      <c r="D52" s="183"/>
      <c r="E52" s="183"/>
      <c r="F52" s="183"/>
      <c r="G52" s="18" t="str">
        <f t="shared" si="0"/>
        <v>INCORRECT</v>
      </c>
      <c r="H52" s="17">
        <f t="shared" si="1"/>
        <v>0</v>
      </c>
      <c r="I52" s="16">
        <f>QB!Z570</f>
        <v>2</v>
      </c>
      <c r="J52" s="184" t="str">
        <f>QB!AM570</f>
        <v> 2. The policy document has to be signed by a competent authority and should be stamped as per the Indian Stamp Act</v>
      </c>
      <c r="K52" s="185"/>
      <c r="L52" s="185"/>
      <c r="M52" s="185"/>
      <c r="N52" s="186"/>
      <c r="O52" s="15">
        <f>MT!X24</f>
        <v>0</v>
      </c>
      <c r="P52" s="14" t="str">
        <f t="shared" si="2"/>
        <v>INCORRECT</v>
      </c>
      <c r="Q52" s="14"/>
      <c r="R52" s="14"/>
      <c r="S52" s="14"/>
      <c r="T52" s="14"/>
      <c r="U52" s="14"/>
      <c r="V52" s="14"/>
      <c r="W52" s="54"/>
      <c r="X52" s="4"/>
      <c r="Y52" s="4"/>
      <c r="Z52" s="4"/>
      <c r="AA52" s="4"/>
      <c r="AB52" s="4"/>
      <c r="AC52" s="4"/>
      <c r="AD52" s="4"/>
      <c r="AE52" s="4"/>
      <c r="AF52" s="4"/>
      <c r="AG52" s="4"/>
      <c r="AH52" s="4"/>
    </row>
    <row r="53" spans="1:34" s="3" customFormat="1" ht="20.25" hidden="1" customHeight="1" thickTop="1" thickBot="1">
      <c r="A53" s="12"/>
      <c r="B53" s="21">
        <v>6</v>
      </c>
      <c r="C53" s="183" t="str">
        <f>MT!J57</f>
        <v>Which one of these is a intangable product?</v>
      </c>
      <c r="D53" s="183"/>
      <c r="E53" s="183"/>
      <c r="F53" s="183"/>
      <c r="G53" s="18" t="str">
        <f t="shared" si="0"/>
        <v>INCORRECT</v>
      </c>
      <c r="H53" s="17">
        <f t="shared" si="1"/>
        <v>0</v>
      </c>
      <c r="I53" s="16">
        <f>QB!Z571</f>
        <v>3</v>
      </c>
      <c r="J53" s="184" t="str">
        <f>QB!AM571</f>
        <v> 3. Insurance</v>
      </c>
      <c r="K53" s="185"/>
      <c r="L53" s="185"/>
      <c r="M53" s="185"/>
      <c r="N53" s="186"/>
      <c r="O53" s="15">
        <f>MT!X25</f>
        <v>0</v>
      </c>
      <c r="P53" s="14" t="str">
        <f t="shared" si="2"/>
        <v>INCORRECT</v>
      </c>
      <c r="Q53" s="14"/>
      <c r="R53" s="14"/>
      <c r="S53" s="14"/>
      <c r="T53" s="14"/>
      <c r="U53" s="14"/>
      <c r="V53" s="14"/>
      <c r="W53" s="54"/>
      <c r="X53" s="4"/>
      <c r="Y53" s="4"/>
      <c r="Z53" s="4"/>
      <c r="AA53" s="4"/>
      <c r="AB53" s="4"/>
      <c r="AC53" s="4"/>
      <c r="AD53" s="4"/>
      <c r="AE53" s="4"/>
      <c r="AF53" s="4"/>
      <c r="AG53" s="4"/>
      <c r="AH53" s="4"/>
    </row>
    <row r="54" spans="1:34" s="3" customFormat="1" ht="41.25" hidden="1" customHeight="1" thickTop="1" thickBot="1">
      <c r="A54" s="12"/>
      <c r="B54" s="21">
        <v>7</v>
      </c>
      <c r="C54" s="183" t="str">
        <f>MT!J66</f>
        <v>Which of the following statements is correct with regards to Unit linked insurance plan</v>
      </c>
      <c r="D54" s="183"/>
      <c r="E54" s="183"/>
      <c r="F54" s="183"/>
      <c r="G54" s="18" t="str">
        <f t="shared" si="0"/>
        <v>INCORRECT</v>
      </c>
      <c r="H54" s="17">
        <f t="shared" si="1"/>
        <v>0</v>
      </c>
      <c r="I54" s="16">
        <f>QB!Z572</f>
        <v>2</v>
      </c>
      <c r="J54" s="184" t="str">
        <f>QB!AM572</f>
        <v> 2. Risk is borne by the Insured</v>
      </c>
      <c r="K54" s="185"/>
      <c r="L54" s="185"/>
      <c r="M54" s="185"/>
      <c r="N54" s="186"/>
      <c r="O54" s="15">
        <f>MT!X26</f>
        <v>0</v>
      </c>
      <c r="P54" s="14" t="str">
        <f t="shared" si="2"/>
        <v>INCORRECT</v>
      </c>
      <c r="Q54" s="14"/>
      <c r="R54" s="14"/>
      <c r="S54" s="14"/>
      <c r="T54" s="14"/>
      <c r="U54" s="14"/>
      <c r="V54" s="14"/>
      <c r="W54" s="54"/>
      <c r="X54" s="4"/>
      <c r="Y54" s="4"/>
      <c r="Z54" s="4"/>
      <c r="AA54" s="4"/>
      <c r="AB54" s="4"/>
      <c r="AC54" s="4"/>
      <c r="AD54" s="4"/>
      <c r="AE54" s="4"/>
      <c r="AF54" s="4"/>
      <c r="AG54" s="4"/>
      <c r="AH54" s="4"/>
    </row>
    <row r="55" spans="1:34" s="3" customFormat="1" ht="47.25" hidden="1" customHeight="1" thickTop="1" thickBot="1">
      <c r="A55" s="12"/>
      <c r="B55" s="20">
        <v>8</v>
      </c>
      <c r="C55" s="183" t="str">
        <f>MT!J75</f>
        <v>Which of the following is not an underwriting decision</v>
      </c>
      <c r="D55" s="183"/>
      <c r="E55" s="183"/>
      <c r="F55" s="183"/>
      <c r="G55" s="18" t="str">
        <f t="shared" si="0"/>
        <v>INCORRECT</v>
      </c>
      <c r="H55" s="17">
        <f t="shared" si="1"/>
        <v>0</v>
      </c>
      <c r="I55" s="16">
        <f>QB!Z573</f>
        <v>4</v>
      </c>
      <c r="J55" s="184" t="str">
        <f>QB!AM573</f>
        <v> 4. Claim rejection</v>
      </c>
      <c r="K55" s="185"/>
      <c r="L55" s="185"/>
      <c r="M55" s="185"/>
      <c r="N55" s="186"/>
      <c r="O55" s="15">
        <f>MT!X27</f>
        <v>0</v>
      </c>
      <c r="P55" s="14" t="str">
        <f t="shared" si="2"/>
        <v>INCORRECT</v>
      </c>
      <c r="Q55" s="14"/>
      <c r="R55" s="14"/>
      <c r="S55" s="14"/>
      <c r="T55" s="14"/>
      <c r="U55" s="14"/>
      <c r="V55" s="14"/>
      <c r="W55" s="54"/>
      <c r="X55" s="4"/>
      <c r="Y55" s="4"/>
      <c r="Z55" s="4"/>
      <c r="AA55" s="4"/>
      <c r="AB55" s="4"/>
      <c r="AC55" s="4"/>
      <c r="AD55" s="4"/>
      <c r="AE55" s="4"/>
      <c r="AF55" s="4"/>
      <c r="AG55" s="4"/>
      <c r="AH55" s="4"/>
    </row>
    <row r="56" spans="1:34" s="3" customFormat="1" ht="22.5" hidden="1" customHeight="1" thickTop="1" thickBot="1">
      <c r="A56" s="12"/>
      <c r="B56" s="20">
        <v>9</v>
      </c>
      <c r="C56" s="183" t="str">
        <f>MT!J84</f>
        <v>Which of the below is not a valid consideration for a contract?</v>
      </c>
      <c r="D56" s="183"/>
      <c r="E56" s="183"/>
      <c r="F56" s="183"/>
      <c r="G56" s="18" t="str">
        <f t="shared" si="0"/>
        <v>INCORRECT</v>
      </c>
      <c r="H56" s="17">
        <f t="shared" si="1"/>
        <v>0</v>
      </c>
      <c r="I56" s="16">
        <f>QB!Z574</f>
        <v>3</v>
      </c>
      <c r="J56" s="184" t="str">
        <f>QB!AM574</f>
        <v> 3. Bribe</v>
      </c>
      <c r="K56" s="185"/>
      <c r="L56" s="185"/>
      <c r="M56" s="185"/>
      <c r="N56" s="186"/>
      <c r="O56" s="15">
        <f>MT!X28</f>
        <v>0</v>
      </c>
      <c r="P56" s="14" t="str">
        <f t="shared" si="2"/>
        <v>INCORRECT</v>
      </c>
      <c r="Q56" s="14"/>
      <c r="R56" s="14"/>
      <c r="S56" s="14"/>
      <c r="T56" s="14"/>
      <c r="U56" s="14"/>
      <c r="V56" s="14"/>
      <c r="W56" s="54"/>
      <c r="X56" s="4"/>
      <c r="Y56" s="4"/>
      <c r="Z56" s="4"/>
      <c r="AA56" s="4"/>
      <c r="AB56" s="4"/>
      <c r="AC56" s="4"/>
      <c r="AD56" s="4"/>
      <c r="AE56" s="4"/>
      <c r="AF56" s="4"/>
      <c r="AG56" s="4"/>
      <c r="AH56" s="4"/>
    </row>
    <row r="57" spans="1:34" s="3" customFormat="1" ht="21" hidden="1" customHeight="1" thickTop="1" thickBot="1">
      <c r="A57" s="12"/>
      <c r="B57" s="20">
        <v>10</v>
      </c>
      <c r="C57" s="183" t="str">
        <f>MT!J93</f>
        <v xml:space="preserve">Which of the below is an advantage of cash value insurance contracts? </v>
      </c>
      <c r="D57" s="183"/>
      <c r="E57" s="183"/>
      <c r="F57" s="183"/>
      <c r="G57" s="18" t="str">
        <f t="shared" si="0"/>
        <v>INCORRECT</v>
      </c>
      <c r="H57" s="17">
        <f t="shared" si="1"/>
        <v>0</v>
      </c>
      <c r="I57" s="16">
        <f>QB!Z575</f>
        <v>4</v>
      </c>
      <c r="J57" s="184" t="str">
        <f>QB!AM575</f>
        <v> 4. Secure investment</v>
      </c>
      <c r="K57" s="185"/>
      <c r="L57" s="185"/>
      <c r="M57" s="185"/>
      <c r="N57" s="186"/>
      <c r="O57" s="15">
        <f>MT!X29</f>
        <v>0</v>
      </c>
      <c r="P57" s="14" t="str">
        <f t="shared" si="2"/>
        <v>INCORRECT</v>
      </c>
      <c r="Q57" s="14"/>
      <c r="R57" s="14"/>
      <c r="S57" s="14"/>
      <c r="T57" s="14"/>
      <c r="U57" s="14"/>
      <c r="V57" s="14"/>
      <c r="W57" s="54"/>
      <c r="X57" s="4"/>
      <c r="Y57" s="4"/>
      <c r="Z57" s="4"/>
      <c r="AA57" s="4"/>
      <c r="AB57" s="4"/>
      <c r="AC57" s="4"/>
      <c r="AD57" s="4"/>
      <c r="AE57" s="4"/>
      <c r="AF57" s="4"/>
      <c r="AG57" s="4"/>
      <c r="AH57" s="4"/>
    </row>
    <row r="58" spans="1:34" s="3" customFormat="1" ht="27" hidden="1" customHeight="1" thickTop="1" thickBot="1">
      <c r="A58" s="12"/>
      <c r="B58" s="20">
        <v>11</v>
      </c>
      <c r="C58" s="183" t="str">
        <f>MT!J102</f>
        <v xml:space="preserve">Which of the below cannot be categorised under risks? </v>
      </c>
      <c r="D58" s="183"/>
      <c r="E58" s="183"/>
      <c r="F58" s="183"/>
      <c r="G58" s="18" t="str">
        <f t="shared" si="0"/>
        <v>INCORRECT</v>
      </c>
      <c r="H58" s="17">
        <f t="shared" si="1"/>
        <v>0</v>
      </c>
      <c r="I58" s="16">
        <f>QB!Z576</f>
        <v>3</v>
      </c>
      <c r="J58" s="184" t="str">
        <f>QB!AM576</f>
        <v> 3.  Natural wear and tear</v>
      </c>
      <c r="K58" s="185"/>
      <c r="L58" s="185"/>
      <c r="M58" s="185"/>
      <c r="N58" s="186"/>
      <c r="O58" s="15">
        <f>MT!X30</f>
        <v>0</v>
      </c>
      <c r="P58" s="14" t="str">
        <f t="shared" si="2"/>
        <v>INCORRECT</v>
      </c>
      <c r="Q58" s="14"/>
      <c r="R58" s="14"/>
      <c r="S58" s="14"/>
      <c r="T58" s="14"/>
      <c r="U58" s="14"/>
      <c r="V58" s="14"/>
      <c r="W58" s="54"/>
      <c r="X58" s="4"/>
      <c r="Y58" s="4"/>
      <c r="Z58" s="4"/>
      <c r="AA58" s="4"/>
      <c r="AB58" s="4"/>
      <c r="AC58" s="4"/>
      <c r="AD58" s="4"/>
      <c r="AE58" s="4"/>
      <c r="AF58" s="4"/>
      <c r="AG58" s="4"/>
      <c r="AH58" s="4"/>
    </row>
    <row r="59" spans="1:34" s="3" customFormat="1" ht="23.25" hidden="1" customHeight="1" thickTop="1" thickBot="1">
      <c r="A59" s="12"/>
      <c r="B59" s="20">
        <v>12</v>
      </c>
      <c r="C59" s="183" t="str">
        <f>MT!J111</f>
        <v xml:space="preserve">Which of the below action showcases the principle of “Uberrima Fides”? </v>
      </c>
      <c r="D59" s="183"/>
      <c r="E59" s="183"/>
      <c r="F59" s="183"/>
      <c r="G59" s="18" t="str">
        <f t="shared" si="0"/>
        <v>INCORRECT</v>
      </c>
      <c r="H59" s="17">
        <f t="shared" si="1"/>
        <v>0</v>
      </c>
      <c r="I59" s="16">
        <f>QB!Z577</f>
        <v>3</v>
      </c>
      <c r="J59" s="184" t="str">
        <f>QB!AM577</f>
        <v> 3.  Disclosing known material facts on an insurance proposal form</v>
      </c>
      <c r="K59" s="185"/>
      <c r="L59" s="185"/>
      <c r="M59" s="185"/>
      <c r="N59" s="186"/>
      <c r="O59" s="15">
        <f>MT!X31</f>
        <v>0</v>
      </c>
      <c r="P59" s="14" t="str">
        <f t="shared" si="2"/>
        <v>INCORRECT</v>
      </c>
      <c r="Q59" s="14"/>
      <c r="R59" s="14"/>
      <c r="S59" s="14"/>
      <c r="T59" s="14"/>
      <c r="U59" s="14"/>
      <c r="V59" s="14"/>
      <c r="W59" s="54"/>
      <c r="X59" s="4"/>
      <c r="Y59" s="4"/>
      <c r="Z59" s="4"/>
      <c r="AA59" s="4"/>
      <c r="AB59" s="4"/>
      <c r="AC59" s="4"/>
      <c r="AD59" s="4"/>
      <c r="AE59" s="4"/>
      <c r="AF59" s="4"/>
      <c r="AG59" s="4"/>
      <c r="AH59" s="4"/>
    </row>
    <row r="60" spans="1:34" s="3" customFormat="1" ht="29.25" hidden="1" customHeight="1" thickTop="1" thickBot="1">
      <c r="A60" s="12"/>
      <c r="B60" s="20">
        <v>13</v>
      </c>
      <c r="C60" s="183" t="str">
        <f>MT!J120</f>
        <v>Which among the following is a method of risk transfer?</v>
      </c>
      <c r="D60" s="183"/>
      <c r="E60" s="183"/>
      <c r="F60" s="183"/>
      <c r="G60" s="18" t="str">
        <f t="shared" si="0"/>
        <v>INCORRECT</v>
      </c>
      <c r="H60" s="17">
        <f t="shared" si="1"/>
        <v>0</v>
      </c>
      <c r="I60" s="16">
        <f>QB!Z578</f>
        <v>2</v>
      </c>
      <c r="J60" s="184" t="str">
        <f>QB!AM578</f>
        <v> 2. Insurance</v>
      </c>
      <c r="K60" s="185"/>
      <c r="L60" s="185"/>
      <c r="M60" s="185"/>
      <c r="N60" s="186"/>
      <c r="O60" s="15">
        <f>MT!X32</f>
        <v>0</v>
      </c>
      <c r="P60" s="14" t="str">
        <f t="shared" si="2"/>
        <v>INCORRECT</v>
      </c>
      <c r="Q60" s="14"/>
      <c r="R60" s="14"/>
      <c r="S60" s="14"/>
      <c r="T60" s="14"/>
      <c r="U60" s="14"/>
      <c r="V60" s="14"/>
      <c r="W60" s="54"/>
      <c r="X60" s="4"/>
      <c r="Y60" s="4"/>
      <c r="Z60" s="4"/>
      <c r="AA60" s="4"/>
      <c r="AB60" s="4"/>
      <c r="AC60" s="4"/>
      <c r="AD60" s="4"/>
      <c r="AE60" s="4"/>
      <c r="AF60" s="4"/>
      <c r="AG60" s="4"/>
      <c r="AH60" s="4"/>
    </row>
    <row r="61" spans="1:34" s="3" customFormat="1" ht="23.25" hidden="1" customHeight="1" thickTop="1" thickBot="1">
      <c r="A61" s="12"/>
      <c r="B61" s="20">
        <v>14</v>
      </c>
      <c r="C61" s="183" t="str">
        <f>MT!J129</f>
        <v>What is the limitation of traditional plan?</v>
      </c>
      <c r="D61" s="183"/>
      <c r="E61" s="183"/>
      <c r="F61" s="183"/>
      <c r="G61" s="18" t="str">
        <f t="shared" si="0"/>
        <v>INCORRECT</v>
      </c>
      <c r="H61" s="17">
        <f t="shared" si="1"/>
        <v>0</v>
      </c>
      <c r="I61" s="16">
        <f>QB!Z579</f>
        <v>1</v>
      </c>
      <c r="J61" s="184" t="str">
        <f>QB!AM579</f>
        <v> 1. Lower Yield</v>
      </c>
      <c r="K61" s="185"/>
      <c r="L61" s="185"/>
      <c r="M61" s="185"/>
      <c r="N61" s="186"/>
      <c r="O61" s="15">
        <f>MT!X33</f>
        <v>0</v>
      </c>
      <c r="P61" s="14" t="str">
        <f t="shared" si="2"/>
        <v>INCORRECT</v>
      </c>
      <c r="Q61" s="14"/>
      <c r="R61" s="14"/>
      <c r="S61" s="14"/>
      <c r="T61" s="14"/>
      <c r="U61" s="14"/>
      <c r="V61" s="14"/>
      <c r="W61" s="54"/>
      <c r="X61" s="4"/>
      <c r="Y61" s="4"/>
      <c r="Z61" s="4"/>
      <c r="AA61" s="4"/>
      <c r="AB61" s="4"/>
      <c r="AC61" s="4"/>
      <c r="AD61" s="4"/>
      <c r="AE61" s="4"/>
      <c r="AF61" s="4"/>
      <c r="AG61" s="4"/>
      <c r="AH61" s="4"/>
    </row>
    <row r="62" spans="1:34" s="3" customFormat="1" ht="22.5" hidden="1" customHeight="1" thickTop="1" thickBot="1">
      <c r="A62" s="12"/>
      <c r="B62" s="20">
        <v>15</v>
      </c>
      <c r="C62" s="183" t="str">
        <f>MT!J138</f>
        <v>What is MRI?</v>
      </c>
      <c r="D62" s="183"/>
      <c r="E62" s="183"/>
      <c r="F62" s="183"/>
      <c r="G62" s="18" t="str">
        <f t="shared" si="0"/>
        <v>INCORRECT</v>
      </c>
      <c r="H62" s="17">
        <f t="shared" si="1"/>
        <v>0</v>
      </c>
      <c r="I62" s="16">
        <f>QB!Z580</f>
        <v>2</v>
      </c>
      <c r="J62" s="184" t="str">
        <f>QB!AM580</f>
        <v> 2.  Mortgage Redemption Insurance</v>
      </c>
      <c r="K62" s="185"/>
      <c r="L62" s="185"/>
      <c r="M62" s="185"/>
      <c r="N62" s="186"/>
      <c r="O62" s="15">
        <f>MT!X34</f>
        <v>0</v>
      </c>
      <c r="P62" s="14" t="str">
        <f t="shared" si="2"/>
        <v>INCORRECT</v>
      </c>
      <c r="Q62" s="14"/>
      <c r="R62" s="14"/>
      <c r="S62" s="14"/>
      <c r="T62" s="14"/>
      <c r="U62" s="14"/>
      <c r="V62" s="14"/>
      <c r="W62" s="54"/>
      <c r="X62" s="4"/>
      <c r="Y62" s="4"/>
      <c r="Z62" s="4"/>
      <c r="AA62" s="4"/>
      <c r="AB62" s="4"/>
      <c r="AC62" s="4"/>
      <c r="AD62" s="4"/>
      <c r="AE62" s="4"/>
      <c r="AF62" s="4"/>
      <c r="AG62" s="4"/>
      <c r="AH62" s="4"/>
    </row>
    <row r="63" spans="1:34" s="3" customFormat="1" ht="18" hidden="1" customHeight="1" thickTop="1" thickBot="1">
      <c r="A63" s="12"/>
      <c r="B63" s="20">
        <v>16</v>
      </c>
      <c r="C63" s="183" t="str">
        <f>MT!J147</f>
        <v>Under risk classification, ____________consist of those whose anticipated mortality corresponds to the standard lives represented by the mortality table</v>
      </c>
      <c r="D63" s="183"/>
      <c r="E63" s="183"/>
      <c r="F63" s="183"/>
      <c r="G63" s="18" t="str">
        <f t="shared" si="0"/>
        <v>INCORRECT</v>
      </c>
      <c r="H63" s="17">
        <f t="shared" si="1"/>
        <v>0</v>
      </c>
      <c r="I63" s="16">
        <f>QB!Z581</f>
        <v>1</v>
      </c>
      <c r="J63" s="184" t="str">
        <f>QB!AM581</f>
        <v> 1. Standard lives</v>
      </c>
      <c r="K63" s="185"/>
      <c r="L63" s="185"/>
      <c r="M63" s="185"/>
      <c r="N63" s="186"/>
      <c r="O63" s="15">
        <f>MT!X35</f>
        <v>0</v>
      </c>
      <c r="P63" s="14" t="str">
        <f t="shared" si="2"/>
        <v>INCORRECT</v>
      </c>
      <c r="Q63" s="14"/>
      <c r="R63" s="14"/>
      <c r="S63" s="14"/>
      <c r="T63" s="14"/>
      <c r="U63" s="14"/>
      <c r="V63" s="14"/>
      <c r="W63" s="54"/>
      <c r="X63" s="4"/>
      <c r="Y63" s="4"/>
      <c r="Z63" s="4"/>
      <c r="AA63" s="4"/>
      <c r="AB63" s="4"/>
      <c r="AC63" s="4"/>
      <c r="AD63" s="4"/>
      <c r="AE63" s="4"/>
      <c r="AF63" s="4"/>
      <c r="AG63" s="4"/>
      <c r="AH63" s="4"/>
    </row>
    <row r="64" spans="1:34" s="3" customFormat="1" ht="21" hidden="1" customHeight="1" thickTop="1" thickBot="1">
      <c r="A64" s="12"/>
      <c r="B64" s="20">
        <v>17</v>
      </c>
      <c r="C64" s="183" t="str">
        <f>MT!J156</f>
        <v>The application document used for making the proposal is commonly known as the ___________</v>
      </c>
      <c r="D64" s="183"/>
      <c r="E64" s="183"/>
      <c r="F64" s="183"/>
      <c r="G64" s="18" t="str">
        <f t="shared" si="0"/>
        <v>INCORRECT</v>
      </c>
      <c r="H64" s="17">
        <f t="shared" si="1"/>
        <v>0</v>
      </c>
      <c r="I64" s="16">
        <f>QB!Z582</f>
        <v>2</v>
      </c>
      <c r="J64" s="184" t="str">
        <f>QB!AM582</f>
        <v> 2. Proposal form</v>
      </c>
      <c r="K64" s="185"/>
      <c r="L64" s="185"/>
      <c r="M64" s="185"/>
      <c r="N64" s="186"/>
      <c r="O64" s="15">
        <f>MT!X36</f>
        <v>0</v>
      </c>
      <c r="P64" s="14" t="str">
        <f t="shared" si="2"/>
        <v>INCORRECT</v>
      </c>
      <c r="Q64" s="14"/>
      <c r="R64" s="14"/>
      <c r="S64" s="14"/>
      <c r="T64" s="14"/>
      <c r="U64" s="14"/>
      <c r="V64" s="14"/>
      <c r="W64" s="54"/>
      <c r="X64" s="4"/>
      <c r="Y64" s="4"/>
      <c r="Z64" s="4"/>
      <c r="AA64" s="4"/>
      <c r="AB64" s="4"/>
      <c r="AC64" s="4"/>
      <c r="AD64" s="4"/>
      <c r="AE64" s="4"/>
      <c r="AF64" s="4"/>
      <c r="AG64" s="4"/>
      <c r="AH64" s="4"/>
    </row>
    <row r="65" spans="1:34" s="3" customFormat="1" ht="30" hidden="1" customHeight="1" thickTop="1" thickBot="1">
      <c r="A65" s="12"/>
      <c r="B65" s="20">
        <v>18</v>
      </c>
      <c r="C65" s="183" t="str">
        <f>MT!J165</f>
        <v>Risk transfer through risk pooling is called ________.</v>
      </c>
      <c r="D65" s="183"/>
      <c r="E65" s="183"/>
      <c r="F65" s="183"/>
      <c r="G65" s="18" t="str">
        <f t="shared" si="0"/>
        <v>INCORRECT</v>
      </c>
      <c r="H65" s="17">
        <f t="shared" si="1"/>
        <v>0</v>
      </c>
      <c r="I65" s="16">
        <f>QB!Z583</f>
        <v>3</v>
      </c>
      <c r="J65" s="184" t="str">
        <f>QB!AM583</f>
        <v> 3. Insurance</v>
      </c>
      <c r="K65" s="185"/>
      <c r="L65" s="185"/>
      <c r="M65" s="185"/>
      <c r="N65" s="186"/>
      <c r="O65" s="15">
        <f>MT!X37</f>
        <v>0</v>
      </c>
      <c r="P65" s="14" t="str">
        <f t="shared" si="2"/>
        <v>INCORRECT</v>
      </c>
      <c r="Q65" s="14"/>
      <c r="R65" s="14"/>
      <c r="S65" s="14"/>
      <c r="T65" s="14"/>
      <c r="U65" s="14"/>
      <c r="V65" s="14"/>
      <c r="W65" s="54"/>
      <c r="X65" s="4"/>
      <c r="Y65" s="4"/>
      <c r="Z65" s="4"/>
      <c r="AA65" s="4"/>
      <c r="AB65" s="4"/>
      <c r="AC65" s="4"/>
      <c r="AD65" s="4"/>
      <c r="AE65" s="4"/>
      <c r="AF65" s="4"/>
      <c r="AG65" s="4"/>
      <c r="AH65" s="4"/>
    </row>
    <row r="66" spans="1:34" s="3" customFormat="1" ht="24" hidden="1" customHeight="1" thickTop="1" thickBot="1">
      <c r="A66" s="12"/>
      <c r="B66" s="20">
        <v>19</v>
      </c>
      <c r="C66" s="183" t="str">
        <f>MT!J174</f>
        <v>Ram needs to submit a standard age proof with his proposal, choose the most appropriate choice</v>
      </c>
      <c r="D66" s="183"/>
      <c r="E66" s="183"/>
      <c r="F66" s="183"/>
      <c r="G66" s="18" t="str">
        <f t="shared" si="0"/>
        <v>INCORRECT</v>
      </c>
      <c r="H66" s="17">
        <f t="shared" si="1"/>
        <v>0</v>
      </c>
      <c r="I66" s="16">
        <f>QB!Z584</f>
        <v>2</v>
      </c>
      <c r="J66" s="184" t="str">
        <f>QB!AM584</f>
        <v> 2. Passport</v>
      </c>
      <c r="K66" s="185"/>
      <c r="L66" s="185"/>
      <c r="M66" s="185"/>
      <c r="N66" s="186"/>
      <c r="O66" s="15">
        <f>MT!X38</f>
        <v>0</v>
      </c>
      <c r="P66" s="14" t="str">
        <f t="shared" si="2"/>
        <v>INCORRECT</v>
      </c>
      <c r="Q66" s="14"/>
      <c r="R66" s="14"/>
      <c r="S66" s="14"/>
      <c r="T66" s="14"/>
      <c r="U66" s="14"/>
      <c r="V66" s="14"/>
      <c r="W66" s="54"/>
      <c r="X66" s="4"/>
      <c r="Y66" s="4"/>
      <c r="Z66" s="4"/>
      <c r="AA66" s="4"/>
      <c r="AB66" s="4"/>
      <c r="AC66" s="4"/>
      <c r="AD66" s="4"/>
      <c r="AE66" s="4"/>
      <c r="AF66" s="4"/>
      <c r="AG66" s="4"/>
      <c r="AH66" s="4"/>
    </row>
    <row r="67" spans="1:34" s="3" customFormat="1" ht="29.25" hidden="1" customHeight="1" thickTop="1" thickBot="1">
      <c r="A67" s="12"/>
      <c r="B67" s="20">
        <v>20</v>
      </c>
      <c r="C67" s="183" t="str">
        <f>MT!J183</f>
        <v>Purpose Behind Maintaining Free Asset</v>
      </c>
      <c r="D67" s="183"/>
      <c r="E67" s="183"/>
      <c r="F67" s="183"/>
      <c r="G67" s="18" t="str">
        <f t="shared" si="0"/>
        <v>INCORRECT</v>
      </c>
      <c r="H67" s="17">
        <f t="shared" si="1"/>
        <v>0</v>
      </c>
      <c r="I67" s="16">
        <f>QB!Z585</f>
        <v>2</v>
      </c>
      <c r="J67" s="184" t="str">
        <f>QB!AM585</f>
        <v> 2. Raise Capital for Business</v>
      </c>
      <c r="K67" s="185"/>
      <c r="L67" s="185"/>
      <c r="M67" s="185"/>
      <c r="N67" s="186"/>
      <c r="O67" s="15">
        <f>MT!X39</f>
        <v>0</v>
      </c>
      <c r="P67" s="14" t="str">
        <f t="shared" si="2"/>
        <v>INCORRECT</v>
      </c>
      <c r="Q67" s="14"/>
      <c r="R67" s="14"/>
      <c r="S67" s="14"/>
      <c r="T67" s="14"/>
      <c r="U67" s="14"/>
      <c r="V67" s="14"/>
      <c r="W67" s="54"/>
      <c r="X67" s="4"/>
      <c r="Y67" s="4"/>
      <c r="Z67" s="4"/>
      <c r="AA67" s="4"/>
      <c r="AB67" s="4"/>
      <c r="AC67" s="4"/>
      <c r="AD67" s="4"/>
      <c r="AE67" s="4"/>
      <c r="AF67" s="4"/>
      <c r="AG67" s="4"/>
      <c r="AH67" s="4"/>
    </row>
    <row r="68" spans="1:34" s="3" customFormat="1" ht="48.75" hidden="1" customHeight="1" thickTop="1" thickBot="1">
      <c r="A68" s="12"/>
      <c r="B68" s="20">
        <v>21</v>
      </c>
      <c r="C68" s="183" t="str">
        <f>MT!J192</f>
        <v xml:space="preserve">Which of the below statement best describes the concept of claim? Choose the most appropriate option.  </v>
      </c>
      <c r="D68" s="183"/>
      <c r="E68" s="183"/>
      <c r="F68" s="183"/>
      <c r="G68" s="18" t="str">
        <f t="shared" si="0"/>
        <v>INCORRECT</v>
      </c>
      <c r="H68" s="17">
        <f t="shared" si="1"/>
        <v>0</v>
      </c>
      <c r="I68" s="16">
        <f>QB!Z586</f>
        <v>2</v>
      </c>
      <c r="J68" s="184" t="str">
        <f>QB!AM586</f>
        <v xml:space="preserve">2.  A claim is a demand that the insurer should make good the promise specified in the contract </v>
      </c>
      <c r="K68" s="185"/>
      <c r="L68" s="185"/>
      <c r="M68" s="185"/>
      <c r="N68" s="186"/>
      <c r="O68" s="15">
        <f>MT!X40</f>
        <v>0</v>
      </c>
      <c r="P68" s="14" t="str">
        <f t="shared" si="2"/>
        <v>INCORRECT</v>
      </c>
      <c r="Q68" s="14"/>
      <c r="R68" s="14"/>
      <c r="S68" s="14"/>
      <c r="T68" s="14"/>
      <c r="U68" s="14"/>
      <c r="V68" s="14"/>
      <c r="W68" s="54"/>
      <c r="X68" s="4"/>
      <c r="Y68" s="4"/>
      <c r="Z68" s="4"/>
      <c r="AA68" s="4"/>
      <c r="AB68" s="4"/>
      <c r="AC68" s="4"/>
      <c r="AD68" s="4"/>
      <c r="AE68" s="4"/>
      <c r="AF68" s="4"/>
      <c r="AG68" s="4"/>
      <c r="AH68" s="4"/>
    </row>
    <row r="69" spans="1:34" s="3" customFormat="1" ht="45.75" hidden="1" customHeight="1" thickTop="1" thickBot="1">
      <c r="A69" s="12"/>
      <c r="B69" s="20">
        <v>22</v>
      </c>
      <c r="C69" s="183" t="str">
        <f>MT!J201</f>
        <v xml:space="preserve">Key Man Insurance is taken to compensate </v>
      </c>
      <c r="D69" s="183"/>
      <c r="E69" s="183"/>
      <c r="F69" s="183"/>
      <c r="G69" s="18" t="str">
        <f t="shared" si="0"/>
        <v>INCORRECT</v>
      </c>
      <c r="H69" s="17">
        <f t="shared" si="1"/>
        <v>0</v>
      </c>
      <c r="I69" s="16">
        <f>QB!Z587</f>
        <v>2</v>
      </c>
      <c r="J69" s="184" t="str">
        <f>QB!AM587</f>
        <v> 2. Business loss</v>
      </c>
      <c r="K69" s="185"/>
      <c r="L69" s="185"/>
      <c r="M69" s="185"/>
      <c r="N69" s="186"/>
      <c r="O69" s="15">
        <f>MT!X41</f>
        <v>0</v>
      </c>
      <c r="P69" s="14" t="str">
        <f t="shared" si="2"/>
        <v>INCORRECT</v>
      </c>
      <c r="Q69" s="14"/>
      <c r="R69" s="14"/>
      <c r="S69" s="14"/>
      <c r="T69" s="14"/>
      <c r="U69" s="14"/>
      <c r="V69" s="14"/>
      <c r="W69" s="54"/>
      <c r="X69" s="4"/>
      <c r="Y69" s="4"/>
      <c r="Z69" s="4"/>
      <c r="AA69" s="4"/>
      <c r="AB69" s="4"/>
      <c r="AC69" s="4"/>
      <c r="AD69" s="4"/>
      <c r="AE69" s="4"/>
      <c r="AF69" s="4"/>
      <c r="AG69" s="4"/>
      <c r="AH69" s="4"/>
    </row>
    <row r="70" spans="1:34" s="3" customFormat="1" ht="33" hidden="1" customHeight="1" thickTop="1" thickBot="1">
      <c r="A70" s="12"/>
      <c r="B70" s="20">
        <v>23</v>
      </c>
      <c r="C70" s="183" t="str">
        <f>MT!J210</f>
        <v>Incase of the amount payable under Maturity Claim—Sum Assured plus accumulated Bonus, choose the correct option -</v>
      </c>
      <c r="D70" s="183"/>
      <c r="E70" s="183"/>
      <c r="F70" s="183"/>
      <c r="G70" s="18" t="str">
        <f t="shared" si="0"/>
        <v>INCORRECT</v>
      </c>
      <c r="H70" s="17">
        <f t="shared" si="1"/>
        <v>0</v>
      </c>
      <c r="I70" s="16">
        <f>QB!Z588</f>
        <v>2</v>
      </c>
      <c r="J70" s="184" t="str">
        <f>QB!AM588</f>
        <v> 2. Participating Policy</v>
      </c>
      <c r="K70" s="185"/>
      <c r="L70" s="185"/>
      <c r="M70" s="185"/>
      <c r="N70" s="186"/>
      <c r="O70" s="15">
        <f>MT!X42</f>
        <v>0</v>
      </c>
      <c r="P70" s="14" t="str">
        <f t="shared" si="2"/>
        <v>INCORRECT</v>
      </c>
      <c r="Q70" s="14"/>
      <c r="R70" s="14"/>
      <c r="S70" s="14"/>
      <c r="T70" s="14"/>
      <c r="U70" s="14"/>
      <c r="V70" s="14"/>
      <c r="W70" s="54"/>
      <c r="X70" s="4"/>
      <c r="Y70" s="4"/>
      <c r="Z70" s="4"/>
      <c r="AA70" s="4"/>
      <c r="AB70" s="4"/>
      <c r="AC70" s="4"/>
      <c r="AD70" s="4"/>
      <c r="AE70" s="4"/>
      <c r="AF70" s="4"/>
      <c r="AG70" s="4"/>
      <c r="AH70" s="4"/>
    </row>
    <row r="71" spans="1:34" s="3" customFormat="1" ht="30" hidden="1" customHeight="1" thickTop="1" thickBot="1">
      <c r="A71" s="12"/>
      <c r="B71" s="20">
        <v>24</v>
      </c>
      <c r="C71" s="183" t="str">
        <f>MT!J219</f>
        <v>If Ram pays Rs.5000/ annual premium through an agent of LIC, LIC promises to pay Rs.1,00,000 on death . Who is the insured?</v>
      </c>
      <c r="D71" s="183"/>
      <c r="E71" s="183"/>
      <c r="F71" s="183"/>
      <c r="G71" s="18" t="str">
        <f t="shared" si="0"/>
        <v>INCORRECT</v>
      </c>
      <c r="H71" s="17">
        <f t="shared" si="1"/>
        <v>0</v>
      </c>
      <c r="I71" s="16">
        <f>QB!Z589</f>
        <v>1</v>
      </c>
      <c r="J71" s="184" t="str">
        <f>QB!AM589</f>
        <v> 1. Ram</v>
      </c>
      <c r="K71" s="185"/>
      <c r="L71" s="185"/>
      <c r="M71" s="185"/>
      <c r="N71" s="186"/>
      <c r="O71" s="15">
        <f>MT!X43</f>
        <v>0</v>
      </c>
      <c r="P71" s="14" t="str">
        <f t="shared" si="2"/>
        <v>INCORRECT</v>
      </c>
      <c r="Q71" s="14"/>
      <c r="R71" s="14"/>
      <c r="S71" s="14"/>
      <c r="T71" s="14"/>
      <c r="U71" s="14"/>
      <c r="V71" s="14"/>
      <c r="W71" s="54"/>
      <c r="X71" s="4"/>
      <c r="Y71" s="4"/>
      <c r="Z71" s="4"/>
      <c r="AA71" s="4"/>
      <c r="AB71" s="4"/>
      <c r="AC71" s="4"/>
      <c r="AD71" s="4"/>
      <c r="AE71" s="4"/>
      <c r="AF71" s="4"/>
      <c r="AG71" s="4"/>
      <c r="AH71" s="4"/>
    </row>
    <row r="72" spans="1:34" s="3" customFormat="1" ht="17.25" hidden="1" customHeight="1" thickTop="1" thickBot="1">
      <c r="A72" s="12"/>
      <c r="B72" s="20">
        <v>25</v>
      </c>
      <c r="C72" s="183" t="str">
        <f>MT!J228</f>
        <v>If a Health Insurance policyholder takes treatment in a non-network hospital, then how will he be reimbursed</v>
      </c>
      <c r="D72" s="183"/>
      <c r="E72" s="183"/>
      <c r="F72" s="183"/>
      <c r="G72" s="18" t="str">
        <f t="shared" si="0"/>
        <v>INCORRECT</v>
      </c>
      <c r="H72" s="17">
        <f t="shared" si="1"/>
        <v>0</v>
      </c>
      <c r="I72" s="16">
        <f>QB!Z590</f>
        <v>1</v>
      </c>
      <c r="J72" s="184" t="str">
        <f>QB!AM590</f>
        <v> 1. Settle the hospital bill himself and get it reimbursed later by the Insurance company</v>
      </c>
      <c r="K72" s="185"/>
      <c r="L72" s="185"/>
      <c r="M72" s="185"/>
      <c r="N72" s="186"/>
      <c r="O72" s="15">
        <f>MT!X44</f>
        <v>0</v>
      </c>
      <c r="P72" s="14" t="str">
        <f t="shared" si="2"/>
        <v>INCORRECT</v>
      </c>
      <c r="Q72" s="14"/>
      <c r="R72" s="14"/>
      <c r="S72" s="14"/>
      <c r="T72" s="14"/>
      <c r="U72" s="14"/>
      <c r="V72" s="14"/>
      <c r="W72" s="54"/>
      <c r="X72" s="4"/>
      <c r="Y72" s="4"/>
      <c r="Z72" s="4"/>
      <c r="AA72" s="4"/>
      <c r="AB72" s="4"/>
      <c r="AC72" s="4"/>
      <c r="AD72" s="4"/>
      <c r="AE72" s="4"/>
      <c r="AF72" s="4"/>
      <c r="AG72" s="4"/>
      <c r="AH72" s="4"/>
    </row>
    <row r="73" spans="1:34" s="3" customFormat="1" ht="21" hidden="1" customHeight="1" thickTop="1" thickBot="1">
      <c r="A73" s="12"/>
      <c r="B73" s="20">
        <v>26</v>
      </c>
      <c r="C73" s="183" t="str">
        <f>MT!J237</f>
        <v>Identify the correct statement</v>
      </c>
      <c r="D73" s="183"/>
      <c r="E73" s="183"/>
      <c r="F73" s="183"/>
      <c r="G73" s="18" t="str">
        <f t="shared" si="0"/>
        <v>INCORRECT</v>
      </c>
      <c r="H73" s="17">
        <f t="shared" si="1"/>
        <v>0</v>
      </c>
      <c r="I73" s="16">
        <f>QB!Z591</f>
        <v>4</v>
      </c>
      <c r="J73" s="184" t="str">
        <f>QB!AM591</f>
        <v> 4. None</v>
      </c>
      <c r="K73" s="185"/>
      <c r="L73" s="185"/>
      <c r="M73" s="185"/>
      <c r="N73" s="186"/>
      <c r="O73" s="15">
        <f>MT!X45</f>
        <v>0</v>
      </c>
      <c r="P73" s="14" t="str">
        <f t="shared" si="2"/>
        <v>INCORRECT</v>
      </c>
      <c r="Q73" s="14"/>
      <c r="R73" s="14"/>
      <c r="S73" s="14"/>
      <c r="T73" s="14"/>
      <c r="U73" s="14"/>
      <c r="V73" s="14"/>
      <c r="W73" s="54"/>
      <c r="X73" s="4"/>
      <c r="Y73" s="4"/>
      <c r="Z73" s="4"/>
      <c r="AA73" s="4"/>
      <c r="AB73" s="4"/>
      <c r="AC73" s="4"/>
      <c r="AD73" s="4"/>
      <c r="AE73" s="4"/>
      <c r="AF73" s="4"/>
      <c r="AG73" s="4"/>
      <c r="AH73" s="4"/>
    </row>
    <row r="74" spans="1:34" s="3" customFormat="1" ht="33" hidden="1" customHeight="1" thickTop="1" thickBot="1">
      <c r="A74" s="12"/>
      <c r="B74" s="20">
        <v>27</v>
      </c>
      <c r="C74" s="183" t="str">
        <f>MT!J246</f>
        <v>Harish is a rickshaw- puller. What kind of occupational hazard does he face in his life?</v>
      </c>
      <c r="D74" s="183"/>
      <c r="E74" s="183"/>
      <c r="F74" s="183"/>
      <c r="G74" s="18" t="str">
        <f t="shared" si="0"/>
        <v>INCORRECT</v>
      </c>
      <c r="H74" s="17">
        <f t="shared" si="1"/>
        <v>0</v>
      </c>
      <c r="I74" s="16">
        <f>QB!Z592</f>
        <v>1</v>
      </c>
      <c r="J74" s="184" t="str">
        <f>QB!AM592</f>
        <v> 1. Health Hazard</v>
      </c>
      <c r="K74" s="185"/>
      <c r="L74" s="185"/>
      <c r="M74" s="185"/>
      <c r="N74" s="186"/>
      <c r="O74" s="15">
        <f>MT!X46</f>
        <v>0</v>
      </c>
      <c r="P74" s="14" t="str">
        <f t="shared" si="2"/>
        <v>INCORRECT</v>
      </c>
      <c r="Q74" s="14"/>
      <c r="R74" s="14"/>
      <c r="S74" s="14"/>
      <c r="T74" s="14"/>
      <c r="U74" s="14"/>
      <c r="V74" s="14"/>
      <c r="W74" s="54"/>
      <c r="X74" s="4"/>
      <c r="Y74" s="4"/>
      <c r="Z74" s="4"/>
      <c r="AA74" s="4"/>
      <c r="AB74" s="4"/>
      <c r="AC74" s="4"/>
      <c r="AD74" s="4"/>
      <c r="AE74" s="4"/>
      <c r="AF74" s="4"/>
      <c r="AG74" s="4"/>
      <c r="AH74" s="4"/>
    </row>
    <row r="75" spans="1:34" s="3" customFormat="1" ht="45" hidden="1" customHeight="1" thickTop="1" thickBot="1">
      <c r="A75" s="12"/>
      <c r="B75" s="20">
        <v>28</v>
      </c>
      <c r="C75" s="183" t="str">
        <f>MT!J255</f>
        <v>Element of a valid contract most related to premium?</v>
      </c>
      <c r="D75" s="183"/>
      <c r="E75" s="183"/>
      <c r="F75" s="183"/>
      <c r="G75" s="18" t="str">
        <f t="shared" si="0"/>
        <v>INCORRECT</v>
      </c>
      <c r="H75" s="17">
        <f t="shared" si="1"/>
        <v>0</v>
      </c>
      <c r="I75" s="16">
        <f>QB!Z593</f>
        <v>3</v>
      </c>
      <c r="J75" s="184" t="str">
        <f>QB!AM593</f>
        <v> 3. Consideration</v>
      </c>
      <c r="K75" s="185"/>
      <c r="L75" s="185"/>
      <c r="M75" s="185"/>
      <c r="N75" s="186"/>
      <c r="O75" s="15">
        <f>MT!X47</f>
        <v>0</v>
      </c>
      <c r="P75" s="14" t="str">
        <f t="shared" si="2"/>
        <v>INCORRECT</v>
      </c>
      <c r="Q75" s="14"/>
      <c r="R75" s="14"/>
      <c r="S75" s="14"/>
      <c r="T75" s="14"/>
      <c r="U75" s="14"/>
      <c r="V75" s="14"/>
      <c r="W75" s="54"/>
      <c r="X75" s="4"/>
      <c r="Y75" s="4"/>
      <c r="Z75" s="4"/>
      <c r="AA75" s="4"/>
      <c r="AB75" s="4"/>
      <c r="AC75" s="4"/>
      <c r="AD75" s="4"/>
      <c r="AE75" s="4"/>
      <c r="AF75" s="4"/>
      <c r="AG75" s="4"/>
      <c r="AH75" s="4"/>
    </row>
    <row r="76" spans="1:34" s="3" customFormat="1" ht="48.75" hidden="1" customHeight="1" thickTop="1" thickBot="1">
      <c r="A76" s="12"/>
      <c r="B76" s="20">
        <v>29</v>
      </c>
      <c r="C76" s="183" t="str">
        <f>MT!J264</f>
        <v xml:space="preserve">Manish advised Rakesh to invest in a traditional product post need analysis. If Rakesh does not want to go for Traditional products, Manish should - </v>
      </c>
      <c r="D76" s="183"/>
      <c r="E76" s="183"/>
      <c r="F76" s="183"/>
      <c r="G76" s="18" t="str">
        <f t="shared" si="0"/>
        <v>INCORRECT</v>
      </c>
      <c r="H76" s="17">
        <f t="shared" si="1"/>
        <v>0</v>
      </c>
      <c r="I76" s="16">
        <f>QB!Z594</f>
        <v>2</v>
      </c>
      <c r="J76" s="184" t="str">
        <f>QB!AM594</f>
        <v> 2. Enquire about the reason behind refusal from the customer</v>
      </c>
      <c r="K76" s="185"/>
      <c r="L76" s="185"/>
      <c r="M76" s="185"/>
      <c r="N76" s="186"/>
      <c r="O76" s="15">
        <f>MT!X48</f>
        <v>0</v>
      </c>
      <c r="P76" s="14" t="str">
        <f t="shared" si="2"/>
        <v>INCORRECT</v>
      </c>
      <c r="Q76" s="14"/>
      <c r="R76" s="14"/>
      <c r="S76" s="14"/>
      <c r="T76" s="14"/>
      <c r="U76" s="14"/>
      <c r="V76" s="14"/>
      <c r="W76" s="54"/>
      <c r="X76" s="4"/>
      <c r="Y76" s="4"/>
      <c r="Z76" s="4"/>
      <c r="AA76" s="4"/>
      <c r="AB76" s="4"/>
      <c r="AC76" s="4"/>
      <c r="AD76" s="4"/>
      <c r="AE76" s="4"/>
      <c r="AF76" s="4"/>
      <c r="AG76" s="4"/>
      <c r="AH76" s="4"/>
    </row>
    <row r="77" spans="1:34" s="3" customFormat="1" ht="43.5" hidden="1" customHeight="1" thickTop="1" thickBot="1">
      <c r="A77" s="12"/>
      <c r="B77" s="20">
        <v>30</v>
      </c>
      <c r="C77" s="183" t="str">
        <f>MT!J273</f>
        <v>A________is a demand that the insurer should make as per the promise specified in the contract -</v>
      </c>
      <c r="D77" s="183"/>
      <c r="E77" s="183"/>
      <c r="F77" s="183"/>
      <c r="G77" s="18" t="str">
        <f t="shared" si="0"/>
        <v>INCORRECT</v>
      </c>
      <c r="H77" s="17">
        <f t="shared" si="1"/>
        <v>0</v>
      </c>
      <c r="I77" s="16">
        <f>QB!Z595</f>
        <v>3</v>
      </c>
      <c r="J77" s="184" t="str">
        <f>QB!AM595</f>
        <v> 3. Claim</v>
      </c>
      <c r="K77" s="185"/>
      <c r="L77" s="185"/>
      <c r="M77" s="185"/>
      <c r="N77" s="186"/>
      <c r="O77" s="15">
        <f>MT!X49</f>
        <v>0</v>
      </c>
      <c r="P77" s="14" t="str">
        <f t="shared" si="2"/>
        <v>INCORRECT</v>
      </c>
      <c r="Q77" s="14"/>
      <c r="R77" s="14"/>
      <c r="S77" s="14"/>
      <c r="T77" s="14"/>
      <c r="U77" s="14"/>
      <c r="V77" s="14"/>
      <c r="W77" s="54"/>
      <c r="X77" s="4"/>
      <c r="Y77" s="4"/>
      <c r="Z77" s="4"/>
      <c r="AA77" s="4"/>
      <c r="AB77" s="4"/>
      <c r="AC77" s="4"/>
      <c r="AD77" s="4"/>
      <c r="AE77" s="4"/>
      <c r="AF77" s="4"/>
      <c r="AG77" s="4"/>
      <c r="AH77" s="4"/>
    </row>
    <row r="78" spans="1:34" s="3" customFormat="1" ht="48.75" hidden="1" customHeight="1" thickTop="1" thickBot="1">
      <c r="A78" s="12"/>
      <c r="B78" s="20">
        <v>31</v>
      </c>
      <c r="C78" s="183" t="str">
        <f>MT!J282</f>
        <v>A __________ is a formal legal document used by insurance companies that provides details about the product</v>
      </c>
      <c r="D78" s="183"/>
      <c r="E78" s="183"/>
      <c r="F78" s="183"/>
      <c r="G78" s="18" t="str">
        <f t="shared" si="0"/>
        <v>INCORRECT</v>
      </c>
      <c r="H78" s="17">
        <f t="shared" si="1"/>
        <v>0</v>
      </c>
      <c r="I78" s="16">
        <f>QB!Z596</f>
        <v>4</v>
      </c>
      <c r="J78" s="184" t="str">
        <f>QB!AM596</f>
        <v> 4. Prospectus</v>
      </c>
      <c r="K78" s="185"/>
      <c r="L78" s="185"/>
      <c r="M78" s="185"/>
      <c r="N78" s="186"/>
      <c r="O78" s="15">
        <f>MT!X50</f>
        <v>0</v>
      </c>
      <c r="P78" s="14" t="str">
        <f t="shared" si="2"/>
        <v>INCORRECT</v>
      </c>
      <c r="Q78" s="14"/>
      <c r="R78" s="14"/>
      <c r="S78" s="14"/>
      <c r="T78" s="14"/>
      <c r="U78" s="14"/>
      <c r="V78" s="14"/>
      <c r="W78" s="54"/>
      <c r="X78" s="4"/>
      <c r="Y78" s="4"/>
      <c r="Z78" s="4"/>
      <c r="AA78" s="4"/>
      <c r="AB78" s="4"/>
      <c r="AC78" s="4"/>
      <c r="AD78" s="4"/>
      <c r="AE78" s="4"/>
      <c r="AF78" s="4"/>
      <c r="AG78" s="4"/>
      <c r="AH78" s="4"/>
    </row>
    <row r="79" spans="1:34" s="3" customFormat="1" ht="33" hidden="1" customHeight="1" thickTop="1" thickBot="1">
      <c r="A79" s="12"/>
      <c r="B79" s="20">
        <v>32</v>
      </c>
      <c r="C79" s="183" t="str">
        <f>MT!J291</f>
        <v xml:space="preserve">Shankar  bought  a  10  year  Unit  Linked  Insurance  Plan.  If  he  dies  before  the maturity of the policy which of the below will be paid?   </v>
      </c>
      <c r="D79" s="183"/>
      <c r="E79" s="183"/>
      <c r="F79" s="183"/>
      <c r="G79" s="18" t="str">
        <f t="shared" si="0"/>
        <v>INCORRECT</v>
      </c>
      <c r="H79" s="17">
        <f t="shared" si="1"/>
        <v>0</v>
      </c>
      <c r="I79" s="16">
        <f>QB!Z597</f>
        <v>2</v>
      </c>
      <c r="J79" s="184" t="str">
        <f>QB!AM597</f>
        <v xml:space="preserve">2.  Higher of sum assured or fund value </v>
      </c>
      <c r="K79" s="185"/>
      <c r="L79" s="185"/>
      <c r="M79" s="185"/>
      <c r="N79" s="186"/>
      <c r="O79" s="15">
        <f>MT!X51</f>
        <v>0</v>
      </c>
      <c r="P79" s="14" t="str">
        <f t="shared" si="2"/>
        <v>INCORRECT</v>
      </c>
      <c r="Q79" s="14"/>
      <c r="R79" s="14"/>
      <c r="S79" s="14"/>
      <c r="T79" s="14"/>
      <c r="U79" s="14"/>
      <c r="V79" s="14"/>
      <c r="W79" s="54"/>
      <c r="X79" s="4"/>
      <c r="Y79" s="4"/>
      <c r="Z79" s="4"/>
      <c r="AA79" s="4"/>
      <c r="AB79" s="4"/>
      <c r="AC79" s="4"/>
      <c r="AD79" s="4"/>
      <c r="AE79" s="4"/>
      <c r="AF79" s="4"/>
      <c r="AG79" s="4"/>
      <c r="AH79" s="4"/>
    </row>
    <row r="80" spans="1:34" s="3" customFormat="1" ht="33" hidden="1" customHeight="1" thickTop="1" thickBot="1">
      <c r="A80" s="12"/>
      <c r="B80" s="20">
        <v>33</v>
      </c>
      <c r="C80" s="183" t="str">
        <f>MT!J300</f>
        <v>Who bears the investment risk in case of ULIPs?</v>
      </c>
      <c r="D80" s="183"/>
      <c r="E80" s="183"/>
      <c r="F80" s="183"/>
      <c r="G80" s="18" t="str">
        <f t="shared" ref="G80:G97" si="3">P80</f>
        <v>INCORRECT</v>
      </c>
      <c r="H80" s="17">
        <f t="shared" ref="H80:H97" si="4">IF(P80=" CORRECT",1,0)</f>
        <v>0</v>
      </c>
      <c r="I80" s="16">
        <f>QB!Z598</f>
        <v>2</v>
      </c>
      <c r="J80" s="184" t="str">
        <f>QB!AM598</f>
        <v> 2.  Insured</v>
      </c>
      <c r="K80" s="185"/>
      <c r="L80" s="185"/>
      <c r="M80" s="185"/>
      <c r="N80" s="186"/>
      <c r="O80" s="15">
        <f>MT!X52</f>
        <v>0</v>
      </c>
      <c r="P80" s="14" t="str">
        <f t="shared" ref="P80:P97" si="5">IF(I80=O80," CORRECT", "INCORRECT")</f>
        <v>INCORRECT</v>
      </c>
      <c r="Q80" s="14"/>
      <c r="R80" s="14"/>
      <c r="S80" s="14"/>
      <c r="T80" s="14"/>
      <c r="U80" s="14"/>
      <c r="V80" s="14"/>
      <c r="W80" s="54"/>
      <c r="X80" s="4"/>
      <c r="Y80" s="4"/>
      <c r="Z80" s="4"/>
      <c r="AA80" s="4"/>
      <c r="AB80" s="4"/>
      <c r="AC80" s="4"/>
      <c r="AD80" s="4"/>
      <c r="AE80" s="4"/>
      <c r="AF80" s="4"/>
      <c r="AG80" s="4"/>
      <c r="AH80" s="4"/>
    </row>
    <row r="81" spans="1:34" s="3" customFormat="1" ht="33" hidden="1" customHeight="1" thickTop="1" thickBot="1">
      <c r="A81" s="12"/>
      <c r="B81" s="20">
        <v>34</v>
      </c>
      <c r="C81" s="183" t="str">
        <f>MT!J309</f>
        <v>Who among the following is most likely to buy a variable life insurance?</v>
      </c>
      <c r="D81" s="183"/>
      <c r="E81" s="183"/>
      <c r="F81" s="183"/>
      <c r="G81" s="18" t="str">
        <f t="shared" si="3"/>
        <v>INCORRECT</v>
      </c>
      <c r="H81" s="17">
        <f t="shared" si="4"/>
        <v>0</v>
      </c>
      <c r="I81" s="16">
        <f>QB!Z599</f>
        <v>3</v>
      </c>
      <c r="J81" s="184" t="str">
        <f>QB!AM599</f>
        <v> 3.  Knowledgeable people comfortable with equity</v>
      </c>
      <c r="K81" s="185"/>
      <c r="L81" s="185"/>
      <c r="M81" s="185"/>
      <c r="N81" s="186"/>
      <c r="O81" s="15">
        <f>MT!X53</f>
        <v>0</v>
      </c>
      <c r="P81" s="14" t="str">
        <f t="shared" si="5"/>
        <v>INCORRECT</v>
      </c>
      <c r="Q81" s="14"/>
      <c r="R81" s="14"/>
      <c r="S81" s="14"/>
      <c r="T81" s="14"/>
      <c r="U81" s="14"/>
      <c r="V81" s="14"/>
      <c r="W81" s="54"/>
      <c r="X81" s="4"/>
      <c r="Y81" s="4"/>
      <c r="Z81" s="4"/>
      <c r="AA81" s="4"/>
      <c r="AB81" s="4"/>
      <c r="AC81" s="4"/>
      <c r="AD81" s="4"/>
      <c r="AE81" s="4"/>
      <c r="AF81" s="4"/>
      <c r="AG81" s="4"/>
      <c r="AH81" s="4"/>
    </row>
    <row r="82" spans="1:34" s="3" customFormat="1" ht="31.5" hidden="1" customHeight="1" thickTop="1" thickBot="1">
      <c r="A82" s="12"/>
      <c r="B82" s="20">
        <v>35</v>
      </c>
      <c r="C82" s="183" t="str">
        <f>MT!J318</f>
        <v>Which of the following is an example of moral hazard?</v>
      </c>
      <c r="D82" s="183"/>
      <c r="E82" s="183"/>
      <c r="F82" s="183"/>
      <c r="G82" s="18" t="str">
        <f t="shared" si="3"/>
        <v>INCORRECT</v>
      </c>
      <c r="H82" s="17">
        <f t="shared" si="4"/>
        <v>0</v>
      </c>
      <c r="I82" s="16">
        <f>QB!Z600</f>
        <v>2</v>
      </c>
      <c r="J82" s="184" t="str">
        <f>QB!AM600</f>
        <v> 2.  A person drinking copious amounts of alcohol because he is insured</v>
      </c>
      <c r="K82" s="185"/>
      <c r="L82" s="185"/>
      <c r="M82" s="185"/>
      <c r="N82" s="186"/>
      <c r="O82" s="15">
        <f>MT!X54</f>
        <v>0</v>
      </c>
      <c r="P82" s="14" t="str">
        <f t="shared" si="5"/>
        <v>INCORRECT</v>
      </c>
      <c r="Q82" s="14"/>
      <c r="R82" s="14"/>
      <c r="S82" s="14"/>
      <c r="T82" s="14"/>
      <c r="U82" s="14"/>
      <c r="V82" s="14"/>
      <c r="W82" s="54"/>
      <c r="X82" s="4"/>
      <c r="Y82" s="4"/>
      <c r="Z82" s="4"/>
      <c r="AA82" s="4"/>
      <c r="AB82" s="4"/>
      <c r="AC82" s="4"/>
      <c r="AD82" s="4"/>
      <c r="AE82" s="4"/>
      <c r="AF82" s="4"/>
      <c r="AG82" s="4"/>
      <c r="AH82" s="4"/>
    </row>
    <row r="83" spans="1:34" s="3" customFormat="1" ht="33" hidden="1" customHeight="1" thickTop="1" thickBot="1">
      <c r="A83" s="12"/>
      <c r="B83" s="20">
        <v>36</v>
      </c>
      <c r="C83" s="183" t="str">
        <f>MT!J327</f>
        <v>Which of the below party is not eligible to enter into a life insurance contract?</v>
      </c>
      <c r="D83" s="183"/>
      <c r="E83" s="183"/>
      <c r="F83" s="183"/>
      <c r="G83" s="18" t="str">
        <f t="shared" si="3"/>
        <v>INCORRECT</v>
      </c>
      <c r="H83" s="17">
        <f t="shared" si="4"/>
        <v>0</v>
      </c>
      <c r="I83" s="16">
        <f>QB!Z601</f>
        <v>2</v>
      </c>
      <c r="J83" s="184" t="str">
        <f>QB!AM601</f>
        <v> 2.  Minor</v>
      </c>
      <c r="K83" s="185"/>
      <c r="L83" s="185"/>
      <c r="M83" s="185"/>
      <c r="N83" s="186"/>
      <c r="O83" s="15">
        <f>MT!X55</f>
        <v>0</v>
      </c>
      <c r="P83" s="14" t="str">
        <f t="shared" si="5"/>
        <v>INCORRECT</v>
      </c>
      <c r="Q83" s="14"/>
      <c r="R83" s="14"/>
      <c r="S83" s="14"/>
      <c r="T83" s="14"/>
      <c r="U83" s="14"/>
      <c r="V83" s="14"/>
      <c r="W83" s="54"/>
      <c r="X83" s="4"/>
      <c r="Y83" s="4"/>
      <c r="Z83" s="4"/>
      <c r="AA83" s="4"/>
      <c r="AB83" s="4"/>
      <c r="AC83" s="4"/>
      <c r="AD83" s="4"/>
      <c r="AE83" s="4"/>
      <c r="AF83" s="4"/>
      <c r="AG83" s="4"/>
      <c r="AH83" s="4"/>
    </row>
    <row r="84" spans="1:34" s="3" customFormat="1" ht="33" hidden="1" customHeight="1" thickTop="1" thickBot="1">
      <c r="A84" s="12"/>
      <c r="B84" s="20">
        <v>37</v>
      </c>
      <c r="C84" s="183" t="str">
        <f>MT!J336</f>
        <v>Which of the below is one of the ways of defining surplus?</v>
      </c>
      <c r="D84" s="183"/>
      <c r="E84" s="183"/>
      <c r="F84" s="183"/>
      <c r="G84" s="18" t="str">
        <f t="shared" si="3"/>
        <v>INCORRECT</v>
      </c>
      <c r="H84" s="17">
        <f t="shared" si="4"/>
        <v>0</v>
      </c>
      <c r="I84" s="16">
        <f>QB!Z602</f>
        <v>4</v>
      </c>
      <c r="J84" s="184" t="str">
        <f>QB!AM602</f>
        <v> 4.  Excess value of assets over liabilities</v>
      </c>
      <c r="K84" s="185"/>
      <c r="L84" s="185"/>
      <c r="M84" s="185"/>
      <c r="N84" s="186"/>
      <c r="O84" s="15">
        <f>MT!X56</f>
        <v>0</v>
      </c>
      <c r="P84" s="14" t="str">
        <f t="shared" si="5"/>
        <v>INCORRECT</v>
      </c>
      <c r="Q84" s="14"/>
      <c r="R84" s="14"/>
      <c r="S84" s="14"/>
      <c r="T84" s="14"/>
      <c r="U84" s="14"/>
      <c r="V84" s="14"/>
      <c r="W84" s="54"/>
      <c r="X84" s="4"/>
      <c r="Y84" s="4"/>
      <c r="Z84" s="4"/>
      <c r="AA84" s="4"/>
      <c r="AB84" s="4"/>
      <c r="AC84" s="4"/>
      <c r="AD84" s="4"/>
      <c r="AE84" s="4"/>
      <c r="AF84" s="4"/>
      <c r="AG84" s="4"/>
      <c r="AH84" s="4"/>
    </row>
    <row r="85" spans="1:34" s="3" customFormat="1" ht="26.25" hidden="1" customHeight="1" thickTop="1" thickBot="1">
      <c r="A85" s="12"/>
      <c r="B85" s="20">
        <v>38</v>
      </c>
      <c r="C85" s="183" t="str">
        <f>MT!J345</f>
        <v>What does OP stand for in Health Policies ?</v>
      </c>
      <c r="D85" s="183"/>
      <c r="E85" s="183"/>
      <c r="F85" s="183"/>
      <c r="G85" s="18" t="str">
        <f t="shared" si="3"/>
        <v>INCORRECT</v>
      </c>
      <c r="H85" s="17">
        <f t="shared" si="4"/>
        <v>0</v>
      </c>
      <c r="I85" s="16">
        <f>QB!Z603</f>
        <v>1</v>
      </c>
      <c r="J85" s="184" t="str">
        <f>QB!AM603</f>
        <v>1. Dental Treatment</v>
      </c>
      <c r="K85" s="185"/>
      <c r="L85" s="185"/>
      <c r="M85" s="185"/>
      <c r="N85" s="186"/>
      <c r="O85" s="15">
        <f>MT!X57</f>
        <v>0</v>
      </c>
      <c r="P85" s="14" t="str">
        <f t="shared" si="5"/>
        <v>INCORRECT</v>
      </c>
      <c r="Q85" s="14"/>
      <c r="R85" s="14"/>
      <c r="S85" s="14"/>
      <c r="T85" s="14"/>
      <c r="U85" s="14"/>
      <c r="V85" s="14"/>
      <c r="W85" s="54"/>
      <c r="X85" s="4"/>
      <c r="Y85" s="4"/>
      <c r="Z85" s="4"/>
      <c r="AA85" s="4"/>
      <c r="AB85" s="4"/>
      <c r="AC85" s="4"/>
      <c r="AD85" s="4"/>
      <c r="AE85" s="4"/>
      <c r="AF85" s="4"/>
      <c r="AG85" s="4"/>
      <c r="AH85" s="4"/>
    </row>
    <row r="86" spans="1:34" s="3" customFormat="1" ht="30" hidden="1" customHeight="1" thickTop="1" thickBot="1">
      <c r="A86" s="12"/>
      <c r="B86" s="20">
        <v>39</v>
      </c>
      <c r="C86" s="183" t="str">
        <f>MT!J354</f>
        <v>Which among the following is not an objective of tax planning?</v>
      </c>
      <c r="D86" s="183"/>
      <c r="E86" s="183"/>
      <c r="F86" s="183"/>
      <c r="G86" s="18" t="str">
        <f t="shared" si="3"/>
        <v>INCORRECT</v>
      </c>
      <c r="H86" s="17">
        <f t="shared" si="4"/>
        <v>0</v>
      </c>
      <c r="I86" s="16">
        <f>QB!Z604</f>
        <v>3</v>
      </c>
      <c r="J86" s="184" t="str">
        <f>QB!AM604</f>
        <v> 3.  Tax evasion</v>
      </c>
      <c r="K86" s="185"/>
      <c r="L86" s="185"/>
      <c r="M86" s="185"/>
      <c r="N86" s="186"/>
      <c r="O86" s="15">
        <f>MT!X58</f>
        <v>0</v>
      </c>
      <c r="P86" s="14" t="str">
        <f t="shared" si="5"/>
        <v>INCORRECT</v>
      </c>
      <c r="Q86" s="14"/>
      <c r="R86" s="14"/>
      <c r="S86" s="14"/>
      <c r="T86" s="14"/>
      <c r="U86" s="14"/>
      <c r="V86" s="14"/>
      <c r="W86" s="54"/>
      <c r="X86" s="4"/>
      <c r="Y86" s="4"/>
      <c r="Z86" s="4"/>
      <c r="AA86" s="4"/>
      <c r="AB86" s="4"/>
      <c r="AC86" s="4"/>
      <c r="AD86" s="4"/>
      <c r="AE86" s="4"/>
      <c r="AF86" s="4"/>
      <c r="AG86" s="4"/>
      <c r="AH86" s="4"/>
    </row>
    <row r="87" spans="1:34" s="3" customFormat="1" ht="18" hidden="1" customHeight="1" thickTop="1" thickBot="1">
      <c r="A87" s="12"/>
      <c r="B87" s="20">
        <v>40</v>
      </c>
      <c r="C87" s="183" t="str">
        <f>MT!J363</f>
        <v>Which among the following is a wealth accumulation product?</v>
      </c>
      <c r="D87" s="183"/>
      <c r="E87" s="183"/>
      <c r="F87" s="183"/>
      <c r="G87" s="18" t="str">
        <f t="shared" si="3"/>
        <v>INCORRECT</v>
      </c>
      <c r="H87" s="17">
        <f t="shared" si="4"/>
        <v>0</v>
      </c>
      <c r="I87" s="16">
        <f>QB!Z605</f>
        <v>2</v>
      </c>
      <c r="J87" s="184" t="str">
        <f>QB!AM605</f>
        <v> 2.  Shares</v>
      </c>
      <c r="K87" s="185"/>
      <c r="L87" s="185"/>
      <c r="M87" s="185"/>
      <c r="N87" s="186"/>
      <c r="O87" s="15">
        <f>MT!X59</f>
        <v>0</v>
      </c>
      <c r="P87" s="14" t="str">
        <f t="shared" si="5"/>
        <v>INCORRECT</v>
      </c>
      <c r="Q87" s="14"/>
      <c r="R87" s="14"/>
      <c r="S87" s="14"/>
      <c r="T87" s="14"/>
      <c r="U87" s="14"/>
      <c r="V87" s="14"/>
      <c r="W87" s="54"/>
      <c r="X87" s="4"/>
      <c r="Y87" s="4"/>
      <c r="Z87" s="4"/>
      <c r="AA87" s="4"/>
      <c r="AB87" s="4"/>
      <c r="AC87" s="4"/>
      <c r="AD87" s="4"/>
      <c r="AE87" s="4"/>
      <c r="AF87" s="4"/>
      <c r="AG87" s="4"/>
      <c r="AH87" s="4"/>
    </row>
    <row r="88" spans="1:34" s="3" customFormat="1" ht="33" hidden="1" customHeight="1" thickTop="1" thickBot="1">
      <c r="A88" s="12"/>
      <c r="B88" s="20">
        <v>41</v>
      </c>
      <c r="C88" s="183" t="str">
        <f>MT!J372</f>
        <v>State the correct statement</v>
      </c>
      <c r="D88" s="183"/>
      <c r="E88" s="183"/>
      <c r="F88" s="183"/>
      <c r="G88" s="18" t="str">
        <f t="shared" si="3"/>
        <v>INCORRECT</v>
      </c>
      <c r="H88" s="17">
        <f t="shared" si="4"/>
        <v>0</v>
      </c>
      <c r="I88" s="16">
        <f>QB!Z606</f>
        <v>1</v>
      </c>
      <c r="J88" s="184" t="str">
        <f>QB!AM606</f>
        <v> 1. Risk prevention aims at of loss through insurance</v>
      </c>
      <c r="K88" s="185"/>
      <c r="L88" s="185"/>
      <c r="M88" s="185"/>
      <c r="N88" s="186"/>
      <c r="O88" s="15">
        <f>MT!X60</f>
        <v>0</v>
      </c>
      <c r="P88" s="14" t="str">
        <f t="shared" si="5"/>
        <v>INCORRECT</v>
      </c>
      <c r="Q88" s="14"/>
      <c r="R88" s="14"/>
      <c r="S88" s="14"/>
      <c r="T88" s="14"/>
      <c r="U88" s="14"/>
      <c r="V88" s="14"/>
      <c r="W88" s="54"/>
      <c r="X88" s="4"/>
      <c r="Y88" s="4"/>
      <c r="Z88" s="4"/>
      <c r="AA88" s="4"/>
      <c r="AB88" s="4"/>
      <c r="AC88" s="4"/>
      <c r="AD88" s="4"/>
      <c r="AE88" s="4"/>
      <c r="AF88" s="4"/>
      <c r="AG88" s="4"/>
      <c r="AH88" s="4"/>
    </row>
    <row r="89" spans="1:34" s="3" customFormat="1" ht="33" hidden="1" customHeight="1" thickTop="1" thickBot="1">
      <c r="A89" s="12"/>
      <c r="B89" s="20">
        <v>42</v>
      </c>
      <c r="C89" s="183" t="str">
        <f>MT!J381</f>
        <v>Mortgage redemption insurance (MRI) can be categorised under ________.</v>
      </c>
      <c r="D89" s="183"/>
      <c r="E89" s="183"/>
      <c r="F89" s="183"/>
      <c r="G89" s="18" t="str">
        <f t="shared" si="3"/>
        <v>INCORRECT</v>
      </c>
      <c r="H89" s="17">
        <f t="shared" si="4"/>
        <v>0</v>
      </c>
      <c r="I89" s="16">
        <f>QB!Z607</f>
        <v>2</v>
      </c>
      <c r="J89" s="184" t="str">
        <f>QB!AM607</f>
        <v> 2.  Decreasing term life assurance</v>
      </c>
      <c r="K89" s="185"/>
      <c r="L89" s="185"/>
      <c r="M89" s="185"/>
      <c r="N89" s="186"/>
      <c r="O89" s="15">
        <f>MT!X61</f>
        <v>0</v>
      </c>
      <c r="P89" s="14" t="str">
        <f t="shared" si="5"/>
        <v>INCORRECT</v>
      </c>
      <c r="Q89" s="14"/>
      <c r="R89" s="14"/>
      <c r="S89" s="14"/>
      <c r="T89" s="14"/>
      <c r="U89" s="14"/>
      <c r="V89" s="14"/>
      <c r="W89" s="54"/>
      <c r="X89" s="4"/>
      <c r="Y89" s="4"/>
      <c r="Z89" s="4"/>
      <c r="AA89" s="4"/>
      <c r="AB89" s="4"/>
      <c r="AC89" s="4"/>
      <c r="AD89" s="4"/>
      <c r="AE89" s="4"/>
      <c r="AF89" s="4"/>
      <c r="AG89" s="4"/>
      <c r="AH89" s="4"/>
    </row>
    <row r="90" spans="1:34" s="3" customFormat="1" ht="33" hidden="1" customHeight="1" thickTop="1" thickBot="1">
      <c r="A90" s="12"/>
      <c r="B90" s="20">
        <v>43</v>
      </c>
      <c r="C90" s="183" t="str">
        <f>MT!J390</f>
        <v>Life insurance companies may offer rebate to the buyer on the premium that is payable on the basis of ___________.</v>
      </c>
      <c r="D90" s="183"/>
      <c r="E90" s="183"/>
      <c r="F90" s="183"/>
      <c r="G90" s="18" t="str">
        <f t="shared" si="3"/>
        <v>INCORRECT</v>
      </c>
      <c r="H90" s="17">
        <f t="shared" si="4"/>
        <v>0</v>
      </c>
      <c r="I90" s="16">
        <f>QB!Z608</f>
        <v>1</v>
      </c>
      <c r="J90" s="184" t="str">
        <f>QB!AM608</f>
        <v> 1.  Sum assured chosen by the buyer</v>
      </c>
      <c r="K90" s="185"/>
      <c r="L90" s="185"/>
      <c r="M90" s="185"/>
      <c r="N90" s="186"/>
      <c r="O90" s="15">
        <f>MT!X62</f>
        <v>0</v>
      </c>
      <c r="P90" s="14" t="str">
        <f t="shared" si="5"/>
        <v>INCORRECT</v>
      </c>
      <c r="Q90" s="14"/>
      <c r="R90" s="14"/>
      <c r="S90" s="14"/>
      <c r="T90" s="14"/>
      <c r="U90" s="14"/>
      <c r="V90" s="14"/>
      <c r="W90" s="54"/>
      <c r="X90" s="4"/>
      <c r="Y90" s="4"/>
      <c r="Z90" s="4"/>
      <c r="AA90" s="4"/>
      <c r="AB90" s="4"/>
      <c r="AC90" s="4"/>
      <c r="AD90" s="4"/>
      <c r="AE90" s="4"/>
      <c r="AF90" s="4"/>
      <c r="AG90" s="4"/>
      <c r="AH90" s="4"/>
    </row>
    <row r="91" spans="1:34" s="3" customFormat="1" ht="45.75" hidden="1" customHeight="1" thickTop="1" thickBot="1">
      <c r="A91" s="12"/>
      <c r="B91" s="20">
        <v>44</v>
      </c>
      <c r="C91" s="183" t="str">
        <f>MT!J399</f>
        <v>In a standard insurance policy document, the standard provisions section will have information on which of the below?</v>
      </c>
      <c r="D91" s="183"/>
      <c r="E91" s="183"/>
      <c r="F91" s="183"/>
      <c r="G91" s="18" t="str">
        <f t="shared" si="3"/>
        <v>INCORRECT</v>
      </c>
      <c r="H91" s="17">
        <f t="shared" si="4"/>
        <v>0</v>
      </c>
      <c r="I91" s="16">
        <f>QB!Z609</f>
        <v>3</v>
      </c>
      <c r="J91" s="184" t="str">
        <f>QB!AM609</f>
        <v> 3.  The rights and privileges and other conditions, which are applicable under the contract</v>
      </c>
      <c r="K91" s="185"/>
      <c r="L91" s="185"/>
      <c r="M91" s="185"/>
      <c r="N91" s="186"/>
      <c r="O91" s="15">
        <f>MT!X63</f>
        <v>0</v>
      </c>
      <c r="P91" s="14" t="str">
        <f t="shared" si="5"/>
        <v>INCORRECT</v>
      </c>
      <c r="Q91" s="14"/>
      <c r="R91" s="14"/>
      <c r="S91" s="14"/>
      <c r="T91" s="14"/>
      <c r="U91" s="14"/>
      <c r="V91" s="14"/>
      <c r="W91" s="54"/>
      <c r="X91" s="4"/>
      <c r="Y91" s="4"/>
      <c r="Z91" s="4"/>
      <c r="AA91" s="4"/>
      <c r="AB91" s="4"/>
      <c r="AC91" s="4"/>
      <c r="AD91" s="4"/>
      <c r="AE91" s="4"/>
      <c r="AF91" s="4"/>
      <c r="AG91" s="4"/>
      <c r="AH91" s="4"/>
    </row>
    <row r="92" spans="1:34" s="3" customFormat="1" ht="31.5" hidden="1" customHeight="1" thickTop="1" thickBot="1">
      <c r="A92" s="12"/>
      <c r="B92" s="20">
        <v>45</v>
      </c>
      <c r="C92" s="183" t="str">
        <f>MT!J408</f>
        <v>If complex language is used to word a certain policy document and it has given rise to an ambiguity, how will it generally be construed?</v>
      </c>
      <c r="D92" s="183"/>
      <c r="E92" s="183"/>
      <c r="F92" s="183"/>
      <c r="G92" s="18" t="str">
        <f t="shared" si="3"/>
        <v>INCORRECT</v>
      </c>
      <c r="H92" s="17">
        <f t="shared" si="4"/>
        <v>0</v>
      </c>
      <c r="I92" s="16">
        <f>QB!Z610</f>
        <v>1</v>
      </c>
      <c r="J92" s="184" t="str">
        <f>QB!AM610</f>
        <v> 1.  In favour of the insured</v>
      </c>
      <c r="K92" s="185"/>
      <c r="L92" s="185"/>
      <c r="M92" s="185"/>
      <c r="N92" s="186"/>
      <c r="O92" s="15">
        <f>MT!X64</f>
        <v>0</v>
      </c>
      <c r="P92" s="14" t="str">
        <f t="shared" si="5"/>
        <v>INCORRECT</v>
      </c>
      <c r="Q92" s="14"/>
      <c r="R92" s="14"/>
      <c r="S92" s="14"/>
      <c r="T92" s="14"/>
      <c r="U92" s="14"/>
      <c r="V92" s="14"/>
      <c r="W92" s="54"/>
      <c r="X92" s="4"/>
      <c r="Y92" s="4"/>
      <c r="Z92" s="4"/>
      <c r="AA92" s="4"/>
      <c r="AB92" s="4"/>
      <c r="AC92" s="4"/>
      <c r="AD92" s="4"/>
      <c r="AE92" s="4"/>
      <c r="AF92" s="4"/>
      <c r="AG92" s="4"/>
      <c r="AH92" s="4"/>
    </row>
    <row r="93" spans="1:34" s="3" customFormat="1" ht="44.25" hidden="1" customHeight="1" thickTop="1" thickBot="1">
      <c r="A93" s="12"/>
      <c r="B93" s="20">
        <v>46</v>
      </c>
      <c r="C93" s="183" t="str">
        <f>MT!J417</f>
        <v>If a person has got cataract surgery from a day care centre, for how long does he have to stay at the hospital?</v>
      </c>
      <c r="D93" s="183"/>
      <c r="E93" s="183"/>
      <c r="F93" s="183"/>
      <c r="G93" s="18" t="str">
        <f t="shared" si="3"/>
        <v>INCORRECT</v>
      </c>
      <c r="H93" s="17">
        <f t="shared" si="4"/>
        <v>0</v>
      </c>
      <c r="I93" s="16">
        <f>QB!Z611</f>
        <v>4</v>
      </c>
      <c r="J93" s="184" t="str">
        <f>QB!AM611</f>
        <v> 4. One day</v>
      </c>
      <c r="K93" s="185"/>
      <c r="L93" s="185"/>
      <c r="M93" s="185"/>
      <c r="N93" s="186"/>
      <c r="O93" s="15">
        <f>MT!X65</f>
        <v>0</v>
      </c>
      <c r="P93" s="14" t="str">
        <f t="shared" si="5"/>
        <v>INCORRECT</v>
      </c>
      <c r="Q93" s="14"/>
      <c r="R93" s="14"/>
      <c r="S93" s="14"/>
      <c r="T93" s="14"/>
      <c r="U93" s="14"/>
      <c r="V93" s="14"/>
      <c r="W93" s="54"/>
      <c r="X93" s="4"/>
      <c r="Y93" s="4"/>
      <c r="Z93" s="4"/>
      <c r="AA93" s="4"/>
      <c r="AB93" s="4"/>
      <c r="AC93" s="4"/>
      <c r="AD93" s="4"/>
      <c r="AE93" s="4"/>
      <c r="AF93" s="4"/>
      <c r="AG93" s="4"/>
      <c r="AH93" s="4"/>
    </row>
    <row r="94" spans="1:34" s="3" customFormat="1" ht="30.75" hidden="1" customHeight="1" thickTop="1" thickBot="1">
      <c r="A94" s="12"/>
      <c r="B94" s="20">
        <v>47</v>
      </c>
      <c r="C94" s="183" t="str">
        <f>MT!J426</f>
        <v xml:space="preserve">Identify which of the below statement is correct?  </v>
      </c>
      <c r="D94" s="183"/>
      <c r="E94" s="183"/>
      <c r="F94" s="183"/>
      <c r="G94" s="18" t="str">
        <f t="shared" si="3"/>
        <v>INCORRECT</v>
      </c>
      <c r="H94" s="17">
        <f t="shared" si="4"/>
        <v>0</v>
      </c>
      <c r="I94" s="16">
        <f>QB!Z612</f>
        <v>1</v>
      </c>
      <c r="J94" s="184" t="str">
        <f>QB!AM612</f>
        <v xml:space="preserve">1.  Health insurance deals with morbidity </v>
      </c>
      <c r="K94" s="185"/>
      <c r="L94" s="185"/>
      <c r="M94" s="185"/>
      <c r="N94" s="186"/>
      <c r="O94" s="15">
        <f>MT!X66</f>
        <v>0</v>
      </c>
      <c r="P94" s="14" t="str">
        <f t="shared" si="5"/>
        <v>INCORRECT</v>
      </c>
      <c r="Q94" s="14"/>
      <c r="R94" s="14"/>
      <c r="S94" s="14"/>
      <c r="T94" s="14"/>
      <c r="U94" s="14"/>
      <c r="V94" s="14"/>
      <c r="W94" s="54"/>
      <c r="X94" s="4"/>
      <c r="Y94" s="4"/>
      <c r="Z94" s="4"/>
      <c r="AA94" s="4"/>
      <c r="AB94" s="4"/>
      <c r="AC94" s="4"/>
      <c r="AD94" s="4"/>
      <c r="AE94" s="4"/>
      <c r="AF94" s="4"/>
      <c r="AG94" s="4"/>
      <c r="AH94" s="4"/>
    </row>
    <row r="95" spans="1:34" s="3" customFormat="1" ht="45" hidden="1" customHeight="1" thickTop="1" thickBot="1">
      <c r="A95" s="12"/>
      <c r="B95" s="20">
        <v>48</v>
      </c>
      <c r="C95" s="183" t="str">
        <f>MT!J435</f>
        <v>All of the following are characteristics of variable life insurance EXCEPT:</v>
      </c>
      <c r="D95" s="183"/>
      <c r="E95" s="183"/>
      <c r="F95" s="183"/>
      <c r="G95" s="18" t="str">
        <f t="shared" si="3"/>
        <v>INCORRECT</v>
      </c>
      <c r="H95" s="17">
        <f t="shared" si="4"/>
        <v>0</v>
      </c>
      <c r="I95" s="16">
        <f>QB!Z613</f>
        <v>1</v>
      </c>
      <c r="J95" s="184" t="str">
        <f>QB!AM613</f>
        <v> 1.  Flexible premium payments</v>
      </c>
      <c r="K95" s="185"/>
      <c r="L95" s="185"/>
      <c r="M95" s="185"/>
      <c r="N95" s="186"/>
      <c r="O95" s="15">
        <f>MT!X67</f>
        <v>0</v>
      </c>
      <c r="P95" s="14" t="str">
        <f t="shared" si="5"/>
        <v>INCORRECT</v>
      </c>
      <c r="Q95" s="14"/>
      <c r="R95" s="14"/>
      <c r="S95" s="14"/>
      <c r="T95" s="14"/>
      <c r="U95" s="14"/>
      <c r="V95" s="14"/>
      <c r="W95" s="54"/>
      <c r="X95" s="4"/>
      <c r="Y95" s="4"/>
      <c r="Z95" s="4"/>
      <c r="AA95" s="4"/>
      <c r="AB95" s="4"/>
      <c r="AC95" s="4"/>
      <c r="AD95" s="4"/>
      <c r="AE95" s="4"/>
      <c r="AF95" s="4"/>
      <c r="AG95" s="4"/>
      <c r="AH95" s="4"/>
    </row>
    <row r="96" spans="1:34" s="3" customFormat="1" ht="48" hidden="1" customHeight="1" thickTop="1" thickBot="1">
      <c r="A96" s="12"/>
      <c r="B96" s="20">
        <v>49</v>
      </c>
      <c r="C96" s="183" t="str">
        <f>MT!J444</f>
        <v>________________ involves pressure applied through criminal means.</v>
      </c>
      <c r="D96" s="183"/>
      <c r="E96" s="183"/>
      <c r="F96" s="183"/>
      <c r="G96" s="18" t="str">
        <f t="shared" si="3"/>
        <v>INCORRECT</v>
      </c>
      <c r="H96" s="17">
        <f t="shared" si="4"/>
        <v>0</v>
      </c>
      <c r="I96" s="16">
        <f>QB!Z614</f>
        <v>3</v>
      </c>
      <c r="J96" s="184" t="str">
        <f>QB!AM614</f>
        <v> 3.  Coercion</v>
      </c>
      <c r="K96" s="185"/>
      <c r="L96" s="185"/>
      <c r="M96" s="185"/>
      <c r="N96" s="186"/>
      <c r="O96" s="15">
        <f>MT!X68</f>
        <v>0</v>
      </c>
      <c r="P96" s="14" t="str">
        <f t="shared" si="5"/>
        <v>INCORRECT</v>
      </c>
      <c r="Q96" s="14"/>
      <c r="R96" s="14"/>
      <c r="S96" s="14"/>
      <c r="T96" s="14"/>
      <c r="U96" s="14"/>
      <c r="V96" s="14"/>
      <c r="W96" s="54"/>
      <c r="X96" s="4"/>
      <c r="Y96" s="4"/>
      <c r="Z96" s="4"/>
      <c r="AA96" s="4"/>
      <c r="AB96" s="4"/>
      <c r="AC96" s="4"/>
      <c r="AD96" s="4"/>
      <c r="AE96" s="4"/>
      <c r="AF96" s="4"/>
      <c r="AG96" s="4"/>
      <c r="AH96" s="4"/>
    </row>
    <row r="97" spans="1:34" s="3" customFormat="1" ht="46.5" hidden="1" customHeight="1" thickTop="1" thickBot="1">
      <c r="A97" s="12"/>
      <c r="B97" s="19">
        <v>50</v>
      </c>
      <c r="C97" s="183" t="str">
        <f>MT!J453</f>
        <v>_____________ relates to inaccurate statements, which are made without any fraudulent intention.</v>
      </c>
      <c r="D97" s="183"/>
      <c r="E97" s="183"/>
      <c r="F97" s="183"/>
      <c r="G97" s="18" t="str">
        <f t="shared" si="3"/>
        <v>INCORRECT</v>
      </c>
      <c r="H97" s="17">
        <f t="shared" si="4"/>
        <v>0</v>
      </c>
      <c r="I97" s="16">
        <f>QB!Z615</f>
        <v>1</v>
      </c>
      <c r="J97" s="184" t="str">
        <f>QB!AM615</f>
        <v> 1.  Misrepresentation</v>
      </c>
      <c r="K97" s="185"/>
      <c r="L97" s="185"/>
      <c r="M97" s="185"/>
      <c r="N97" s="186"/>
      <c r="O97" s="15">
        <f>MT!X69</f>
        <v>4</v>
      </c>
      <c r="P97" s="14" t="str">
        <f t="shared" si="5"/>
        <v>INCORRECT</v>
      </c>
      <c r="Q97" s="14"/>
      <c r="R97" s="14"/>
      <c r="S97" s="14"/>
      <c r="T97" s="14"/>
      <c r="U97" s="14"/>
      <c r="V97" s="14"/>
      <c r="W97" s="54"/>
      <c r="X97" s="4"/>
      <c r="Y97" s="4"/>
      <c r="Z97" s="4"/>
      <c r="AA97" s="4"/>
      <c r="AB97" s="4"/>
      <c r="AC97" s="4"/>
      <c r="AD97" s="4"/>
      <c r="AE97" s="4"/>
      <c r="AF97" s="4"/>
      <c r="AG97" s="4"/>
      <c r="AH97" s="4"/>
    </row>
    <row r="98" spans="1:34" s="3" customFormat="1" ht="15" hidden="1" customHeight="1" thickTop="1">
      <c r="A98" s="12"/>
      <c r="B98" s="12"/>
      <c r="C98" s="54"/>
      <c r="D98" s="54"/>
      <c r="E98" s="54"/>
      <c r="F98" s="194" t="s">
        <v>10600</v>
      </c>
      <c r="G98" s="195"/>
      <c r="H98" s="198">
        <f>SUM(H48:H97)</f>
        <v>0</v>
      </c>
      <c r="I98" s="54"/>
      <c r="J98" s="54"/>
      <c r="K98" s="54"/>
      <c r="L98" s="54"/>
      <c r="M98" s="54"/>
      <c r="N98" s="54"/>
      <c r="O98" s="66"/>
      <c r="P98" s="66"/>
      <c r="Q98" s="66"/>
      <c r="R98" s="66"/>
      <c r="S98" s="66"/>
      <c r="T98" s="66"/>
      <c r="U98" s="66"/>
      <c r="V98" s="66"/>
      <c r="W98" s="54"/>
      <c r="X98" s="4"/>
      <c r="Y98" s="4"/>
      <c r="Z98" s="4"/>
      <c r="AA98" s="4"/>
      <c r="AB98" s="4"/>
      <c r="AC98" s="4"/>
      <c r="AD98" s="4"/>
      <c r="AE98" s="4"/>
      <c r="AF98" s="4"/>
      <c r="AG98" s="4"/>
      <c r="AH98" s="4"/>
    </row>
    <row r="99" spans="1:34" s="3" customFormat="1" ht="15" hidden="1" customHeight="1" thickBot="1">
      <c r="A99" s="12"/>
      <c r="B99" s="12"/>
      <c r="C99" s="54"/>
      <c r="D99" s="54"/>
      <c r="E99" s="54"/>
      <c r="F99" s="196"/>
      <c r="G99" s="197"/>
      <c r="H99" s="199"/>
      <c r="I99" s="54"/>
      <c r="J99" s="54"/>
      <c r="K99" s="54"/>
      <c r="L99" s="54"/>
      <c r="M99" s="54"/>
      <c r="N99" s="54"/>
      <c r="O99" s="66"/>
      <c r="P99" s="66"/>
      <c r="Q99" s="66"/>
      <c r="R99" s="66"/>
      <c r="S99" s="66"/>
      <c r="T99" s="66"/>
      <c r="U99" s="66"/>
      <c r="V99" s="66"/>
      <c r="W99" s="54"/>
      <c r="X99" s="4"/>
      <c r="Y99" s="4"/>
      <c r="Z99" s="4"/>
      <c r="AA99" s="4"/>
      <c r="AB99" s="4"/>
      <c r="AC99" s="4"/>
      <c r="AD99" s="4"/>
      <c r="AE99" s="4"/>
      <c r="AF99" s="4"/>
      <c r="AG99" s="4"/>
      <c r="AH99" s="4"/>
    </row>
    <row r="100" spans="1:34" s="3" customFormat="1" ht="15" hidden="1" customHeight="1" thickTop="1">
      <c r="A100" s="12"/>
      <c r="B100" s="12"/>
      <c r="C100" s="54"/>
      <c r="D100" s="54"/>
      <c r="E100" s="54"/>
      <c r="F100" s="54"/>
      <c r="G100" s="54"/>
      <c r="H100" s="54"/>
      <c r="I100" s="54"/>
      <c r="J100" s="54"/>
      <c r="K100" s="54"/>
      <c r="L100" s="54"/>
      <c r="M100" s="54"/>
      <c r="N100" s="54"/>
      <c r="O100" s="66"/>
      <c r="P100" s="66"/>
      <c r="Q100" s="66"/>
      <c r="R100" s="66"/>
      <c r="S100" s="66"/>
      <c r="T100" s="66"/>
      <c r="U100" s="66"/>
      <c r="V100" s="66"/>
      <c r="W100" s="54"/>
      <c r="X100" s="4"/>
      <c r="Y100" s="4"/>
      <c r="Z100" s="4"/>
      <c r="AA100" s="4"/>
      <c r="AB100" s="4"/>
      <c r="AC100" s="4"/>
      <c r="AD100" s="4"/>
      <c r="AE100" s="4"/>
      <c r="AF100" s="4"/>
      <c r="AG100" s="4"/>
      <c r="AH100" s="4"/>
    </row>
    <row r="101" spans="1:34" s="4" customFormat="1" ht="15" hidden="1" customHeight="1">
      <c r="A101" s="12"/>
      <c r="B101" s="12"/>
      <c r="C101" s="54"/>
      <c r="D101" s="54"/>
      <c r="E101" s="54"/>
      <c r="F101" s="54"/>
      <c r="G101" s="54"/>
      <c r="H101" s="54"/>
      <c r="I101" s="54"/>
      <c r="J101" s="54"/>
      <c r="K101" s="54"/>
      <c r="L101" s="54"/>
      <c r="M101" s="54"/>
      <c r="N101" s="54"/>
      <c r="O101" s="66"/>
      <c r="P101" s="66"/>
      <c r="Q101" s="66"/>
      <c r="R101" s="66"/>
      <c r="S101" s="66"/>
      <c r="T101" s="66"/>
      <c r="U101" s="66"/>
      <c r="V101" s="66"/>
      <c r="W101" s="54"/>
    </row>
    <row r="102" spans="1:34" ht="15" hidden="1" customHeight="1">
      <c r="C102" s="54"/>
      <c r="D102" s="54"/>
      <c r="E102" s="54"/>
      <c r="F102" s="54"/>
      <c r="G102" s="54"/>
      <c r="H102" s="54"/>
      <c r="I102" s="54"/>
      <c r="J102" s="54"/>
      <c r="K102" s="54"/>
      <c r="L102" s="54"/>
      <c r="M102" s="54"/>
      <c r="N102" s="54"/>
      <c r="O102" s="66"/>
      <c r="P102" s="66"/>
      <c r="Q102" s="66"/>
      <c r="R102" s="66"/>
      <c r="S102" s="66"/>
      <c r="T102" s="66"/>
      <c r="U102" s="66"/>
      <c r="V102" s="66"/>
    </row>
    <row r="103" spans="1:34" ht="15" hidden="1" customHeight="1">
      <c r="C103" s="54"/>
      <c r="D103" s="54"/>
      <c r="E103" s="54"/>
      <c r="F103" s="54"/>
      <c r="G103" s="54"/>
      <c r="H103" s="54"/>
      <c r="I103" s="54"/>
      <c r="J103" s="54"/>
      <c r="K103" s="54"/>
      <c r="L103" s="54"/>
      <c r="M103" s="54"/>
      <c r="N103" s="54"/>
      <c r="O103" s="66"/>
      <c r="P103" s="66"/>
      <c r="Q103" s="66"/>
      <c r="R103" s="66"/>
      <c r="S103" s="66"/>
      <c r="T103" s="66"/>
      <c r="U103" s="66"/>
      <c r="V103" s="66"/>
    </row>
    <row r="104" spans="1:34" ht="15" hidden="1" customHeight="1">
      <c r="C104" s="54"/>
      <c r="D104" s="54"/>
      <c r="E104" s="54"/>
      <c r="F104" s="54"/>
      <c r="G104" s="54"/>
      <c r="H104" s="54"/>
      <c r="I104" s="54"/>
      <c r="J104" s="54"/>
      <c r="K104" s="54"/>
      <c r="L104" s="54"/>
      <c r="M104" s="54"/>
      <c r="N104" s="54"/>
      <c r="O104" s="66"/>
      <c r="P104" s="66"/>
      <c r="Q104" s="66"/>
      <c r="R104" s="66"/>
      <c r="S104" s="66"/>
      <c r="T104" s="66"/>
      <c r="U104" s="66"/>
      <c r="V104" s="66"/>
    </row>
  </sheetData>
  <sheetProtection sheet="1"/>
  <mergeCells count="128">
    <mergeCell ref="C10:G11"/>
    <mergeCell ref="C12:G13"/>
    <mergeCell ref="D16:F16"/>
    <mergeCell ref="D17:F17"/>
    <mergeCell ref="C20:D20"/>
    <mergeCell ref="E20:G20"/>
    <mergeCell ref="C22:D22"/>
    <mergeCell ref="E22:G22"/>
    <mergeCell ref="C24:D24"/>
    <mergeCell ref="C50:F50"/>
    <mergeCell ref="J50:N50"/>
    <mergeCell ref="D45:K45"/>
    <mergeCell ref="D46:K46"/>
    <mergeCell ref="C47:F47"/>
    <mergeCell ref="I47:N47"/>
    <mergeCell ref="C48:F48"/>
    <mergeCell ref="E24:G24"/>
    <mergeCell ref="C26:D26"/>
    <mergeCell ref="E29:E30"/>
    <mergeCell ref="G29:G30"/>
    <mergeCell ref="J48:N48"/>
    <mergeCell ref="C49:F49"/>
    <mergeCell ref="J49:N49"/>
    <mergeCell ref="C31:C33"/>
    <mergeCell ref="D31:D33"/>
    <mergeCell ref="E31:E33"/>
    <mergeCell ref="F31:F33"/>
    <mergeCell ref="G31:G33"/>
    <mergeCell ref="C39:G39"/>
    <mergeCell ref="C38:G38"/>
    <mergeCell ref="C44:N44"/>
    <mergeCell ref="C62:F62"/>
    <mergeCell ref="J62:N62"/>
    <mergeCell ref="C51:F51"/>
    <mergeCell ref="J51:N51"/>
    <mergeCell ref="C52:F52"/>
    <mergeCell ref="J52:N52"/>
    <mergeCell ref="C53:F53"/>
    <mergeCell ref="J53:N53"/>
    <mergeCell ref="C54:F54"/>
    <mergeCell ref="J54:N54"/>
    <mergeCell ref="C55:F55"/>
    <mergeCell ref="J55:N55"/>
    <mergeCell ref="C56:F56"/>
    <mergeCell ref="J56:N56"/>
    <mergeCell ref="C57:F57"/>
    <mergeCell ref="J57:N57"/>
    <mergeCell ref="C58:F58"/>
    <mergeCell ref="J58:N58"/>
    <mergeCell ref="C59:F59"/>
    <mergeCell ref="J59:N59"/>
    <mergeCell ref="C60:F60"/>
    <mergeCell ref="J60:N60"/>
    <mergeCell ref="C61:F61"/>
    <mergeCell ref="J61:N61"/>
    <mergeCell ref="C74:F74"/>
    <mergeCell ref="J74:N74"/>
    <mergeCell ref="C63:F63"/>
    <mergeCell ref="J63:N63"/>
    <mergeCell ref="C64:F64"/>
    <mergeCell ref="J64:N64"/>
    <mergeCell ref="C65:F65"/>
    <mergeCell ref="J65:N65"/>
    <mergeCell ref="C66:F66"/>
    <mergeCell ref="J66:N66"/>
    <mergeCell ref="C67:F67"/>
    <mergeCell ref="J67:N67"/>
    <mergeCell ref="C68:F68"/>
    <mergeCell ref="J68:N68"/>
    <mergeCell ref="C69:F69"/>
    <mergeCell ref="J69:N69"/>
    <mergeCell ref="C70:F70"/>
    <mergeCell ref="J70:N70"/>
    <mergeCell ref="C71:F71"/>
    <mergeCell ref="J71:N71"/>
    <mergeCell ref="C72:F72"/>
    <mergeCell ref="J72:N72"/>
    <mergeCell ref="C73:F73"/>
    <mergeCell ref="J73:N73"/>
    <mergeCell ref="J87:N87"/>
    <mergeCell ref="C88:F88"/>
    <mergeCell ref="C75:F75"/>
    <mergeCell ref="J75:N75"/>
    <mergeCell ref="C76:F76"/>
    <mergeCell ref="J76:N76"/>
    <mergeCell ref="C77:F77"/>
    <mergeCell ref="J77:N77"/>
    <mergeCell ref="C78:F78"/>
    <mergeCell ref="J78:N78"/>
    <mergeCell ref="C79:F79"/>
    <mergeCell ref="J79:N79"/>
    <mergeCell ref="C80:F80"/>
    <mergeCell ref="J80:N80"/>
    <mergeCell ref="J88:N88"/>
    <mergeCell ref="J1:M3"/>
    <mergeCell ref="C96:F96"/>
    <mergeCell ref="J96:N96"/>
    <mergeCell ref="C97:F97"/>
    <mergeCell ref="J97:N97"/>
    <mergeCell ref="F98:G99"/>
    <mergeCell ref="H98:H99"/>
    <mergeCell ref="C93:F93"/>
    <mergeCell ref="J93:N93"/>
    <mergeCell ref="C94:F94"/>
    <mergeCell ref="C81:F81"/>
    <mergeCell ref="J81:N81"/>
    <mergeCell ref="C82:F82"/>
    <mergeCell ref="J82:N82"/>
    <mergeCell ref="C83:F83"/>
    <mergeCell ref="J83:N83"/>
    <mergeCell ref="J89:N89"/>
    <mergeCell ref="C84:F84"/>
    <mergeCell ref="J84:N84"/>
    <mergeCell ref="C85:F85"/>
    <mergeCell ref="J85:N85"/>
    <mergeCell ref="C86:F86"/>
    <mergeCell ref="J86:N86"/>
    <mergeCell ref="C87:F87"/>
    <mergeCell ref="C89:F89"/>
    <mergeCell ref="J94:N94"/>
    <mergeCell ref="C95:F95"/>
    <mergeCell ref="J95:N95"/>
    <mergeCell ref="C90:F90"/>
    <mergeCell ref="J90:N90"/>
    <mergeCell ref="C91:F91"/>
    <mergeCell ref="J91:N91"/>
    <mergeCell ref="C92:F92"/>
    <mergeCell ref="J92:N92"/>
  </mergeCells>
  <conditionalFormatting sqref="G48">
    <cfRule type="expression" dxfId="58" priority="58">
      <formula>$H$48=1</formula>
    </cfRule>
  </conditionalFormatting>
  <conditionalFormatting sqref="G48:G97">
    <cfRule type="containsText" dxfId="57" priority="59" operator="containsText" text="IN">
      <formula>NOT(ISERROR(SEARCH("IN",G48)))</formula>
    </cfRule>
  </conditionalFormatting>
  <conditionalFormatting sqref="F98">
    <cfRule type="expression" dxfId="56" priority="55">
      <formula>$H$98&lt;17</formula>
    </cfRule>
    <cfRule type="expression" dxfId="55" priority="56">
      <formula>$H$98&gt;17</formula>
    </cfRule>
    <cfRule type="expression" dxfId="54" priority="57">
      <formula>$H$98=17</formula>
    </cfRule>
  </conditionalFormatting>
  <conditionalFormatting sqref="H98">
    <cfRule type="cellIs" dxfId="53" priority="52" operator="lessThan">
      <formula>17</formula>
    </cfRule>
    <cfRule type="cellIs" dxfId="52" priority="53" operator="equal">
      <formula>17</formula>
    </cfRule>
    <cfRule type="cellIs" dxfId="51" priority="54" operator="greaterThan">
      <formula>17</formula>
    </cfRule>
  </conditionalFormatting>
  <conditionalFormatting sqref="G49">
    <cfRule type="expression" dxfId="50" priority="51">
      <formula>$H$49=1</formula>
    </cfRule>
  </conditionalFormatting>
  <conditionalFormatting sqref="G50">
    <cfRule type="expression" dxfId="49" priority="50">
      <formula>$H$50=1</formula>
    </cfRule>
  </conditionalFormatting>
  <conditionalFormatting sqref="G51">
    <cfRule type="expression" dxfId="48" priority="49">
      <formula>$H$51=1</formula>
    </cfRule>
  </conditionalFormatting>
  <conditionalFormatting sqref="G52">
    <cfRule type="expression" dxfId="47" priority="48">
      <formula>$H$52=1</formula>
    </cfRule>
  </conditionalFormatting>
  <conditionalFormatting sqref="G53">
    <cfRule type="expression" dxfId="46" priority="47">
      <formula>$H$53=1</formula>
    </cfRule>
  </conditionalFormatting>
  <conditionalFormatting sqref="G54">
    <cfRule type="expression" dxfId="45" priority="46">
      <formula>$H$54=1</formula>
    </cfRule>
  </conditionalFormatting>
  <conditionalFormatting sqref="G55">
    <cfRule type="expression" dxfId="44" priority="45">
      <formula>$H$55=1</formula>
    </cfRule>
  </conditionalFormatting>
  <conditionalFormatting sqref="G56">
    <cfRule type="expression" dxfId="43" priority="44">
      <formula>$H$56=1</formula>
    </cfRule>
  </conditionalFormatting>
  <conditionalFormatting sqref="G57">
    <cfRule type="expression" dxfId="42" priority="43">
      <formula>$H$57=1</formula>
    </cfRule>
  </conditionalFormatting>
  <conditionalFormatting sqref="G58">
    <cfRule type="expression" dxfId="41" priority="42">
      <formula>$H$58=1</formula>
    </cfRule>
  </conditionalFormatting>
  <conditionalFormatting sqref="G59">
    <cfRule type="expression" dxfId="40" priority="41">
      <formula>$H$59=1</formula>
    </cfRule>
  </conditionalFormatting>
  <conditionalFormatting sqref="G60">
    <cfRule type="expression" dxfId="39" priority="40">
      <formula>$H$60=1</formula>
    </cfRule>
  </conditionalFormatting>
  <conditionalFormatting sqref="G61">
    <cfRule type="expression" dxfId="38" priority="39">
      <formula>$H$61=1</formula>
    </cfRule>
  </conditionalFormatting>
  <conditionalFormatting sqref="G62">
    <cfRule type="expression" dxfId="37" priority="38">
      <formula>$H$62=1</formula>
    </cfRule>
  </conditionalFormatting>
  <conditionalFormatting sqref="G63">
    <cfRule type="expression" dxfId="36" priority="37">
      <formula>$H$63=1</formula>
    </cfRule>
  </conditionalFormatting>
  <conditionalFormatting sqref="G64">
    <cfRule type="expression" dxfId="35" priority="36">
      <formula>$H$64=1</formula>
    </cfRule>
  </conditionalFormatting>
  <conditionalFormatting sqref="G65">
    <cfRule type="expression" dxfId="34" priority="35">
      <formula>$H$65=1</formula>
    </cfRule>
  </conditionalFormatting>
  <conditionalFormatting sqref="G66">
    <cfRule type="expression" dxfId="33" priority="34">
      <formula>$H$66=1</formula>
    </cfRule>
  </conditionalFormatting>
  <conditionalFormatting sqref="G67">
    <cfRule type="expression" dxfId="32" priority="33">
      <formula>$H$67=1</formula>
    </cfRule>
  </conditionalFormatting>
  <conditionalFormatting sqref="G68">
    <cfRule type="expression" dxfId="31" priority="32">
      <formula>$H$68=1</formula>
    </cfRule>
  </conditionalFormatting>
  <conditionalFormatting sqref="G69">
    <cfRule type="expression" dxfId="30" priority="31">
      <formula>$H$69=1</formula>
    </cfRule>
  </conditionalFormatting>
  <conditionalFormatting sqref="G70">
    <cfRule type="expression" dxfId="29" priority="30">
      <formula>$H$70=1</formula>
    </cfRule>
  </conditionalFormatting>
  <conditionalFormatting sqref="G71">
    <cfRule type="expression" dxfId="28" priority="29">
      <formula>$H$71=1</formula>
    </cfRule>
  </conditionalFormatting>
  <conditionalFormatting sqref="G72">
    <cfRule type="expression" dxfId="27" priority="28">
      <formula>$H$72=1</formula>
    </cfRule>
  </conditionalFormatting>
  <conditionalFormatting sqref="G73">
    <cfRule type="expression" dxfId="26" priority="27">
      <formula>$H$73=1</formula>
    </cfRule>
  </conditionalFormatting>
  <conditionalFormatting sqref="G74">
    <cfRule type="expression" dxfId="25" priority="26">
      <formula>$H$74=1</formula>
    </cfRule>
  </conditionalFormatting>
  <conditionalFormatting sqref="G75">
    <cfRule type="expression" dxfId="24" priority="25">
      <formula>$H$75=1</formula>
    </cfRule>
  </conditionalFormatting>
  <conditionalFormatting sqref="G76">
    <cfRule type="expression" dxfId="23" priority="24">
      <formula>$H$76=1</formula>
    </cfRule>
  </conditionalFormatting>
  <conditionalFormatting sqref="G77">
    <cfRule type="expression" dxfId="22" priority="23">
      <formula>$H$77=1</formula>
    </cfRule>
  </conditionalFormatting>
  <conditionalFormatting sqref="G78">
    <cfRule type="expression" dxfId="21" priority="22">
      <formula>$H$78=1</formula>
    </cfRule>
  </conditionalFormatting>
  <conditionalFormatting sqref="G79">
    <cfRule type="expression" dxfId="20" priority="21">
      <formula>$H$79=1</formula>
    </cfRule>
  </conditionalFormatting>
  <conditionalFormatting sqref="G80">
    <cfRule type="expression" dxfId="19" priority="20">
      <formula>$H$80=1</formula>
    </cfRule>
  </conditionalFormatting>
  <conditionalFormatting sqref="G81">
    <cfRule type="expression" dxfId="18" priority="19">
      <formula>$H$81=1</formula>
    </cfRule>
  </conditionalFormatting>
  <conditionalFormatting sqref="G82">
    <cfRule type="expression" dxfId="17" priority="18">
      <formula>$H$82=1</formula>
    </cfRule>
  </conditionalFormatting>
  <conditionalFormatting sqref="G83">
    <cfRule type="expression" dxfId="16" priority="17">
      <formula>$H$83=1</formula>
    </cfRule>
  </conditionalFormatting>
  <conditionalFormatting sqref="G84">
    <cfRule type="expression" dxfId="15" priority="16">
      <formula>$H$84=1</formula>
    </cfRule>
  </conditionalFormatting>
  <conditionalFormatting sqref="G85">
    <cfRule type="expression" dxfId="14" priority="15">
      <formula>$H$85=1</formula>
    </cfRule>
  </conditionalFormatting>
  <conditionalFormatting sqref="G86">
    <cfRule type="expression" dxfId="13" priority="14">
      <formula>$H$86=1</formula>
    </cfRule>
  </conditionalFormatting>
  <conditionalFormatting sqref="G87">
    <cfRule type="expression" dxfId="12" priority="13">
      <formula>$H$87=1</formula>
    </cfRule>
  </conditionalFormatting>
  <conditionalFormatting sqref="G88">
    <cfRule type="expression" dxfId="11" priority="12">
      <formula>$H$88=1</formula>
    </cfRule>
  </conditionalFormatting>
  <conditionalFormatting sqref="G89">
    <cfRule type="expression" dxfId="10" priority="11">
      <formula>$H$89=1</formula>
    </cfRule>
  </conditionalFormatting>
  <conditionalFormatting sqref="G90">
    <cfRule type="expression" dxfId="9" priority="10">
      <formula>$H$90=1</formula>
    </cfRule>
  </conditionalFormatting>
  <conditionalFormatting sqref="G91">
    <cfRule type="expression" dxfId="8" priority="9">
      <formula>$H$91=1</formula>
    </cfRule>
  </conditionalFormatting>
  <conditionalFormatting sqref="G92">
    <cfRule type="expression" dxfId="7" priority="8">
      <formula>$H$92=1</formula>
    </cfRule>
  </conditionalFormatting>
  <conditionalFormatting sqref="G93">
    <cfRule type="expression" dxfId="6" priority="7">
      <formula>$H$93=1</formula>
    </cfRule>
  </conditionalFormatting>
  <conditionalFormatting sqref="G94">
    <cfRule type="expression" dxfId="5" priority="6">
      <formula>$H$94=1</formula>
    </cfRule>
  </conditionalFormatting>
  <conditionalFormatting sqref="G95">
    <cfRule type="expression" dxfId="4" priority="5">
      <formula>$H$95=1</formula>
    </cfRule>
  </conditionalFormatting>
  <conditionalFormatting sqref="G96">
    <cfRule type="expression" dxfId="3" priority="4">
      <formula>$H$96=1</formula>
    </cfRule>
  </conditionalFormatting>
  <conditionalFormatting sqref="G97">
    <cfRule type="expression" dxfId="2" priority="3">
      <formula>$H$97=1</formula>
    </cfRule>
  </conditionalFormatting>
  <conditionalFormatting sqref="G31:G33">
    <cfRule type="containsText" dxfId="1" priority="1" operator="containsText" text="FAIL">
      <formula>NOT(ISERROR(SEARCH("FAIL",G31)))</formula>
    </cfRule>
    <cfRule type="containsText" dxfId="0" priority="2" operator="containsText" text="PASS">
      <formula>NOT(ISERROR(SEARCH("PASS",G31)))</formula>
    </cfRule>
  </conditionalFormatting>
  <pageMargins left="0.7" right="0.7" top="0.75" bottom="0.75" header="0.3" footer="0.3"/>
  <pageSetup scale="85" orientation="portrait" horizontalDpi="4294967293" verticalDpi="4294967293" r:id="rId1"/>
  <drawing r:id="rId2"/>
</worksheet>
</file>

<file path=xl/worksheets/sheet3.xml><?xml version="1.0" encoding="utf-8"?>
<worksheet xmlns="http://schemas.openxmlformats.org/spreadsheetml/2006/main" xmlns:r="http://schemas.openxmlformats.org/officeDocument/2006/relationships">
  <sheetPr codeName="Sheet2"/>
  <dimension ref="A1:AC462"/>
  <sheetViews>
    <sheetView showGridLines="0" showRowColHeaders="0" topLeftCell="A446" zoomScale="75" zoomScaleNormal="75" workbookViewId="0"/>
  </sheetViews>
  <sheetFormatPr defaultColWidth="0" defaultRowHeight="15" zeroHeight="1"/>
  <cols>
    <col min="1" max="1" width="1.7109375" style="54" customWidth="1"/>
    <col min="2" max="3" width="0.85546875" style="54" customWidth="1"/>
    <col min="4" max="6" width="1.7109375" style="54" customWidth="1"/>
    <col min="7" max="7" width="3.7109375" style="3" customWidth="1"/>
    <col min="8" max="8" width="4.7109375" style="3" customWidth="1"/>
    <col min="9" max="9" width="3.28515625" style="179" customWidth="1"/>
    <col min="10" max="16" width="17.28515625" style="3" customWidth="1"/>
    <col min="17" max="17" width="3.7109375" style="3" customWidth="1"/>
    <col min="18" max="18" width="3.7109375" style="54" customWidth="1"/>
    <col min="19" max="19" width="17.7109375" style="54" bestFit="1" customWidth="1"/>
    <col min="20" max="22" width="11.7109375" style="54" customWidth="1"/>
    <col min="23" max="23" width="11.7109375" style="67" customWidth="1"/>
    <col min="24" max="24" width="10.42578125" style="136" customWidth="1"/>
    <col min="25" max="25" width="11.7109375" style="67" customWidth="1"/>
    <col min="26" max="29" width="0" style="68" hidden="1" customWidth="1"/>
    <col min="30" max="16384" width="11.7109375" style="68" hidden="1"/>
  </cols>
  <sheetData>
    <row r="1" spans="1:25" s="11" customFormat="1" ht="18" customHeight="1">
      <c r="A1" s="54"/>
      <c r="B1" s="54"/>
      <c r="C1" s="54"/>
      <c r="D1" s="54"/>
      <c r="E1" s="54"/>
      <c r="F1" s="54"/>
      <c r="G1" s="54"/>
      <c r="H1" s="54"/>
      <c r="I1" s="66"/>
      <c r="J1" s="132"/>
      <c r="K1" s="132"/>
      <c r="L1" s="132"/>
      <c r="M1" s="132"/>
      <c r="N1" s="132"/>
      <c r="O1" s="54"/>
      <c r="P1" s="235" t="s">
        <v>10599</v>
      </c>
      <c r="Q1" s="235"/>
      <c r="R1" s="235"/>
      <c r="S1" s="235"/>
      <c r="T1" s="235"/>
      <c r="U1" s="235"/>
      <c r="V1" s="235"/>
      <c r="W1" s="67"/>
      <c r="X1" s="133" t="s">
        <v>10670</v>
      </c>
      <c r="Y1" s="67"/>
    </row>
    <row r="2" spans="1:25" s="11" customFormat="1" ht="18" customHeight="1">
      <c r="A2" s="54"/>
      <c r="B2" s="54"/>
      <c r="C2" s="54"/>
      <c r="D2" s="54"/>
      <c r="E2" s="54"/>
      <c r="F2" s="54"/>
      <c r="G2" s="54"/>
      <c r="H2" s="54"/>
      <c r="I2" s="66"/>
      <c r="J2" s="132"/>
      <c r="K2" s="132"/>
      <c r="L2" s="132"/>
      <c r="M2" s="132"/>
      <c r="N2" s="132"/>
      <c r="O2" s="54"/>
      <c r="P2" s="235"/>
      <c r="Q2" s="235"/>
      <c r="R2" s="235"/>
      <c r="S2" s="235"/>
      <c r="T2" s="235"/>
      <c r="U2" s="235"/>
      <c r="V2" s="235"/>
      <c r="W2" s="67"/>
      <c r="X2" s="133" t="s">
        <v>10688</v>
      </c>
      <c r="Y2" s="67"/>
    </row>
    <row r="3" spans="1:25" s="11" customFormat="1" ht="18" customHeight="1" thickBot="1">
      <c r="A3" s="54"/>
      <c r="B3" s="54"/>
      <c r="C3" s="54"/>
      <c r="D3" s="54"/>
      <c r="E3" s="54"/>
      <c r="F3" s="54"/>
      <c r="G3" s="54"/>
      <c r="H3" s="54"/>
      <c r="I3" s="66"/>
      <c r="J3" s="134"/>
      <c r="K3" s="134"/>
      <c r="L3" s="134"/>
      <c r="M3" s="134"/>
      <c r="N3" s="134"/>
      <c r="O3" s="54"/>
      <c r="P3" s="235"/>
      <c r="Q3" s="235"/>
      <c r="R3" s="235"/>
      <c r="S3" s="235"/>
      <c r="T3" s="235"/>
      <c r="U3" s="235"/>
      <c r="V3" s="235"/>
      <c r="W3" s="67"/>
      <c r="X3" s="133">
        <v>60</v>
      </c>
      <c r="Y3" s="67"/>
    </row>
    <row r="4" spans="1:25" s="11" customFormat="1" ht="21.75" customHeight="1" thickTop="1" thickBot="1">
      <c r="A4" s="54"/>
      <c r="B4" s="54"/>
      <c r="C4" s="54"/>
      <c r="D4" s="54"/>
      <c r="E4" s="54"/>
      <c r="F4" s="54"/>
      <c r="G4" s="54"/>
      <c r="H4" s="54"/>
      <c r="I4" s="66"/>
      <c r="J4" s="54"/>
      <c r="K4" s="54"/>
      <c r="L4" s="54"/>
      <c r="M4" s="54"/>
      <c r="N4" s="54"/>
      <c r="O4" s="233" t="s">
        <v>10598</v>
      </c>
      <c r="P4" s="233"/>
      <c r="Q4" s="233"/>
      <c r="R4" s="135"/>
      <c r="S4" s="236"/>
      <c r="T4" s="237"/>
      <c r="U4" s="237"/>
      <c r="V4" s="238"/>
      <c r="W4" s="67"/>
      <c r="X4" s="136"/>
      <c r="Y4" s="67"/>
    </row>
    <row r="5" spans="1:25" s="11" customFormat="1" ht="20.25" customHeight="1" thickTop="1" thickBot="1">
      <c r="A5" s="54"/>
      <c r="B5" s="54"/>
      <c r="C5" s="54"/>
      <c r="D5" s="54"/>
      <c r="E5" s="54"/>
      <c r="F5" s="54"/>
      <c r="G5" s="54"/>
      <c r="H5" s="54"/>
      <c r="I5" s="66"/>
      <c r="J5" s="248" t="str">
        <f>'IC38'!K18</f>
        <v xml:space="preserve"> LIC    VASANTHAM</v>
      </c>
      <c r="K5" s="248"/>
      <c r="L5" s="248"/>
      <c r="M5" s="248"/>
      <c r="N5" s="248"/>
      <c r="O5" s="233" t="s">
        <v>10597</v>
      </c>
      <c r="P5" s="233"/>
      <c r="Q5" s="233"/>
      <c r="R5" s="135"/>
      <c r="S5" s="236"/>
      <c r="T5" s="237"/>
      <c r="U5" s="237"/>
      <c r="V5" s="238"/>
      <c r="W5" s="67"/>
      <c r="X5" s="136"/>
      <c r="Y5" s="67"/>
    </row>
    <row r="6" spans="1:25" s="11" customFormat="1" ht="18" customHeight="1" thickTop="1" thickBot="1">
      <c r="A6" s="54"/>
      <c r="B6" s="54"/>
      <c r="C6" s="54"/>
      <c r="D6" s="54"/>
      <c r="E6" s="54"/>
      <c r="F6" s="54"/>
      <c r="G6" s="54"/>
      <c r="H6" s="54"/>
      <c r="I6" s="66"/>
      <c r="J6" s="248"/>
      <c r="K6" s="248"/>
      <c r="L6" s="248"/>
      <c r="M6" s="248"/>
      <c r="N6" s="248"/>
      <c r="O6" s="233" t="s">
        <v>10596</v>
      </c>
      <c r="P6" s="233"/>
      <c r="Q6" s="233"/>
      <c r="R6" s="137"/>
      <c r="S6" s="239">
        <f ca="1">TODAY()</f>
        <v>42691</v>
      </c>
      <c r="T6" s="240"/>
      <c r="U6" s="240"/>
      <c r="V6" s="241"/>
      <c r="W6" s="67"/>
      <c r="X6" s="136"/>
      <c r="Y6" s="67"/>
    </row>
    <row r="7" spans="1:25" s="47" customFormat="1" ht="18" customHeight="1" thickTop="1" thickBot="1">
      <c r="A7" s="54"/>
      <c r="B7" s="54"/>
      <c r="C7" s="54"/>
      <c r="D7" s="54"/>
      <c r="E7" s="54"/>
      <c r="F7" s="54"/>
      <c r="G7" s="54"/>
      <c r="H7" s="54"/>
      <c r="I7" s="66"/>
      <c r="J7" s="249" t="str">
        <f>CONCATENATE(('IC38'!K19)," "," ",('IC38'!K20))</f>
        <v>TALLAKULAM BRANCH  MADURAI - 625002</v>
      </c>
      <c r="K7" s="249"/>
      <c r="L7" s="249"/>
      <c r="M7" s="249"/>
      <c r="N7" s="249"/>
      <c r="O7" s="233" t="s">
        <v>10669</v>
      </c>
      <c r="P7" s="233"/>
      <c r="Q7" s="233"/>
      <c r="R7" s="138"/>
      <c r="S7" s="244" t="str">
        <f>CONCATENATE((X3)," "," "," ","MINITUES")</f>
        <v>60   MINITUES</v>
      </c>
      <c r="T7" s="245"/>
      <c r="U7" s="139"/>
      <c r="V7" s="140"/>
      <c r="W7" s="67"/>
      <c r="X7" s="136"/>
      <c r="Y7" s="67"/>
    </row>
    <row r="8" spans="1:25" s="47" customFormat="1" ht="18" customHeight="1" thickTop="1">
      <c r="A8" s="54"/>
      <c r="B8" s="54"/>
      <c r="C8" s="54"/>
      <c r="D8" s="54"/>
      <c r="E8" s="54"/>
      <c r="F8" s="54"/>
      <c r="G8" s="54"/>
      <c r="H8" s="54"/>
      <c r="I8" s="66"/>
      <c r="J8" s="54"/>
      <c r="K8" s="54"/>
      <c r="L8" s="54"/>
      <c r="M8" s="54"/>
      <c r="N8" s="54"/>
      <c r="O8" s="54"/>
      <c r="P8" s="141"/>
      <c r="Q8" s="141"/>
      <c r="R8" s="141"/>
      <c r="S8" s="246" t="s">
        <v>10693</v>
      </c>
      <c r="T8" s="246"/>
      <c r="U8" s="246"/>
      <c r="V8" s="246"/>
      <c r="W8" s="67"/>
      <c r="X8" s="136"/>
      <c r="Y8" s="67"/>
    </row>
    <row r="9" spans="1:25" ht="32.25" customHeight="1">
      <c r="G9" s="242" t="str">
        <f>CONCATENATE((X1)," "," ",(QB!N3))</f>
        <v>IC - 38  ENGLISH</v>
      </c>
      <c r="H9" s="242"/>
      <c r="I9" s="242"/>
      <c r="J9" s="242"/>
      <c r="K9" s="242"/>
      <c r="L9" s="242"/>
      <c r="M9" s="242"/>
      <c r="N9" s="242"/>
      <c r="O9" s="242"/>
      <c r="P9" s="242"/>
      <c r="Q9" s="242"/>
      <c r="S9" s="247"/>
      <c r="T9" s="247"/>
      <c r="U9" s="247"/>
      <c r="V9" s="247"/>
    </row>
    <row r="10" spans="1:25" ht="27.75" customHeight="1">
      <c r="G10" s="243" t="str">
        <f>CONCATENATE((X2)," "," ",(INS!V9))</f>
        <v>MOCK TEST -  2</v>
      </c>
      <c r="H10" s="243"/>
      <c r="I10" s="243"/>
      <c r="J10" s="243"/>
      <c r="K10" s="243"/>
      <c r="L10" s="243"/>
      <c r="M10" s="243"/>
      <c r="N10" s="243"/>
      <c r="O10" s="243"/>
      <c r="P10" s="243"/>
      <c r="Q10" s="243"/>
      <c r="S10" s="247"/>
      <c r="T10" s="247"/>
      <c r="U10" s="247"/>
      <c r="V10" s="247"/>
    </row>
    <row r="11" spans="1:25" s="70" customFormat="1" ht="32.25" customHeight="1" thickBot="1">
      <c r="A11" s="142"/>
      <c r="B11" s="142"/>
      <c r="C11" s="142"/>
      <c r="D11" s="142"/>
      <c r="E11" s="142"/>
      <c r="F11" s="142"/>
      <c r="G11" s="254" t="s">
        <v>10595</v>
      </c>
      <c r="H11" s="254"/>
      <c r="I11" s="254"/>
      <c r="J11" s="254"/>
      <c r="K11" s="254"/>
      <c r="L11" s="254"/>
      <c r="M11" s="254"/>
      <c r="N11" s="254"/>
      <c r="O11" s="254"/>
      <c r="P11" s="254"/>
      <c r="Q11" s="254"/>
      <c r="R11" s="142"/>
      <c r="S11" s="142"/>
      <c r="T11" s="142"/>
      <c r="U11" s="142"/>
      <c r="V11" s="142"/>
      <c r="W11" s="69"/>
      <c r="X11" s="143"/>
      <c r="Y11" s="69"/>
    </row>
    <row r="12" spans="1:25" s="72" customFormat="1" ht="46.5" customHeight="1" thickTop="1">
      <c r="A12" s="144"/>
      <c r="B12" s="144"/>
      <c r="C12" s="144"/>
      <c r="D12" s="144"/>
      <c r="E12" s="144"/>
      <c r="F12" s="144"/>
      <c r="G12" s="227" t="s">
        <v>10660</v>
      </c>
      <c r="H12" s="228"/>
      <c r="I12" s="229"/>
      <c r="J12" s="223" t="str">
        <f>QB!AM621</f>
        <v>Pooling of risk in insurance means</v>
      </c>
      <c r="K12" s="223"/>
      <c r="L12" s="223"/>
      <c r="M12" s="223"/>
      <c r="N12" s="223"/>
      <c r="O12" s="223"/>
      <c r="P12" s="223"/>
      <c r="Q12" s="224"/>
      <c r="R12" s="145"/>
      <c r="S12" s="144"/>
      <c r="T12" s="146"/>
      <c r="U12" s="146"/>
      <c r="V12" s="146"/>
      <c r="W12" s="71"/>
      <c r="X12" s="147"/>
      <c r="Y12" s="71"/>
    </row>
    <row r="13" spans="1:25" s="72" customFormat="1" ht="48.75" customHeight="1">
      <c r="A13" s="144"/>
      <c r="B13" s="144"/>
      <c r="C13" s="144"/>
      <c r="D13" s="144"/>
      <c r="E13" s="144"/>
      <c r="F13" s="144"/>
      <c r="G13" s="230"/>
      <c r="H13" s="231"/>
      <c r="I13" s="232"/>
      <c r="J13" s="225"/>
      <c r="K13" s="225"/>
      <c r="L13" s="225"/>
      <c r="M13" s="225"/>
      <c r="N13" s="225"/>
      <c r="O13" s="225"/>
      <c r="P13" s="225"/>
      <c r="Q13" s="226"/>
      <c r="R13" s="145"/>
      <c r="S13" s="144"/>
      <c r="T13" s="146"/>
      <c r="U13" s="146"/>
      <c r="V13" s="146"/>
      <c r="W13" s="71"/>
      <c r="X13" s="147"/>
      <c r="Y13" s="71"/>
    </row>
    <row r="14" spans="1:25" s="72" customFormat="1" ht="19.350000000000001" customHeight="1" thickBot="1">
      <c r="A14" s="144"/>
      <c r="B14" s="144"/>
      <c r="C14" s="144"/>
      <c r="D14" s="144"/>
      <c r="E14" s="144"/>
      <c r="F14" s="144"/>
      <c r="G14" s="148"/>
      <c r="H14" s="149"/>
      <c r="I14" s="150"/>
      <c r="J14" s="149"/>
      <c r="K14" s="149"/>
      <c r="L14" s="149"/>
      <c r="M14" s="149"/>
      <c r="N14" s="149"/>
      <c r="O14" s="149"/>
      <c r="P14" s="149"/>
      <c r="Q14" s="151"/>
      <c r="R14" s="145"/>
      <c r="S14" s="144"/>
      <c r="T14" s="146"/>
      <c r="U14" s="146"/>
      <c r="V14" s="146"/>
      <c r="W14" s="71"/>
      <c r="X14" s="147"/>
      <c r="Y14" s="71"/>
    </row>
    <row r="15" spans="1:25" s="72" customFormat="1" ht="39" customHeight="1" thickBot="1">
      <c r="A15" s="144"/>
      <c r="B15" s="144"/>
      <c r="C15" s="144"/>
      <c r="D15" s="144"/>
      <c r="E15" s="144"/>
      <c r="F15" s="144"/>
      <c r="G15" s="148"/>
      <c r="H15" s="152"/>
      <c r="I15" s="153" t="s">
        <v>10594</v>
      </c>
      <c r="J15" s="220" t="str">
        <f>QB!AM622</f>
        <v> 1. The premium collected and deposited in a pool</v>
      </c>
      <c r="K15" s="221"/>
      <c r="L15" s="221"/>
      <c r="M15" s="221"/>
      <c r="N15" s="221"/>
      <c r="O15" s="221"/>
      <c r="P15" s="222"/>
      <c r="Q15" s="154"/>
      <c r="R15" s="145"/>
      <c r="S15" s="144"/>
      <c r="T15" s="146"/>
      <c r="U15" s="146"/>
      <c r="V15" s="146"/>
      <c r="W15" s="71"/>
      <c r="X15" s="147"/>
      <c r="Y15" s="71"/>
    </row>
    <row r="16" spans="1:25" s="72" customFormat="1" ht="39" customHeight="1" thickBot="1">
      <c r="A16" s="144"/>
      <c r="B16" s="144"/>
      <c r="C16" s="144"/>
      <c r="D16" s="144"/>
      <c r="E16" s="144"/>
      <c r="F16" s="144"/>
      <c r="G16" s="148"/>
      <c r="H16" s="155"/>
      <c r="I16" s="156" t="s">
        <v>10593</v>
      </c>
      <c r="J16" s="220" t="str">
        <f>QB!AM623</f>
        <v> 2. All similar risks are pooled together</v>
      </c>
      <c r="K16" s="221"/>
      <c r="L16" s="221"/>
      <c r="M16" s="221"/>
      <c r="N16" s="221"/>
      <c r="O16" s="221"/>
      <c r="P16" s="222"/>
      <c r="Q16" s="151"/>
      <c r="R16" s="145"/>
      <c r="S16" s="144"/>
      <c r="T16" s="146"/>
      <c r="U16" s="146"/>
      <c r="V16" s="146"/>
      <c r="W16" s="71"/>
      <c r="X16" s="180"/>
      <c r="Y16" s="71"/>
    </row>
    <row r="17" spans="1:25" s="72" customFormat="1" ht="39" customHeight="1" thickBot="1">
      <c r="A17" s="144"/>
      <c r="B17" s="144"/>
      <c r="C17" s="144"/>
      <c r="D17" s="144"/>
      <c r="E17" s="144"/>
      <c r="F17" s="144"/>
      <c r="G17" s="148"/>
      <c r="H17" s="155"/>
      <c r="I17" s="156" t="s">
        <v>10592</v>
      </c>
      <c r="J17" s="220" t="str">
        <f>QB!AM624</f>
        <v> 3. Contribution of the Insurance company</v>
      </c>
      <c r="K17" s="221"/>
      <c r="L17" s="221"/>
      <c r="M17" s="221"/>
      <c r="N17" s="221"/>
      <c r="O17" s="221"/>
      <c r="P17" s="222"/>
      <c r="Q17" s="151"/>
      <c r="R17" s="145"/>
      <c r="S17" s="144"/>
      <c r="T17" s="146"/>
      <c r="U17" s="146"/>
      <c r="V17" s="146"/>
      <c r="W17" s="71"/>
      <c r="X17" s="180"/>
      <c r="Y17" s="71"/>
    </row>
    <row r="18" spans="1:25" s="72" customFormat="1" ht="39" customHeight="1" thickBot="1">
      <c r="A18" s="144"/>
      <c r="B18" s="144"/>
      <c r="C18" s="144"/>
      <c r="D18" s="144"/>
      <c r="E18" s="144"/>
      <c r="F18" s="144"/>
      <c r="G18" s="148"/>
      <c r="H18" s="157"/>
      <c r="I18" s="158" t="s">
        <v>10591</v>
      </c>
      <c r="J18" s="220" t="str">
        <f>QB!AM625</f>
        <v> 4. Premium is pool to make claims</v>
      </c>
      <c r="K18" s="221"/>
      <c r="L18" s="221"/>
      <c r="M18" s="221"/>
      <c r="N18" s="221"/>
      <c r="O18" s="221"/>
      <c r="P18" s="222"/>
      <c r="Q18" s="151"/>
      <c r="R18" s="145"/>
      <c r="S18" s="144"/>
      <c r="T18" s="146"/>
      <c r="U18" s="146"/>
      <c r="V18" s="146"/>
      <c r="W18" s="71"/>
      <c r="X18" s="234"/>
      <c r="Y18" s="71"/>
    </row>
    <row r="19" spans="1:25" s="72" customFormat="1" ht="19.350000000000001" customHeight="1" thickBot="1">
      <c r="A19" s="144"/>
      <c r="B19" s="144"/>
      <c r="C19" s="144"/>
      <c r="D19" s="144"/>
      <c r="E19" s="144"/>
      <c r="F19" s="144"/>
      <c r="G19" s="159"/>
      <c r="H19" s="160"/>
      <c r="I19" s="161"/>
      <c r="J19" s="160"/>
      <c r="K19" s="160"/>
      <c r="L19" s="160"/>
      <c r="M19" s="160"/>
      <c r="N19" s="160"/>
      <c r="O19" s="160"/>
      <c r="P19" s="160"/>
      <c r="Q19" s="162"/>
      <c r="R19" s="145"/>
      <c r="S19" s="144"/>
      <c r="T19" s="146"/>
      <c r="U19" s="146"/>
      <c r="V19" s="146"/>
      <c r="W19" s="71"/>
      <c r="X19" s="234"/>
      <c r="Y19" s="71"/>
    </row>
    <row r="20" spans="1:25" s="74" customFormat="1" ht="19.350000000000001" customHeight="1" thickTop="1" thickBot="1">
      <c r="A20" s="144"/>
      <c r="B20" s="144"/>
      <c r="C20" s="144"/>
      <c r="D20" s="144"/>
      <c r="E20" s="144"/>
      <c r="F20" s="144"/>
      <c r="G20" s="163"/>
      <c r="H20" s="163"/>
      <c r="I20" s="164"/>
      <c r="J20" s="163"/>
      <c r="K20" s="163"/>
      <c r="L20" s="163"/>
      <c r="M20" s="163"/>
      <c r="N20" s="163"/>
      <c r="O20" s="163"/>
      <c r="P20" s="163"/>
      <c r="Q20" s="163"/>
      <c r="R20" s="145"/>
      <c r="S20" s="144"/>
      <c r="T20" s="144"/>
      <c r="U20" s="144"/>
      <c r="V20" s="144"/>
      <c r="W20" s="73"/>
      <c r="X20" s="181">
        <v>1</v>
      </c>
      <c r="Y20" s="73"/>
    </row>
    <row r="21" spans="1:25" s="72" customFormat="1" ht="46.5" customHeight="1" thickTop="1">
      <c r="A21" s="144"/>
      <c r="B21" s="144"/>
      <c r="C21" s="144"/>
      <c r="D21" s="144"/>
      <c r="E21" s="144"/>
      <c r="F21" s="144"/>
      <c r="G21" s="227" t="s">
        <v>10661</v>
      </c>
      <c r="H21" s="228"/>
      <c r="I21" s="229"/>
      <c r="J21" s="223" t="str">
        <f>QB!AM626</f>
        <v xml:space="preserve">Out of 400 houses, each valued at Rs. 20,000, on an average 4 houses get burnt every year resulting in a combined loss of Rs. 80,000. What should be the annual contribution of each house owner to make good this loss?  </v>
      </c>
      <c r="K21" s="223"/>
      <c r="L21" s="223"/>
      <c r="M21" s="223"/>
      <c r="N21" s="223"/>
      <c r="O21" s="223"/>
      <c r="P21" s="223"/>
      <c r="Q21" s="224"/>
      <c r="R21" s="145"/>
      <c r="S21" s="144"/>
      <c r="T21" s="146"/>
      <c r="U21" s="146"/>
      <c r="V21" s="146"/>
      <c r="W21" s="71"/>
      <c r="X21" s="127">
        <v>0</v>
      </c>
      <c r="Y21" s="130">
        <v>0</v>
      </c>
    </row>
    <row r="22" spans="1:25" s="72" customFormat="1" ht="42" customHeight="1">
      <c r="A22" s="144"/>
      <c r="B22" s="144"/>
      <c r="C22" s="144"/>
      <c r="D22" s="144"/>
      <c r="E22" s="144"/>
      <c r="F22" s="144"/>
      <c r="G22" s="230"/>
      <c r="H22" s="231"/>
      <c r="I22" s="232"/>
      <c r="J22" s="225"/>
      <c r="K22" s="225"/>
      <c r="L22" s="225"/>
      <c r="M22" s="225"/>
      <c r="N22" s="225"/>
      <c r="O22" s="225"/>
      <c r="P22" s="225"/>
      <c r="Q22" s="226"/>
      <c r="R22" s="145"/>
      <c r="S22" s="144"/>
      <c r="T22" s="146"/>
      <c r="U22" s="146"/>
      <c r="V22" s="146"/>
      <c r="W22" s="71"/>
      <c r="X22" s="127">
        <v>0</v>
      </c>
      <c r="Y22" s="71"/>
    </row>
    <row r="23" spans="1:25" s="72" customFormat="1" ht="19.350000000000001" customHeight="1" thickBot="1">
      <c r="A23" s="144"/>
      <c r="B23" s="144"/>
      <c r="C23" s="144"/>
      <c r="D23" s="144"/>
      <c r="E23" s="144"/>
      <c r="F23" s="144"/>
      <c r="G23" s="148"/>
      <c r="H23" s="149"/>
      <c r="I23" s="150"/>
      <c r="J23" s="149"/>
      <c r="K23" s="149"/>
      <c r="L23" s="149"/>
      <c r="M23" s="149"/>
      <c r="N23" s="149"/>
      <c r="O23" s="149"/>
      <c r="P23" s="149"/>
      <c r="Q23" s="151"/>
      <c r="R23" s="145"/>
      <c r="S23" s="144"/>
      <c r="T23" s="146"/>
      <c r="U23" s="146"/>
      <c r="V23" s="146"/>
      <c r="W23" s="71"/>
      <c r="X23" s="127">
        <v>0</v>
      </c>
      <c r="Y23" s="71"/>
    </row>
    <row r="24" spans="1:25" s="72" customFormat="1" ht="39" customHeight="1" thickBot="1">
      <c r="A24" s="144"/>
      <c r="B24" s="144"/>
      <c r="C24" s="144"/>
      <c r="D24" s="144"/>
      <c r="E24" s="144"/>
      <c r="F24" s="144"/>
      <c r="G24" s="148"/>
      <c r="H24" s="165"/>
      <c r="I24" s="153" t="s">
        <v>10594</v>
      </c>
      <c r="J24" s="220" t="str">
        <f>QB!AM627</f>
        <v xml:space="preserve">1.  Rs.100/- </v>
      </c>
      <c r="K24" s="221"/>
      <c r="L24" s="221"/>
      <c r="M24" s="221"/>
      <c r="N24" s="221"/>
      <c r="O24" s="221"/>
      <c r="P24" s="222"/>
      <c r="Q24" s="154"/>
      <c r="R24" s="145"/>
      <c r="S24" s="144"/>
      <c r="T24" s="146"/>
      <c r="U24" s="146"/>
      <c r="V24" s="146"/>
      <c r="W24" s="71"/>
      <c r="X24" s="127">
        <v>0</v>
      </c>
      <c r="Y24" s="71"/>
    </row>
    <row r="25" spans="1:25" s="72" customFormat="1" ht="39" customHeight="1" thickBot="1">
      <c r="A25" s="144"/>
      <c r="B25" s="144"/>
      <c r="C25" s="144"/>
      <c r="D25" s="144"/>
      <c r="E25" s="144"/>
      <c r="F25" s="144"/>
      <c r="G25" s="148"/>
      <c r="H25" s="166"/>
      <c r="I25" s="156" t="s">
        <v>10593</v>
      </c>
      <c r="J25" s="220" t="str">
        <f>QB!AM628</f>
        <v xml:space="preserve">2.  Rs.200/-   </v>
      </c>
      <c r="K25" s="221"/>
      <c r="L25" s="221"/>
      <c r="M25" s="221"/>
      <c r="N25" s="221"/>
      <c r="O25" s="221"/>
      <c r="P25" s="222"/>
      <c r="Q25" s="151"/>
      <c r="R25" s="145"/>
      <c r="S25" s="144"/>
      <c r="T25" s="146"/>
      <c r="U25" s="146"/>
      <c r="V25" s="146"/>
      <c r="W25" s="71"/>
      <c r="X25" s="127">
        <v>0</v>
      </c>
      <c r="Y25" s="71"/>
    </row>
    <row r="26" spans="1:25" s="72" customFormat="1" ht="39" customHeight="1" thickBot="1">
      <c r="A26" s="144"/>
      <c r="B26" s="144"/>
      <c r="C26" s="144"/>
      <c r="D26" s="144"/>
      <c r="E26" s="144"/>
      <c r="F26" s="144"/>
      <c r="G26" s="148"/>
      <c r="H26" s="166"/>
      <c r="I26" s="156" t="s">
        <v>10592</v>
      </c>
      <c r="J26" s="220" t="str">
        <f>QB!AM629</f>
        <v xml:space="preserve">3.  Rs.80/- - </v>
      </c>
      <c r="K26" s="221"/>
      <c r="L26" s="221"/>
      <c r="M26" s="221"/>
      <c r="N26" s="221"/>
      <c r="O26" s="221"/>
      <c r="P26" s="222"/>
      <c r="Q26" s="151"/>
      <c r="R26" s="145"/>
      <c r="S26" s="144"/>
      <c r="T26" s="146"/>
      <c r="U26" s="146"/>
      <c r="V26" s="146"/>
      <c r="W26" s="71"/>
      <c r="X26" s="127">
        <v>0</v>
      </c>
      <c r="Y26" s="71"/>
    </row>
    <row r="27" spans="1:25" s="72" customFormat="1" ht="39" customHeight="1" thickBot="1">
      <c r="A27" s="144"/>
      <c r="B27" s="144"/>
      <c r="C27" s="144"/>
      <c r="D27" s="144"/>
      <c r="E27" s="144"/>
      <c r="F27" s="144"/>
      <c r="G27" s="148"/>
      <c r="H27" s="167"/>
      <c r="I27" s="158" t="s">
        <v>10591</v>
      </c>
      <c r="J27" s="220" t="str">
        <f>QB!AM630</f>
        <v xml:space="preserve">4.  Rs.400/- </v>
      </c>
      <c r="K27" s="221"/>
      <c r="L27" s="221"/>
      <c r="M27" s="221"/>
      <c r="N27" s="221"/>
      <c r="O27" s="221"/>
      <c r="P27" s="222"/>
      <c r="Q27" s="151"/>
      <c r="R27" s="145"/>
      <c r="S27" s="144"/>
      <c r="T27" s="146"/>
      <c r="U27" s="146"/>
      <c r="V27" s="146"/>
      <c r="W27" s="71"/>
      <c r="X27" s="127">
        <v>0</v>
      </c>
      <c r="Y27" s="71"/>
    </row>
    <row r="28" spans="1:25" s="72" customFormat="1" ht="19.350000000000001" customHeight="1" thickBot="1">
      <c r="A28" s="144"/>
      <c r="B28" s="144"/>
      <c r="C28" s="144"/>
      <c r="D28" s="144"/>
      <c r="E28" s="144"/>
      <c r="F28" s="144"/>
      <c r="G28" s="159"/>
      <c r="H28" s="160"/>
      <c r="I28" s="161"/>
      <c r="J28" s="160"/>
      <c r="K28" s="160"/>
      <c r="L28" s="160"/>
      <c r="M28" s="160"/>
      <c r="N28" s="160"/>
      <c r="O28" s="160"/>
      <c r="P28" s="160"/>
      <c r="Q28" s="162"/>
      <c r="R28" s="145"/>
      <c r="S28" s="144"/>
      <c r="T28" s="146"/>
      <c r="U28" s="146"/>
      <c r="V28" s="146"/>
      <c r="W28" s="71"/>
      <c r="X28" s="127">
        <v>0</v>
      </c>
      <c r="Y28" s="71"/>
    </row>
    <row r="29" spans="1:25" s="74" customFormat="1" ht="19.350000000000001" customHeight="1" thickTop="1" thickBot="1">
      <c r="A29" s="144"/>
      <c r="B29" s="144"/>
      <c r="C29" s="144"/>
      <c r="D29" s="144"/>
      <c r="E29" s="144"/>
      <c r="F29" s="144"/>
      <c r="G29" s="163"/>
      <c r="H29" s="163"/>
      <c r="I29" s="163"/>
      <c r="J29" s="163"/>
      <c r="K29" s="163"/>
      <c r="L29" s="163"/>
      <c r="M29" s="163"/>
      <c r="N29" s="163"/>
      <c r="O29" s="163"/>
      <c r="P29" s="163"/>
      <c r="Q29" s="163"/>
      <c r="R29" s="145"/>
      <c r="S29" s="144"/>
      <c r="T29" s="144"/>
      <c r="U29" s="144"/>
      <c r="V29" s="144"/>
      <c r="W29" s="73"/>
      <c r="X29" s="127">
        <v>0</v>
      </c>
      <c r="Y29" s="73"/>
    </row>
    <row r="30" spans="1:25" s="72" customFormat="1" ht="46.5" customHeight="1" thickTop="1">
      <c r="A30" s="144"/>
      <c r="B30" s="144"/>
      <c r="C30" s="144"/>
      <c r="D30" s="144"/>
      <c r="E30" s="144"/>
      <c r="F30" s="144"/>
      <c r="G30" s="227" t="s">
        <v>10662</v>
      </c>
      <c r="H30" s="228"/>
      <c r="I30" s="229"/>
      <c r="J30" s="223" t="str">
        <f>QB!AM631</f>
        <v>Who devised the concept of HLV?</v>
      </c>
      <c r="K30" s="223"/>
      <c r="L30" s="223"/>
      <c r="M30" s="223"/>
      <c r="N30" s="223"/>
      <c r="O30" s="223"/>
      <c r="P30" s="223"/>
      <c r="Q30" s="224"/>
      <c r="R30" s="145"/>
      <c r="S30" s="144"/>
      <c r="T30" s="146"/>
      <c r="U30" s="146"/>
      <c r="V30" s="146"/>
      <c r="W30" s="71"/>
      <c r="X30" s="127">
        <v>0</v>
      </c>
      <c r="Y30" s="71"/>
    </row>
    <row r="31" spans="1:25" s="72" customFormat="1" ht="42" customHeight="1">
      <c r="A31" s="144"/>
      <c r="B31" s="144"/>
      <c r="C31" s="144"/>
      <c r="D31" s="144"/>
      <c r="E31" s="144"/>
      <c r="F31" s="144"/>
      <c r="G31" s="230"/>
      <c r="H31" s="231"/>
      <c r="I31" s="232"/>
      <c r="J31" s="225"/>
      <c r="K31" s="225"/>
      <c r="L31" s="225"/>
      <c r="M31" s="225"/>
      <c r="N31" s="225"/>
      <c r="O31" s="225"/>
      <c r="P31" s="225"/>
      <c r="Q31" s="226"/>
      <c r="R31" s="145"/>
      <c r="S31" s="144"/>
      <c r="T31" s="146"/>
      <c r="U31" s="146"/>
      <c r="V31" s="146"/>
      <c r="W31" s="71"/>
      <c r="X31" s="127">
        <v>0</v>
      </c>
      <c r="Y31" s="71"/>
    </row>
    <row r="32" spans="1:25" s="72" customFormat="1" ht="19.350000000000001" customHeight="1" thickBot="1">
      <c r="A32" s="144"/>
      <c r="B32" s="144"/>
      <c r="C32" s="144"/>
      <c r="D32" s="144"/>
      <c r="E32" s="144"/>
      <c r="F32" s="144"/>
      <c r="G32" s="148"/>
      <c r="H32" s="149"/>
      <c r="I32" s="150"/>
      <c r="J32" s="149"/>
      <c r="K32" s="149"/>
      <c r="L32" s="149"/>
      <c r="M32" s="149"/>
      <c r="N32" s="149"/>
      <c r="O32" s="149"/>
      <c r="P32" s="149"/>
      <c r="Q32" s="151"/>
      <c r="R32" s="145"/>
      <c r="S32" s="144"/>
      <c r="T32" s="146"/>
      <c r="U32" s="146"/>
      <c r="V32" s="146"/>
      <c r="W32" s="71"/>
      <c r="X32" s="127">
        <v>0</v>
      </c>
      <c r="Y32" s="71"/>
    </row>
    <row r="33" spans="1:25" s="72" customFormat="1" ht="39" customHeight="1" thickBot="1">
      <c r="A33" s="144"/>
      <c r="B33" s="144"/>
      <c r="C33" s="144"/>
      <c r="D33" s="144"/>
      <c r="E33" s="144"/>
      <c r="F33" s="144"/>
      <c r="G33" s="148"/>
      <c r="H33" s="165"/>
      <c r="I33" s="153" t="s">
        <v>10594</v>
      </c>
      <c r="J33" s="220" t="str">
        <f>QB!AM632</f>
        <v> 1.  Dr. Martin Luther King</v>
      </c>
      <c r="K33" s="221"/>
      <c r="L33" s="221"/>
      <c r="M33" s="221"/>
      <c r="N33" s="221"/>
      <c r="O33" s="221"/>
      <c r="P33" s="222"/>
      <c r="Q33" s="154"/>
      <c r="R33" s="145"/>
      <c r="S33" s="144"/>
      <c r="T33" s="146"/>
      <c r="U33" s="146"/>
      <c r="V33" s="146"/>
      <c r="W33" s="71"/>
      <c r="X33" s="127">
        <v>0</v>
      </c>
      <c r="Y33" s="71"/>
    </row>
    <row r="34" spans="1:25" s="72" customFormat="1" ht="39" customHeight="1" thickBot="1">
      <c r="A34" s="144"/>
      <c r="B34" s="144"/>
      <c r="C34" s="144"/>
      <c r="D34" s="144"/>
      <c r="E34" s="144"/>
      <c r="F34" s="144"/>
      <c r="G34" s="148"/>
      <c r="H34" s="166"/>
      <c r="I34" s="156" t="s">
        <v>10593</v>
      </c>
      <c r="J34" s="220" t="str">
        <f>QB!AM633</f>
        <v> 2.  Warren Buffet</v>
      </c>
      <c r="K34" s="221"/>
      <c r="L34" s="221"/>
      <c r="M34" s="221"/>
      <c r="N34" s="221"/>
      <c r="O34" s="221"/>
      <c r="P34" s="222"/>
      <c r="Q34" s="151"/>
      <c r="R34" s="145"/>
      <c r="S34" s="144"/>
      <c r="T34" s="146"/>
      <c r="U34" s="146"/>
      <c r="V34" s="146"/>
      <c r="W34" s="71"/>
      <c r="X34" s="127">
        <v>0</v>
      </c>
      <c r="Y34" s="71"/>
    </row>
    <row r="35" spans="1:25" s="72" customFormat="1" ht="39" customHeight="1" thickBot="1">
      <c r="A35" s="144"/>
      <c r="B35" s="144"/>
      <c r="C35" s="144"/>
      <c r="D35" s="144"/>
      <c r="E35" s="144"/>
      <c r="F35" s="144"/>
      <c r="G35" s="148"/>
      <c r="H35" s="166"/>
      <c r="I35" s="156" t="s">
        <v>10592</v>
      </c>
      <c r="J35" s="220" t="str">
        <f>QB!AM634</f>
        <v> 3.  Prof. Hubener</v>
      </c>
      <c r="K35" s="221"/>
      <c r="L35" s="221"/>
      <c r="M35" s="221"/>
      <c r="N35" s="221"/>
      <c r="O35" s="221"/>
      <c r="P35" s="222"/>
      <c r="Q35" s="151"/>
      <c r="R35" s="145"/>
      <c r="S35" s="144"/>
      <c r="T35" s="146"/>
      <c r="U35" s="146"/>
      <c r="V35" s="146"/>
      <c r="W35" s="71"/>
      <c r="X35" s="127">
        <v>0</v>
      </c>
      <c r="Y35" s="71"/>
    </row>
    <row r="36" spans="1:25" s="72" customFormat="1" ht="39" customHeight="1" thickBot="1">
      <c r="A36" s="144"/>
      <c r="B36" s="144"/>
      <c r="C36" s="144"/>
      <c r="D36" s="144"/>
      <c r="E36" s="144"/>
      <c r="F36" s="144"/>
      <c r="G36" s="148"/>
      <c r="H36" s="167"/>
      <c r="I36" s="158" t="s">
        <v>10591</v>
      </c>
      <c r="J36" s="220" t="str">
        <f>QB!AM635</f>
        <v> 4.  George Soros</v>
      </c>
      <c r="K36" s="221"/>
      <c r="L36" s="221"/>
      <c r="M36" s="221"/>
      <c r="N36" s="221"/>
      <c r="O36" s="221"/>
      <c r="P36" s="222"/>
      <c r="Q36" s="151"/>
      <c r="R36" s="145"/>
      <c r="S36" s="144"/>
      <c r="T36" s="146"/>
      <c r="U36" s="146"/>
      <c r="V36" s="146"/>
      <c r="W36" s="71"/>
      <c r="X36" s="127">
        <v>0</v>
      </c>
      <c r="Y36" s="71"/>
    </row>
    <row r="37" spans="1:25" s="72" customFormat="1" ht="19.350000000000001" customHeight="1" thickBot="1">
      <c r="A37" s="144"/>
      <c r="B37" s="144"/>
      <c r="C37" s="144"/>
      <c r="D37" s="144"/>
      <c r="E37" s="144"/>
      <c r="F37" s="144"/>
      <c r="G37" s="159"/>
      <c r="H37" s="160"/>
      <c r="I37" s="161"/>
      <c r="J37" s="160"/>
      <c r="K37" s="160"/>
      <c r="L37" s="160"/>
      <c r="M37" s="160"/>
      <c r="N37" s="160"/>
      <c r="O37" s="160"/>
      <c r="P37" s="160"/>
      <c r="Q37" s="162"/>
      <c r="R37" s="145"/>
      <c r="S37" s="144"/>
      <c r="T37" s="146"/>
      <c r="U37" s="146"/>
      <c r="V37" s="146"/>
      <c r="W37" s="71"/>
      <c r="X37" s="127">
        <v>0</v>
      </c>
      <c r="Y37" s="71"/>
    </row>
    <row r="38" spans="1:25" s="74" customFormat="1" ht="19.350000000000001" customHeight="1" thickTop="1" thickBot="1">
      <c r="A38" s="144"/>
      <c r="B38" s="144"/>
      <c r="C38" s="144"/>
      <c r="D38" s="144"/>
      <c r="E38" s="144"/>
      <c r="F38" s="144"/>
      <c r="G38" s="163"/>
      <c r="H38" s="163"/>
      <c r="I38" s="163"/>
      <c r="J38" s="163"/>
      <c r="K38" s="163"/>
      <c r="L38" s="163"/>
      <c r="M38" s="163"/>
      <c r="N38" s="163"/>
      <c r="O38" s="163"/>
      <c r="P38" s="163"/>
      <c r="Q38" s="163"/>
      <c r="R38" s="145"/>
      <c r="S38" s="144"/>
      <c r="T38" s="144"/>
      <c r="U38" s="144"/>
      <c r="V38" s="144"/>
      <c r="W38" s="73"/>
      <c r="X38" s="127">
        <v>0</v>
      </c>
      <c r="Y38" s="73"/>
    </row>
    <row r="39" spans="1:25" s="72" customFormat="1" ht="46.5" customHeight="1" thickTop="1">
      <c r="A39" s="144"/>
      <c r="B39" s="144"/>
      <c r="C39" s="144"/>
      <c r="D39" s="144"/>
      <c r="E39" s="144"/>
      <c r="F39" s="144"/>
      <c r="G39" s="227" t="s">
        <v>10663</v>
      </c>
      <c r="H39" s="228"/>
      <c r="I39" s="229"/>
      <c r="J39" s="223" t="str">
        <f>QB!AM636</f>
        <v>Who cannot be covered under a family floater policy?</v>
      </c>
      <c r="K39" s="223"/>
      <c r="L39" s="223"/>
      <c r="M39" s="223"/>
      <c r="N39" s="223"/>
      <c r="O39" s="223"/>
      <c r="P39" s="223"/>
      <c r="Q39" s="224"/>
      <c r="R39" s="145"/>
      <c r="S39" s="144"/>
      <c r="T39" s="146"/>
      <c r="U39" s="146"/>
      <c r="V39" s="146"/>
      <c r="W39" s="71"/>
      <c r="X39" s="127">
        <v>0</v>
      </c>
      <c r="Y39" s="71"/>
    </row>
    <row r="40" spans="1:25" s="72" customFormat="1" ht="42" customHeight="1">
      <c r="A40" s="144"/>
      <c r="B40" s="144"/>
      <c r="C40" s="144"/>
      <c r="D40" s="144"/>
      <c r="E40" s="144"/>
      <c r="F40" s="144"/>
      <c r="G40" s="230"/>
      <c r="H40" s="231"/>
      <c r="I40" s="232"/>
      <c r="J40" s="225"/>
      <c r="K40" s="225"/>
      <c r="L40" s="225"/>
      <c r="M40" s="225"/>
      <c r="N40" s="225"/>
      <c r="O40" s="225"/>
      <c r="P40" s="225"/>
      <c r="Q40" s="226"/>
      <c r="R40" s="145"/>
      <c r="S40" s="144"/>
      <c r="T40" s="146"/>
      <c r="U40" s="146"/>
      <c r="V40" s="146"/>
      <c r="W40" s="71"/>
      <c r="X40" s="127">
        <v>0</v>
      </c>
      <c r="Y40" s="71"/>
    </row>
    <row r="41" spans="1:25" s="72" customFormat="1" ht="19.350000000000001" customHeight="1" thickBot="1">
      <c r="A41" s="144"/>
      <c r="B41" s="144"/>
      <c r="C41" s="144"/>
      <c r="D41" s="144"/>
      <c r="E41" s="144"/>
      <c r="F41" s="144"/>
      <c r="G41" s="148"/>
      <c r="H41" s="149"/>
      <c r="I41" s="150"/>
      <c r="J41" s="149"/>
      <c r="K41" s="149"/>
      <c r="L41" s="149"/>
      <c r="M41" s="149"/>
      <c r="N41" s="149"/>
      <c r="O41" s="149"/>
      <c r="P41" s="149"/>
      <c r="Q41" s="151"/>
      <c r="R41" s="145"/>
      <c r="S41" s="144"/>
      <c r="T41" s="146"/>
      <c r="U41" s="146"/>
      <c r="V41" s="146"/>
      <c r="W41" s="71"/>
      <c r="X41" s="127">
        <v>0</v>
      </c>
      <c r="Y41" s="71"/>
    </row>
    <row r="42" spans="1:25" s="72" customFormat="1" ht="39" customHeight="1" thickBot="1">
      <c r="A42" s="144"/>
      <c r="B42" s="144"/>
      <c r="C42" s="144"/>
      <c r="D42" s="144"/>
      <c r="E42" s="144"/>
      <c r="F42" s="144"/>
      <c r="G42" s="148"/>
      <c r="H42" s="165"/>
      <c r="I42" s="153" t="s">
        <v>10594</v>
      </c>
      <c r="J42" s="220" t="str">
        <f>QB!AM637</f>
        <v> 1. Children</v>
      </c>
      <c r="K42" s="221"/>
      <c r="L42" s="221"/>
      <c r="M42" s="221"/>
      <c r="N42" s="221"/>
      <c r="O42" s="221"/>
      <c r="P42" s="222"/>
      <c r="Q42" s="154"/>
      <c r="R42" s="145"/>
      <c r="S42" s="144"/>
      <c r="T42" s="146"/>
      <c r="U42" s="146"/>
      <c r="V42" s="146"/>
      <c r="W42" s="71"/>
      <c r="X42" s="127">
        <v>0</v>
      </c>
      <c r="Y42" s="71"/>
    </row>
    <row r="43" spans="1:25" s="72" customFormat="1" ht="39" customHeight="1" thickBot="1">
      <c r="A43" s="144"/>
      <c r="B43" s="144"/>
      <c r="C43" s="144"/>
      <c r="D43" s="144"/>
      <c r="E43" s="144"/>
      <c r="F43" s="144"/>
      <c r="G43" s="148"/>
      <c r="H43" s="166"/>
      <c r="I43" s="156" t="s">
        <v>10593</v>
      </c>
      <c r="J43" s="220" t="str">
        <f>QB!AM638</f>
        <v> 2. Spouse</v>
      </c>
      <c r="K43" s="221"/>
      <c r="L43" s="221"/>
      <c r="M43" s="221"/>
      <c r="N43" s="221"/>
      <c r="O43" s="221"/>
      <c r="P43" s="222"/>
      <c r="Q43" s="151"/>
      <c r="R43" s="145"/>
      <c r="S43" s="144"/>
      <c r="T43" s="146"/>
      <c r="U43" s="146"/>
      <c r="V43" s="146"/>
      <c r="W43" s="71"/>
      <c r="X43" s="127">
        <v>0</v>
      </c>
      <c r="Y43" s="71"/>
    </row>
    <row r="44" spans="1:25" s="72" customFormat="1" ht="39" customHeight="1" thickBot="1">
      <c r="A44" s="144"/>
      <c r="B44" s="144"/>
      <c r="C44" s="144"/>
      <c r="D44" s="144"/>
      <c r="E44" s="144"/>
      <c r="F44" s="144"/>
      <c r="G44" s="148"/>
      <c r="H44" s="166"/>
      <c r="I44" s="156" t="s">
        <v>10592</v>
      </c>
      <c r="J44" s="220" t="str">
        <f>QB!AM639</f>
        <v> 3. Parents-in-law</v>
      </c>
      <c r="K44" s="221"/>
      <c r="L44" s="221"/>
      <c r="M44" s="221"/>
      <c r="N44" s="221"/>
      <c r="O44" s="221"/>
      <c r="P44" s="222"/>
      <c r="Q44" s="151"/>
      <c r="R44" s="145"/>
      <c r="S44" s="144"/>
      <c r="T44" s="146"/>
      <c r="U44" s="146"/>
      <c r="V44" s="146"/>
      <c r="W44" s="71"/>
      <c r="X44" s="127">
        <v>0</v>
      </c>
      <c r="Y44" s="71"/>
    </row>
    <row r="45" spans="1:25" s="72" customFormat="1" ht="39" customHeight="1" thickBot="1">
      <c r="A45" s="144"/>
      <c r="B45" s="144"/>
      <c r="C45" s="144"/>
      <c r="D45" s="144"/>
      <c r="E45" s="144"/>
      <c r="F45" s="144"/>
      <c r="G45" s="148"/>
      <c r="H45" s="167"/>
      <c r="I45" s="158" t="s">
        <v>10591</v>
      </c>
      <c r="J45" s="220" t="str">
        <f>QB!AM640</f>
        <v> 4. Maternal uncle</v>
      </c>
      <c r="K45" s="221"/>
      <c r="L45" s="221"/>
      <c r="M45" s="221"/>
      <c r="N45" s="221"/>
      <c r="O45" s="221"/>
      <c r="P45" s="222"/>
      <c r="Q45" s="151"/>
      <c r="R45" s="145"/>
      <c r="S45" s="144"/>
      <c r="T45" s="146"/>
      <c r="U45" s="146"/>
      <c r="V45" s="146"/>
      <c r="W45" s="71"/>
      <c r="X45" s="127">
        <v>0</v>
      </c>
      <c r="Y45" s="71"/>
    </row>
    <row r="46" spans="1:25" s="72" customFormat="1" ht="19.350000000000001" customHeight="1" thickBot="1">
      <c r="A46" s="144"/>
      <c r="B46" s="144"/>
      <c r="C46" s="144"/>
      <c r="D46" s="144"/>
      <c r="E46" s="144"/>
      <c r="F46" s="144"/>
      <c r="G46" s="159"/>
      <c r="H46" s="160"/>
      <c r="I46" s="161"/>
      <c r="J46" s="160"/>
      <c r="K46" s="160"/>
      <c r="L46" s="160"/>
      <c r="M46" s="160"/>
      <c r="N46" s="160"/>
      <c r="O46" s="160"/>
      <c r="P46" s="160"/>
      <c r="Q46" s="162"/>
      <c r="R46" s="145"/>
      <c r="S46" s="144"/>
      <c r="T46" s="146"/>
      <c r="U46" s="146"/>
      <c r="V46" s="146"/>
      <c r="W46" s="71"/>
      <c r="X46" s="127">
        <v>0</v>
      </c>
      <c r="Y46" s="71"/>
    </row>
    <row r="47" spans="1:25" s="74" customFormat="1" ht="19.350000000000001" customHeight="1" thickTop="1" thickBot="1">
      <c r="A47" s="144"/>
      <c r="B47" s="144"/>
      <c r="C47" s="144"/>
      <c r="D47" s="144"/>
      <c r="E47" s="144"/>
      <c r="F47" s="144"/>
      <c r="G47" s="163"/>
      <c r="H47" s="163"/>
      <c r="I47" s="163"/>
      <c r="J47" s="163"/>
      <c r="K47" s="163"/>
      <c r="L47" s="163"/>
      <c r="M47" s="163"/>
      <c r="N47" s="163"/>
      <c r="O47" s="163"/>
      <c r="P47" s="163"/>
      <c r="Q47" s="163"/>
      <c r="R47" s="145"/>
      <c r="S47" s="144"/>
      <c r="T47" s="144"/>
      <c r="U47" s="144"/>
      <c r="V47" s="144"/>
      <c r="W47" s="73"/>
      <c r="X47" s="127">
        <v>0</v>
      </c>
      <c r="Y47" s="73"/>
    </row>
    <row r="48" spans="1:25" s="72" customFormat="1" ht="46.5" customHeight="1" thickTop="1">
      <c r="A48" s="144"/>
      <c r="B48" s="144"/>
      <c r="C48" s="144"/>
      <c r="D48" s="144"/>
      <c r="E48" s="144"/>
      <c r="F48" s="144"/>
      <c r="G48" s="227" t="s">
        <v>10664</v>
      </c>
      <c r="H48" s="228"/>
      <c r="I48" s="229"/>
      <c r="J48" s="223" t="str">
        <f>QB!AM641</f>
        <v>Which of these statements is correct?</v>
      </c>
      <c r="K48" s="223"/>
      <c r="L48" s="223"/>
      <c r="M48" s="223"/>
      <c r="N48" s="223"/>
      <c r="O48" s="223"/>
      <c r="P48" s="223"/>
      <c r="Q48" s="224"/>
      <c r="R48" s="145"/>
      <c r="S48" s="144"/>
      <c r="T48" s="146"/>
      <c r="U48" s="146"/>
      <c r="V48" s="146"/>
      <c r="W48" s="71"/>
      <c r="X48" s="127">
        <v>0</v>
      </c>
      <c r="Y48" s="71"/>
    </row>
    <row r="49" spans="1:25" s="72" customFormat="1" ht="42" customHeight="1">
      <c r="A49" s="144"/>
      <c r="B49" s="144"/>
      <c r="C49" s="144"/>
      <c r="D49" s="144"/>
      <c r="E49" s="144"/>
      <c r="F49" s="144"/>
      <c r="G49" s="230"/>
      <c r="H49" s="231"/>
      <c r="I49" s="232"/>
      <c r="J49" s="225"/>
      <c r="K49" s="225"/>
      <c r="L49" s="225"/>
      <c r="M49" s="225"/>
      <c r="N49" s="225"/>
      <c r="O49" s="225"/>
      <c r="P49" s="225"/>
      <c r="Q49" s="226"/>
      <c r="R49" s="145"/>
      <c r="S49" s="144"/>
      <c r="T49" s="146"/>
      <c r="U49" s="146"/>
      <c r="V49" s="146"/>
      <c r="W49" s="71"/>
      <c r="X49" s="127">
        <v>0</v>
      </c>
      <c r="Y49" s="71"/>
    </row>
    <row r="50" spans="1:25" s="72" customFormat="1" ht="19.350000000000001" customHeight="1" thickBot="1">
      <c r="A50" s="144"/>
      <c r="B50" s="144"/>
      <c r="C50" s="144"/>
      <c r="D50" s="144"/>
      <c r="E50" s="144"/>
      <c r="F50" s="144"/>
      <c r="G50" s="148"/>
      <c r="H50" s="149"/>
      <c r="I50" s="150"/>
      <c r="J50" s="149"/>
      <c r="K50" s="149"/>
      <c r="L50" s="149"/>
      <c r="M50" s="149"/>
      <c r="N50" s="149"/>
      <c r="O50" s="149"/>
      <c r="P50" s="149"/>
      <c r="Q50" s="151"/>
      <c r="R50" s="145"/>
      <c r="S50" s="144"/>
      <c r="T50" s="146"/>
      <c r="U50" s="146"/>
      <c r="V50" s="146"/>
      <c r="W50" s="71"/>
      <c r="X50" s="127">
        <v>0</v>
      </c>
      <c r="Y50" s="71"/>
    </row>
    <row r="51" spans="1:25" s="72" customFormat="1" ht="39" customHeight="1" thickBot="1">
      <c r="A51" s="144"/>
      <c r="B51" s="144"/>
      <c r="C51" s="144"/>
      <c r="D51" s="144"/>
      <c r="E51" s="144"/>
      <c r="F51" s="144"/>
      <c r="G51" s="148"/>
      <c r="H51" s="165"/>
      <c r="I51" s="153" t="s">
        <v>10594</v>
      </c>
      <c r="J51" s="220" t="str">
        <f>QB!AM642</f>
        <v> 1. The policy document has to be signed by a competent authority but need not be stamped according to the Indian Stamp Act</v>
      </c>
      <c r="K51" s="221"/>
      <c r="L51" s="221"/>
      <c r="M51" s="221"/>
      <c r="N51" s="221"/>
      <c r="O51" s="221"/>
      <c r="P51" s="222"/>
      <c r="Q51" s="154"/>
      <c r="R51" s="145"/>
      <c r="S51" s="144"/>
      <c r="T51" s="146"/>
      <c r="U51" s="146"/>
      <c r="V51" s="146"/>
      <c r="W51" s="71"/>
      <c r="X51" s="127">
        <v>0</v>
      </c>
      <c r="Y51" s="71"/>
    </row>
    <row r="52" spans="1:25" s="72" customFormat="1" ht="39" customHeight="1" thickBot="1">
      <c r="A52" s="144"/>
      <c r="B52" s="144"/>
      <c r="C52" s="144"/>
      <c r="D52" s="144"/>
      <c r="E52" s="144"/>
      <c r="F52" s="144"/>
      <c r="G52" s="148"/>
      <c r="H52" s="166"/>
      <c r="I52" s="156" t="s">
        <v>10593</v>
      </c>
      <c r="J52" s="220" t="str">
        <f>QB!AM643</f>
        <v> 2. The policy document has to be signed by a competent authority and should be stamped as per the Indian Stamp Act</v>
      </c>
      <c r="K52" s="221"/>
      <c r="L52" s="221"/>
      <c r="M52" s="221"/>
      <c r="N52" s="221"/>
      <c r="O52" s="221"/>
      <c r="P52" s="222"/>
      <c r="Q52" s="151"/>
      <c r="R52" s="145"/>
      <c r="S52" s="144"/>
      <c r="T52" s="146"/>
      <c r="U52" s="146"/>
      <c r="V52" s="146"/>
      <c r="W52" s="71"/>
      <c r="X52" s="127">
        <v>0</v>
      </c>
      <c r="Y52" s="71"/>
    </row>
    <row r="53" spans="1:25" s="72" customFormat="1" ht="39" customHeight="1" thickBot="1">
      <c r="A53" s="144"/>
      <c r="B53" s="144"/>
      <c r="C53" s="144"/>
      <c r="D53" s="144"/>
      <c r="E53" s="144"/>
      <c r="F53" s="144"/>
      <c r="G53" s="148"/>
      <c r="H53" s="166"/>
      <c r="I53" s="156" t="s">
        <v>10592</v>
      </c>
      <c r="J53" s="220" t="str">
        <f>QB!AM644</f>
        <v> 3. The Policy document need not be signed but should be stamped according to the Indian stamp Act</v>
      </c>
      <c r="K53" s="221"/>
      <c r="L53" s="221"/>
      <c r="M53" s="221"/>
      <c r="N53" s="221"/>
      <c r="O53" s="221"/>
      <c r="P53" s="222"/>
      <c r="Q53" s="151"/>
      <c r="R53" s="145"/>
      <c r="S53" s="144"/>
      <c r="T53" s="146"/>
      <c r="U53" s="146"/>
      <c r="V53" s="146"/>
      <c r="W53" s="71"/>
      <c r="X53" s="127">
        <v>0</v>
      </c>
      <c r="Y53" s="71"/>
    </row>
    <row r="54" spans="1:25" s="72" customFormat="1" ht="39" customHeight="1" thickBot="1">
      <c r="A54" s="144"/>
      <c r="B54" s="144"/>
      <c r="C54" s="144"/>
      <c r="D54" s="144"/>
      <c r="E54" s="144"/>
      <c r="F54" s="144"/>
      <c r="G54" s="148"/>
      <c r="H54" s="167"/>
      <c r="I54" s="158" t="s">
        <v>10591</v>
      </c>
      <c r="J54" s="220" t="str">
        <f>QB!AM645</f>
        <v> 4. The policy document need not be signed by a competent authority nor be stamped according to the Indian Stamp Act</v>
      </c>
      <c r="K54" s="221"/>
      <c r="L54" s="221"/>
      <c r="M54" s="221"/>
      <c r="N54" s="221"/>
      <c r="O54" s="221"/>
      <c r="P54" s="222"/>
      <c r="Q54" s="151"/>
      <c r="R54" s="145"/>
      <c r="S54" s="144"/>
      <c r="T54" s="146"/>
      <c r="U54" s="146"/>
      <c r="V54" s="146"/>
      <c r="W54" s="71"/>
      <c r="X54" s="127">
        <v>0</v>
      </c>
      <c r="Y54" s="71"/>
    </row>
    <row r="55" spans="1:25" s="72" customFormat="1" ht="19.350000000000001" customHeight="1" thickBot="1">
      <c r="A55" s="144"/>
      <c r="B55" s="144"/>
      <c r="C55" s="144"/>
      <c r="D55" s="144"/>
      <c r="E55" s="144"/>
      <c r="F55" s="144"/>
      <c r="G55" s="159"/>
      <c r="H55" s="160"/>
      <c r="I55" s="161"/>
      <c r="J55" s="160"/>
      <c r="K55" s="160"/>
      <c r="L55" s="160"/>
      <c r="M55" s="160"/>
      <c r="N55" s="160"/>
      <c r="O55" s="160"/>
      <c r="P55" s="160"/>
      <c r="Q55" s="162"/>
      <c r="R55" s="145"/>
      <c r="S55" s="144"/>
      <c r="T55" s="146"/>
      <c r="U55" s="146"/>
      <c r="V55" s="146"/>
      <c r="W55" s="71"/>
      <c r="X55" s="127">
        <v>0</v>
      </c>
      <c r="Y55" s="71"/>
    </row>
    <row r="56" spans="1:25" s="74" customFormat="1" ht="19.350000000000001" customHeight="1" thickTop="1" thickBot="1">
      <c r="A56" s="144"/>
      <c r="B56" s="144"/>
      <c r="C56" s="144"/>
      <c r="D56" s="144"/>
      <c r="E56" s="144"/>
      <c r="F56" s="144"/>
      <c r="G56" s="163"/>
      <c r="H56" s="163"/>
      <c r="I56" s="163"/>
      <c r="J56" s="163"/>
      <c r="K56" s="163"/>
      <c r="L56" s="163"/>
      <c r="M56" s="163"/>
      <c r="N56" s="163"/>
      <c r="O56" s="163"/>
      <c r="P56" s="163"/>
      <c r="Q56" s="163"/>
      <c r="R56" s="145"/>
      <c r="S56" s="144"/>
      <c r="T56" s="144"/>
      <c r="U56" s="144"/>
      <c r="V56" s="144"/>
      <c r="W56" s="73"/>
      <c r="X56" s="127">
        <v>0</v>
      </c>
      <c r="Y56" s="73"/>
    </row>
    <row r="57" spans="1:25" s="72" customFormat="1" ht="46.5" customHeight="1" thickTop="1">
      <c r="A57" s="144"/>
      <c r="B57" s="144"/>
      <c r="C57" s="144"/>
      <c r="D57" s="144"/>
      <c r="E57" s="144"/>
      <c r="F57" s="144"/>
      <c r="G57" s="227" t="s">
        <v>10665</v>
      </c>
      <c r="H57" s="228"/>
      <c r="I57" s="229"/>
      <c r="J57" s="223" t="str">
        <f>QB!AM646</f>
        <v>Which one of these is a intangable product?</v>
      </c>
      <c r="K57" s="223"/>
      <c r="L57" s="223"/>
      <c r="M57" s="223"/>
      <c r="N57" s="223"/>
      <c r="O57" s="223"/>
      <c r="P57" s="223"/>
      <c r="Q57" s="224"/>
      <c r="R57" s="145"/>
      <c r="S57" s="144"/>
      <c r="T57" s="146"/>
      <c r="U57" s="146"/>
      <c r="V57" s="146"/>
      <c r="W57" s="71"/>
      <c r="X57" s="127">
        <v>0</v>
      </c>
      <c r="Y57" s="71"/>
    </row>
    <row r="58" spans="1:25" s="74" customFormat="1" ht="42" customHeight="1">
      <c r="A58" s="144"/>
      <c r="B58" s="144"/>
      <c r="C58" s="144"/>
      <c r="D58" s="144"/>
      <c r="E58" s="144"/>
      <c r="F58" s="144"/>
      <c r="G58" s="230"/>
      <c r="H58" s="231"/>
      <c r="I58" s="232"/>
      <c r="J58" s="225"/>
      <c r="K58" s="225"/>
      <c r="L58" s="225"/>
      <c r="M58" s="225"/>
      <c r="N58" s="225"/>
      <c r="O58" s="225"/>
      <c r="P58" s="225"/>
      <c r="Q58" s="226"/>
      <c r="R58" s="145"/>
      <c r="S58" s="144"/>
      <c r="T58" s="144"/>
      <c r="U58" s="144"/>
      <c r="V58" s="144"/>
      <c r="W58" s="73"/>
      <c r="X58" s="127">
        <v>0</v>
      </c>
      <c r="Y58" s="73"/>
    </row>
    <row r="59" spans="1:25" s="74" customFormat="1" ht="19.350000000000001" customHeight="1" thickBot="1">
      <c r="A59" s="144"/>
      <c r="B59" s="144"/>
      <c r="C59" s="144"/>
      <c r="D59" s="144"/>
      <c r="E59" s="144"/>
      <c r="F59" s="144"/>
      <c r="G59" s="148"/>
      <c r="H59" s="149"/>
      <c r="I59" s="150"/>
      <c r="J59" s="149"/>
      <c r="K59" s="149"/>
      <c r="L59" s="149"/>
      <c r="M59" s="149"/>
      <c r="N59" s="149"/>
      <c r="O59" s="149"/>
      <c r="P59" s="149"/>
      <c r="Q59" s="151"/>
      <c r="R59" s="145"/>
      <c r="S59" s="144"/>
      <c r="T59" s="144"/>
      <c r="U59" s="144"/>
      <c r="V59" s="144"/>
      <c r="W59" s="73"/>
      <c r="X59" s="127">
        <v>0</v>
      </c>
      <c r="Y59" s="73"/>
    </row>
    <row r="60" spans="1:25" s="74" customFormat="1" ht="39" customHeight="1" thickBot="1">
      <c r="A60" s="144"/>
      <c r="B60" s="144"/>
      <c r="C60" s="144"/>
      <c r="D60" s="144"/>
      <c r="E60" s="144"/>
      <c r="F60" s="144"/>
      <c r="G60" s="148"/>
      <c r="H60" s="165"/>
      <c r="I60" s="153" t="s">
        <v>10594</v>
      </c>
      <c r="J60" s="220" t="str">
        <f>QB!AM647</f>
        <v> 1. Pen</v>
      </c>
      <c r="K60" s="221"/>
      <c r="L60" s="221"/>
      <c r="M60" s="221"/>
      <c r="N60" s="221"/>
      <c r="O60" s="221"/>
      <c r="P60" s="222"/>
      <c r="Q60" s="154"/>
      <c r="R60" s="145"/>
      <c r="S60" s="144"/>
      <c r="T60" s="144"/>
      <c r="U60" s="144"/>
      <c r="V60" s="144"/>
      <c r="W60" s="73"/>
      <c r="X60" s="127">
        <v>0</v>
      </c>
      <c r="Y60" s="73"/>
    </row>
    <row r="61" spans="1:25" s="74" customFormat="1" ht="39" customHeight="1" thickBot="1">
      <c r="A61" s="144"/>
      <c r="B61" s="144"/>
      <c r="C61" s="144"/>
      <c r="D61" s="144"/>
      <c r="E61" s="144"/>
      <c r="F61" s="144"/>
      <c r="G61" s="148"/>
      <c r="H61" s="166"/>
      <c r="I61" s="156" t="s">
        <v>10593</v>
      </c>
      <c r="J61" s="220" t="str">
        <f>QB!AM648</f>
        <v> 2. Car</v>
      </c>
      <c r="K61" s="221"/>
      <c r="L61" s="221"/>
      <c r="M61" s="221"/>
      <c r="N61" s="221"/>
      <c r="O61" s="221"/>
      <c r="P61" s="222"/>
      <c r="Q61" s="151"/>
      <c r="R61" s="145"/>
      <c r="S61" s="144"/>
      <c r="T61" s="144"/>
      <c r="U61" s="144"/>
      <c r="V61" s="144"/>
      <c r="W61" s="73"/>
      <c r="X61" s="127">
        <v>0</v>
      </c>
      <c r="Y61" s="73"/>
    </row>
    <row r="62" spans="1:25" s="74" customFormat="1" ht="39" customHeight="1" thickBot="1">
      <c r="A62" s="144"/>
      <c r="B62" s="144"/>
      <c r="C62" s="144"/>
      <c r="D62" s="144"/>
      <c r="E62" s="144"/>
      <c r="F62" s="144"/>
      <c r="G62" s="148"/>
      <c r="H62" s="166"/>
      <c r="I62" s="156" t="s">
        <v>10592</v>
      </c>
      <c r="J62" s="220" t="str">
        <f>QB!AM649</f>
        <v> 3. Insurance</v>
      </c>
      <c r="K62" s="221"/>
      <c r="L62" s="221"/>
      <c r="M62" s="221"/>
      <c r="N62" s="221"/>
      <c r="O62" s="221"/>
      <c r="P62" s="222"/>
      <c r="Q62" s="151"/>
      <c r="R62" s="145"/>
      <c r="S62" s="144"/>
      <c r="T62" s="144"/>
      <c r="U62" s="144"/>
      <c r="V62" s="144"/>
      <c r="W62" s="73"/>
      <c r="X62" s="127">
        <v>0</v>
      </c>
      <c r="Y62" s="73"/>
    </row>
    <row r="63" spans="1:25" s="74" customFormat="1" ht="39" customHeight="1" thickBot="1">
      <c r="A63" s="144"/>
      <c r="B63" s="144"/>
      <c r="C63" s="144"/>
      <c r="D63" s="144"/>
      <c r="E63" s="144"/>
      <c r="F63" s="144"/>
      <c r="G63" s="148"/>
      <c r="H63" s="167"/>
      <c r="I63" s="158" t="s">
        <v>10591</v>
      </c>
      <c r="J63" s="220" t="str">
        <f>QB!AM650</f>
        <v> 4. Soap</v>
      </c>
      <c r="K63" s="221"/>
      <c r="L63" s="221"/>
      <c r="M63" s="221"/>
      <c r="N63" s="221"/>
      <c r="O63" s="221"/>
      <c r="P63" s="222"/>
      <c r="Q63" s="151"/>
      <c r="R63" s="145"/>
      <c r="S63" s="144"/>
      <c r="T63" s="144"/>
      <c r="U63" s="144"/>
      <c r="V63" s="144"/>
      <c r="W63" s="73"/>
      <c r="X63" s="127">
        <v>0</v>
      </c>
      <c r="Y63" s="73"/>
    </row>
    <row r="64" spans="1:25" s="74" customFormat="1" ht="19.350000000000001" customHeight="1" thickBot="1">
      <c r="A64" s="144"/>
      <c r="B64" s="144"/>
      <c r="C64" s="144"/>
      <c r="D64" s="144"/>
      <c r="E64" s="144"/>
      <c r="F64" s="144"/>
      <c r="G64" s="159"/>
      <c r="H64" s="160"/>
      <c r="I64" s="161"/>
      <c r="J64" s="160"/>
      <c r="K64" s="160"/>
      <c r="L64" s="160"/>
      <c r="M64" s="160"/>
      <c r="N64" s="160"/>
      <c r="O64" s="160"/>
      <c r="P64" s="160"/>
      <c r="Q64" s="162"/>
      <c r="R64" s="145"/>
      <c r="S64" s="144"/>
      <c r="T64" s="144"/>
      <c r="U64" s="144"/>
      <c r="V64" s="144"/>
      <c r="W64" s="73"/>
      <c r="X64" s="127">
        <v>0</v>
      </c>
      <c r="Y64" s="73"/>
    </row>
    <row r="65" spans="1:25" s="74" customFormat="1" ht="19.350000000000001" customHeight="1" thickTop="1" thickBot="1">
      <c r="A65" s="144"/>
      <c r="B65" s="144"/>
      <c r="C65" s="144"/>
      <c r="D65" s="144"/>
      <c r="E65" s="144"/>
      <c r="F65" s="144"/>
      <c r="G65" s="163"/>
      <c r="H65" s="163"/>
      <c r="I65" s="164"/>
      <c r="J65" s="163"/>
      <c r="K65" s="163"/>
      <c r="L65" s="163"/>
      <c r="M65" s="163"/>
      <c r="N65" s="163"/>
      <c r="O65" s="163"/>
      <c r="P65" s="163"/>
      <c r="Q65" s="163"/>
      <c r="R65" s="145"/>
      <c r="S65" s="144"/>
      <c r="T65" s="144"/>
      <c r="U65" s="144"/>
      <c r="V65" s="144"/>
      <c r="W65" s="73"/>
      <c r="X65" s="127">
        <v>0</v>
      </c>
      <c r="Y65" s="73"/>
    </row>
    <row r="66" spans="1:25" s="74" customFormat="1" ht="46.5" customHeight="1" thickTop="1">
      <c r="A66" s="144"/>
      <c r="B66" s="144"/>
      <c r="C66" s="144"/>
      <c r="D66" s="144"/>
      <c r="E66" s="144"/>
      <c r="F66" s="144"/>
      <c r="G66" s="227" t="s">
        <v>10666</v>
      </c>
      <c r="H66" s="228"/>
      <c r="I66" s="229"/>
      <c r="J66" s="223" t="str">
        <f>QB!AM651</f>
        <v>Which of the following statements is correct with regards to Unit linked insurance plan</v>
      </c>
      <c r="K66" s="223"/>
      <c r="L66" s="223"/>
      <c r="M66" s="223"/>
      <c r="N66" s="223"/>
      <c r="O66" s="223"/>
      <c r="P66" s="223"/>
      <c r="Q66" s="224"/>
      <c r="R66" s="145"/>
      <c r="S66" s="144"/>
      <c r="T66" s="144"/>
      <c r="U66" s="144"/>
      <c r="V66" s="144"/>
      <c r="W66" s="73"/>
      <c r="X66" s="127">
        <v>0</v>
      </c>
      <c r="Y66" s="73"/>
    </row>
    <row r="67" spans="1:25" s="74" customFormat="1" ht="42" customHeight="1">
      <c r="A67" s="144"/>
      <c r="B67" s="144"/>
      <c r="C67" s="144"/>
      <c r="D67" s="144"/>
      <c r="E67" s="144"/>
      <c r="F67" s="144"/>
      <c r="G67" s="230"/>
      <c r="H67" s="231"/>
      <c r="I67" s="232"/>
      <c r="J67" s="225"/>
      <c r="K67" s="225"/>
      <c r="L67" s="225"/>
      <c r="M67" s="225"/>
      <c r="N67" s="225"/>
      <c r="O67" s="225"/>
      <c r="P67" s="225"/>
      <c r="Q67" s="226"/>
      <c r="R67" s="145"/>
      <c r="S67" s="144"/>
      <c r="T67" s="144"/>
      <c r="U67" s="144"/>
      <c r="V67" s="144"/>
      <c r="W67" s="73"/>
      <c r="X67" s="127">
        <v>0</v>
      </c>
      <c r="Y67" s="73"/>
    </row>
    <row r="68" spans="1:25" s="74" customFormat="1" ht="19.350000000000001" customHeight="1" thickBot="1">
      <c r="A68" s="144"/>
      <c r="B68" s="144"/>
      <c r="C68" s="144"/>
      <c r="D68" s="144"/>
      <c r="E68" s="144"/>
      <c r="F68" s="144"/>
      <c r="G68" s="148"/>
      <c r="H68" s="149"/>
      <c r="I68" s="150"/>
      <c r="J68" s="149"/>
      <c r="K68" s="149"/>
      <c r="L68" s="149"/>
      <c r="M68" s="149"/>
      <c r="N68" s="149"/>
      <c r="O68" s="149"/>
      <c r="P68" s="149"/>
      <c r="Q68" s="151"/>
      <c r="R68" s="145"/>
      <c r="S68" s="144"/>
      <c r="T68" s="144"/>
      <c r="U68" s="144"/>
      <c r="V68" s="144"/>
      <c r="W68" s="73"/>
      <c r="X68" s="127">
        <v>0</v>
      </c>
      <c r="Y68" s="73"/>
    </row>
    <row r="69" spans="1:25" s="74" customFormat="1" ht="39" customHeight="1" thickBot="1">
      <c r="A69" s="144"/>
      <c r="B69" s="144"/>
      <c r="C69" s="144"/>
      <c r="D69" s="144"/>
      <c r="E69" s="144"/>
      <c r="F69" s="144"/>
      <c r="G69" s="148"/>
      <c r="H69" s="165"/>
      <c r="I69" s="153" t="s">
        <v>10594</v>
      </c>
      <c r="J69" s="220" t="str">
        <f>QB!AM652</f>
        <v> 1. Risk is borne by the Insurer</v>
      </c>
      <c r="K69" s="221"/>
      <c r="L69" s="221"/>
      <c r="M69" s="221"/>
      <c r="N69" s="221"/>
      <c r="O69" s="221"/>
      <c r="P69" s="222"/>
      <c r="Q69" s="154"/>
      <c r="R69" s="145"/>
      <c r="S69" s="144"/>
      <c r="T69" s="144"/>
      <c r="U69" s="144"/>
      <c r="V69" s="144"/>
      <c r="W69" s="73"/>
      <c r="X69" s="127">
        <v>4</v>
      </c>
      <c r="Y69" s="73"/>
    </row>
    <row r="70" spans="1:25" s="74" customFormat="1" ht="39" customHeight="1" thickBot="1">
      <c r="A70" s="144"/>
      <c r="B70" s="144"/>
      <c r="C70" s="144"/>
      <c r="D70" s="144"/>
      <c r="E70" s="144"/>
      <c r="F70" s="144"/>
      <c r="G70" s="148"/>
      <c r="H70" s="166"/>
      <c r="I70" s="156" t="s">
        <v>10593</v>
      </c>
      <c r="J70" s="220" t="str">
        <f>QB!AM653</f>
        <v> 2. Risk is borne by the Insured</v>
      </c>
      <c r="K70" s="221"/>
      <c r="L70" s="221"/>
      <c r="M70" s="221"/>
      <c r="N70" s="221"/>
      <c r="O70" s="221"/>
      <c r="P70" s="222"/>
      <c r="Q70" s="151"/>
      <c r="R70" s="145"/>
      <c r="S70" s="144"/>
      <c r="T70" s="144"/>
      <c r="U70" s="144"/>
      <c r="V70" s="144"/>
      <c r="W70" s="73"/>
      <c r="X70" s="180"/>
      <c r="Y70" s="73"/>
    </row>
    <row r="71" spans="1:25" s="74" customFormat="1" ht="39" customHeight="1" thickBot="1">
      <c r="A71" s="144"/>
      <c r="B71" s="144"/>
      <c r="C71" s="144"/>
      <c r="D71" s="144"/>
      <c r="E71" s="144"/>
      <c r="F71" s="144"/>
      <c r="G71" s="148"/>
      <c r="H71" s="166"/>
      <c r="I71" s="156" t="s">
        <v>10592</v>
      </c>
      <c r="J71" s="220" t="str">
        <f>QB!AM654</f>
        <v> 3. First three years risk is borne by the insured and the insurer</v>
      </c>
      <c r="K71" s="221"/>
      <c r="L71" s="221"/>
      <c r="M71" s="221"/>
      <c r="N71" s="221"/>
      <c r="O71" s="221"/>
      <c r="P71" s="222"/>
      <c r="Q71" s="151"/>
      <c r="R71" s="145"/>
      <c r="S71" s="144"/>
      <c r="T71" s="144"/>
      <c r="U71" s="144"/>
      <c r="V71" s="144"/>
      <c r="W71" s="73"/>
      <c r="X71" s="180"/>
      <c r="Y71" s="73"/>
    </row>
    <row r="72" spans="1:25" s="74" customFormat="1" ht="39" customHeight="1" thickBot="1">
      <c r="A72" s="144"/>
      <c r="B72" s="144"/>
      <c r="C72" s="144"/>
      <c r="D72" s="144"/>
      <c r="E72" s="144"/>
      <c r="F72" s="144"/>
      <c r="G72" s="148"/>
      <c r="H72" s="167"/>
      <c r="I72" s="158" t="s">
        <v>10591</v>
      </c>
      <c r="J72" s="220" t="str">
        <f>QB!AM655</f>
        <v> 4. None of these</v>
      </c>
      <c r="K72" s="221"/>
      <c r="L72" s="221"/>
      <c r="M72" s="221"/>
      <c r="N72" s="221"/>
      <c r="O72" s="221"/>
      <c r="P72" s="222"/>
      <c r="Q72" s="151"/>
      <c r="R72" s="145"/>
      <c r="S72" s="144"/>
      <c r="T72" s="144"/>
      <c r="U72" s="144"/>
      <c r="V72" s="144"/>
      <c r="W72" s="73"/>
      <c r="X72" s="180"/>
      <c r="Y72" s="73"/>
    </row>
    <row r="73" spans="1:25" s="74" customFormat="1" ht="19.350000000000001" customHeight="1" thickBot="1">
      <c r="A73" s="144"/>
      <c r="B73" s="144"/>
      <c r="C73" s="144"/>
      <c r="D73" s="144"/>
      <c r="E73" s="144"/>
      <c r="F73" s="144"/>
      <c r="G73" s="159"/>
      <c r="H73" s="160"/>
      <c r="I73" s="161"/>
      <c r="J73" s="160"/>
      <c r="K73" s="160"/>
      <c r="L73" s="160"/>
      <c r="M73" s="160"/>
      <c r="N73" s="160"/>
      <c r="O73" s="160"/>
      <c r="P73" s="160"/>
      <c r="Q73" s="162"/>
      <c r="R73" s="145"/>
      <c r="S73" s="144"/>
      <c r="T73" s="144"/>
      <c r="U73" s="144"/>
      <c r="V73" s="144"/>
      <c r="W73" s="73"/>
      <c r="X73" s="180"/>
      <c r="Y73" s="73"/>
    </row>
    <row r="74" spans="1:25" s="74" customFormat="1" ht="19.350000000000001" customHeight="1" thickTop="1" thickBot="1">
      <c r="A74" s="144"/>
      <c r="B74" s="144"/>
      <c r="C74" s="144"/>
      <c r="D74" s="144"/>
      <c r="E74" s="144"/>
      <c r="F74" s="144"/>
      <c r="G74" s="163"/>
      <c r="H74" s="163"/>
      <c r="I74" s="163"/>
      <c r="J74" s="163"/>
      <c r="K74" s="163"/>
      <c r="L74" s="163"/>
      <c r="M74" s="163"/>
      <c r="N74" s="163"/>
      <c r="O74" s="163"/>
      <c r="P74" s="163"/>
      <c r="Q74" s="163"/>
      <c r="R74" s="145"/>
      <c r="S74" s="144"/>
      <c r="T74" s="144"/>
      <c r="U74" s="144"/>
      <c r="V74" s="144"/>
      <c r="W74" s="73"/>
      <c r="X74" s="180"/>
      <c r="Y74" s="73"/>
    </row>
    <row r="75" spans="1:25" s="74" customFormat="1" ht="46.5" customHeight="1" thickTop="1">
      <c r="A75" s="144"/>
      <c r="B75" s="144"/>
      <c r="C75" s="144"/>
      <c r="D75" s="144"/>
      <c r="E75" s="144"/>
      <c r="F75" s="144"/>
      <c r="G75" s="227" t="s">
        <v>10667</v>
      </c>
      <c r="H75" s="228"/>
      <c r="I75" s="229"/>
      <c r="J75" s="223" t="str">
        <f>QB!AM656</f>
        <v>Which of the following is not an underwriting decision</v>
      </c>
      <c r="K75" s="223"/>
      <c r="L75" s="223"/>
      <c r="M75" s="223"/>
      <c r="N75" s="223"/>
      <c r="O75" s="223"/>
      <c r="P75" s="223"/>
      <c r="Q75" s="224"/>
      <c r="R75" s="145"/>
      <c r="S75" s="144"/>
      <c r="T75" s="144"/>
      <c r="U75" s="144"/>
      <c r="V75" s="144"/>
      <c r="W75" s="73"/>
      <c r="X75" s="180"/>
      <c r="Y75" s="73"/>
    </row>
    <row r="76" spans="1:25" s="74" customFormat="1" ht="42" customHeight="1">
      <c r="A76" s="144"/>
      <c r="B76" s="144"/>
      <c r="C76" s="144"/>
      <c r="D76" s="144"/>
      <c r="E76" s="144"/>
      <c r="F76" s="144"/>
      <c r="G76" s="230"/>
      <c r="H76" s="231"/>
      <c r="I76" s="232"/>
      <c r="J76" s="225"/>
      <c r="K76" s="225"/>
      <c r="L76" s="225"/>
      <c r="M76" s="225"/>
      <c r="N76" s="225"/>
      <c r="O76" s="225"/>
      <c r="P76" s="225"/>
      <c r="Q76" s="226"/>
      <c r="R76" s="145"/>
      <c r="S76" s="144"/>
      <c r="T76" s="144"/>
      <c r="U76" s="144"/>
      <c r="V76" s="144"/>
      <c r="W76" s="73"/>
      <c r="X76" s="180"/>
      <c r="Y76" s="73"/>
    </row>
    <row r="77" spans="1:25" s="74" customFormat="1" ht="19.350000000000001" customHeight="1" thickBot="1">
      <c r="A77" s="144"/>
      <c r="B77" s="144"/>
      <c r="C77" s="144"/>
      <c r="D77" s="144"/>
      <c r="E77" s="144"/>
      <c r="F77" s="144"/>
      <c r="G77" s="148"/>
      <c r="H77" s="149"/>
      <c r="I77" s="150"/>
      <c r="J77" s="149"/>
      <c r="K77" s="149"/>
      <c r="L77" s="149"/>
      <c r="M77" s="149"/>
      <c r="N77" s="149"/>
      <c r="O77" s="149"/>
      <c r="P77" s="149"/>
      <c r="Q77" s="151"/>
      <c r="R77" s="145"/>
      <c r="S77" s="144"/>
      <c r="T77" s="144"/>
      <c r="U77" s="144"/>
      <c r="V77" s="144"/>
      <c r="W77" s="73"/>
      <c r="X77" s="180"/>
      <c r="Y77" s="73"/>
    </row>
    <row r="78" spans="1:25" s="74" customFormat="1" ht="39" customHeight="1" thickBot="1">
      <c r="A78" s="144"/>
      <c r="B78" s="144"/>
      <c r="C78" s="144"/>
      <c r="D78" s="144"/>
      <c r="E78" s="144"/>
      <c r="F78" s="144"/>
      <c r="G78" s="148"/>
      <c r="H78" s="165"/>
      <c r="I78" s="153" t="s">
        <v>10594</v>
      </c>
      <c r="J78" s="220" t="str">
        <f>QB!AM657</f>
        <v> 1. Risk acceptance at standard rates</v>
      </c>
      <c r="K78" s="221"/>
      <c r="L78" s="221"/>
      <c r="M78" s="221"/>
      <c r="N78" s="221"/>
      <c r="O78" s="221"/>
      <c r="P78" s="222"/>
      <c r="Q78" s="154"/>
      <c r="R78" s="145"/>
      <c r="S78" s="144"/>
      <c r="T78" s="144"/>
      <c r="U78" s="144"/>
      <c r="V78" s="144"/>
      <c r="W78" s="73"/>
      <c r="X78" s="180"/>
      <c r="Y78" s="73"/>
    </row>
    <row r="79" spans="1:25" s="74" customFormat="1" ht="39" customHeight="1" thickBot="1">
      <c r="A79" s="144"/>
      <c r="B79" s="144"/>
      <c r="C79" s="144"/>
      <c r="D79" s="144"/>
      <c r="E79" s="144"/>
      <c r="F79" s="144"/>
      <c r="G79" s="148"/>
      <c r="H79" s="166"/>
      <c r="I79" s="156" t="s">
        <v>10593</v>
      </c>
      <c r="J79" s="220" t="str">
        <f>QB!AM658</f>
        <v> 2. Declinature of risk</v>
      </c>
      <c r="K79" s="221"/>
      <c r="L79" s="221"/>
      <c r="M79" s="221"/>
      <c r="N79" s="221"/>
      <c r="O79" s="221"/>
      <c r="P79" s="222"/>
      <c r="Q79" s="151"/>
      <c r="R79" s="145"/>
      <c r="S79" s="144"/>
      <c r="T79" s="144"/>
      <c r="U79" s="144"/>
      <c r="V79" s="144"/>
      <c r="W79" s="73"/>
      <c r="X79" s="180"/>
      <c r="Y79" s="73"/>
    </row>
    <row r="80" spans="1:25" s="74" customFormat="1" ht="39" customHeight="1" thickBot="1">
      <c r="A80" s="144"/>
      <c r="B80" s="144"/>
      <c r="C80" s="144"/>
      <c r="D80" s="144"/>
      <c r="E80" s="144"/>
      <c r="F80" s="144"/>
      <c r="G80" s="148"/>
      <c r="H80" s="166"/>
      <c r="I80" s="156" t="s">
        <v>10592</v>
      </c>
      <c r="J80" s="220" t="str">
        <f>QB!AM659</f>
        <v> 3. Postponement of risk</v>
      </c>
      <c r="K80" s="221"/>
      <c r="L80" s="221"/>
      <c r="M80" s="221"/>
      <c r="N80" s="221"/>
      <c r="O80" s="221"/>
      <c r="P80" s="222"/>
      <c r="Q80" s="151"/>
      <c r="R80" s="145"/>
      <c r="S80" s="144"/>
      <c r="T80" s="144"/>
      <c r="U80" s="144"/>
      <c r="V80" s="144"/>
      <c r="W80" s="73"/>
      <c r="X80" s="180"/>
      <c r="Y80" s="73"/>
    </row>
    <row r="81" spans="1:25" s="74" customFormat="1" ht="39" customHeight="1" thickBot="1">
      <c r="A81" s="144"/>
      <c r="B81" s="144"/>
      <c r="C81" s="144"/>
      <c r="D81" s="144"/>
      <c r="E81" s="144"/>
      <c r="F81" s="144"/>
      <c r="G81" s="148"/>
      <c r="H81" s="167"/>
      <c r="I81" s="158" t="s">
        <v>10591</v>
      </c>
      <c r="J81" s="220" t="str">
        <f>QB!AM660</f>
        <v> 4. Claim rejection</v>
      </c>
      <c r="K81" s="221"/>
      <c r="L81" s="221"/>
      <c r="M81" s="221"/>
      <c r="N81" s="221"/>
      <c r="O81" s="221"/>
      <c r="P81" s="222"/>
      <c r="Q81" s="151"/>
      <c r="R81" s="145"/>
      <c r="S81" s="144"/>
      <c r="T81" s="144"/>
      <c r="U81" s="144"/>
      <c r="V81" s="144"/>
      <c r="W81" s="73"/>
      <c r="X81" s="131"/>
      <c r="Y81" s="73"/>
    </row>
    <row r="82" spans="1:25" s="74" customFormat="1" ht="19.350000000000001" customHeight="1" thickBot="1">
      <c r="A82" s="144"/>
      <c r="B82" s="144"/>
      <c r="C82" s="144"/>
      <c r="D82" s="144"/>
      <c r="E82" s="144"/>
      <c r="F82" s="144"/>
      <c r="G82" s="159"/>
      <c r="H82" s="160"/>
      <c r="I82" s="161"/>
      <c r="J82" s="160"/>
      <c r="K82" s="160"/>
      <c r="L82" s="160"/>
      <c r="M82" s="160"/>
      <c r="N82" s="160"/>
      <c r="O82" s="160"/>
      <c r="P82" s="160"/>
      <c r="Q82" s="162"/>
      <c r="R82" s="145"/>
      <c r="S82" s="144"/>
      <c r="T82" s="144"/>
      <c r="U82" s="144"/>
      <c r="V82" s="144"/>
      <c r="W82" s="73"/>
      <c r="X82" s="131"/>
      <c r="Y82" s="73"/>
    </row>
    <row r="83" spans="1:25" s="74" customFormat="1" ht="19.350000000000001" customHeight="1" thickTop="1" thickBot="1">
      <c r="A83" s="144"/>
      <c r="B83" s="144"/>
      <c r="C83" s="144"/>
      <c r="D83" s="144"/>
      <c r="E83" s="144"/>
      <c r="F83" s="144"/>
      <c r="G83" s="163"/>
      <c r="H83" s="163"/>
      <c r="I83" s="163"/>
      <c r="J83" s="163"/>
      <c r="K83" s="163"/>
      <c r="L83" s="163"/>
      <c r="M83" s="163"/>
      <c r="N83" s="163"/>
      <c r="O83" s="163"/>
      <c r="P83" s="163"/>
      <c r="Q83" s="163"/>
      <c r="R83" s="145"/>
      <c r="S83" s="144"/>
      <c r="T83" s="144"/>
      <c r="U83" s="144"/>
      <c r="V83" s="144"/>
      <c r="W83" s="73"/>
      <c r="X83" s="131"/>
      <c r="Y83" s="73"/>
    </row>
    <row r="84" spans="1:25" s="74" customFormat="1" ht="46.5" customHeight="1" thickTop="1">
      <c r="A84" s="144"/>
      <c r="B84" s="144"/>
      <c r="C84" s="144"/>
      <c r="D84" s="144"/>
      <c r="E84" s="144"/>
      <c r="F84" s="144"/>
      <c r="G84" s="227" t="s">
        <v>10668</v>
      </c>
      <c r="H84" s="228"/>
      <c r="I84" s="229"/>
      <c r="J84" s="223" t="str">
        <f>QB!AM661</f>
        <v>Which of the below is not a valid consideration for a contract?</v>
      </c>
      <c r="K84" s="223"/>
      <c r="L84" s="223"/>
      <c r="M84" s="223"/>
      <c r="N84" s="223"/>
      <c r="O84" s="223"/>
      <c r="P84" s="223"/>
      <c r="Q84" s="224"/>
      <c r="R84" s="145"/>
      <c r="S84" s="144"/>
      <c r="T84" s="144"/>
      <c r="U84" s="144"/>
      <c r="V84" s="144"/>
      <c r="W84" s="73"/>
      <c r="X84" s="131"/>
      <c r="Y84" s="73"/>
    </row>
    <row r="85" spans="1:25" s="74" customFormat="1" ht="42" customHeight="1">
      <c r="A85" s="144"/>
      <c r="B85" s="144"/>
      <c r="C85" s="144"/>
      <c r="D85" s="144"/>
      <c r="E85" s="144"/>
      <c r="F85" s="144"/>
      <c r="G85" s="230"/>
      <c r="H85" s="231"/>
      <c r="I85" s="232"/>
      <c r="J85" s="225"/>
      <c r="K85" s="225"/>
      <c r="L85" s="225"/>
      <c r="M85" s="225"/>
      <c r="N85" s="225"/>
      <c r="O85" s="225"/>
      <c r="P85" s="225"/>
      <c r="Q85" s="226"/>
      <c r="R85" s="145"/>
      <c r="S85" s="144"/>
      <c r="T85" s="144"/>
      <c r="U85" s="144"/>
      <c r="V85" s="144"/>
      <c r="W85" s="73"/>
      <c r="X85" s="131"/>
      <c r="Y85" s="73"/>
    </row>
    <row r="86" spans="1:25" s="74" customFormat="1" ht="19.350000000000001" customHeight="1" thickBot="1">
      <c r="A86" s="144"/>
      <c r="B86" s="144"/>
      <c r="C86" s="144"/>
      <c r="D86" s="144"/>
      <c r="E86" s="144"/>
      <c r="F86" s="144"/>
      <c r="G86" s="148"/>
      <c r="H86" s="149"/>
      <c r="I86" s="150"/>
      <c r="J86" s="149"/>
      <c r="K86" s="149"/>
      <c r="L86" s="149"/>
      <c r="M86" s="149"/>
      <c r="N86" s="149"/>
      <c r="O86" s="149"/>
      <c r="P86" s="149"/>
      <c r="Q86" s="151"/>
      <c r="R86" s="145"/>
      <c r="S86" s="144"/>
      <c r="T86" s="144"/>
      <c r="U86" s="144"/>
      <c r="V86" s="144"/>
      <c r="W86" s="73"/>
      <c r="X86" s="131"/>
      <c r="Y86" s="73"/>
    </row>
    <row r="87" spans="1:25" s="74" customFormat="1" ht="39" customHeight="1" thickBot="1">
      <c r="A87" s="144"/>
      <c r="B87" s="144"/>
      <c r="C87" s="144"/>
      <c r="D87" s="144"/>
      <c r="E87" s="144"/>
      <c r="F87" s="144"/>
      <c r="G87" s="148"/>
      <c r="H87" s="165"/>
      <c r="I87" s="153" t="s">
        <v>10594</v>
      </c>
      <c r="J87" s="220" t="str">
        <f>QB!AM662</f>
        <v> 1. Money</v>
      </c>
      <c r="K87" s="221"/>
      <c r="L87" s="221"/>
      <c r="M87" s="221"/>
      <c r="N87" s="221"/>
      <c r="O87" s="221"/>
      <c r="P87" s="222"/>
      <c r="Q87" s="154"/>
      <c r="R87" s="145"/>
      <c r="S87" s="144"/>
      <c r="T87" s="144"/>
      <c r="U87" s="144"/>
      <c r="V87" s="144"/>
      <c r="W87" s="73"/>
      <c r="X87" s="131"/>
      <c r="Y87" s="73"/>
    </row>
    <row r="88" spans="1:25" s="74" customFormat="1" ht="39" customHeight="1" thickBot="1">
      <c r="A88" s="144"/>
      <c r="B88" s="144"/>
      <c r="C88" s="144"/>
      <c r="D88" s="144"/>
      <c r="E88" s="144"/>
      <c r="F88" s="144"/>
      <c r="G88" s="148"/>
      <c r="H88" s="166"/>
      <c r="I88" s="156" t="s">
        <v>10593</v>
      </c>
      <c r="J88" s="220" t="str">
        <f>QB!AM663</f>
        <v> 2. Property</v>
      </c>
      <c r="K88" s="221"/>
      <c r="L88" s="221"/>
      <c r="M88" s="221"/>
      <c r="N88" s="221"/>
      <c r="O88" s="221"/>
      <c r="P88" s="222"/>
      <c r="Q88" s="151"/>
      <c r="R88" s="145"/>
      <c r="S88" s="144"/>
      <c r="T88" s="144"/>
      <c r="U88" s="144"/>
      <c r="V88" s="144"/>
      <c r="W88" s="73"/>
      <c r="X88" s="131"/>
      <c r="Y88" s="73"/>
    </row>
    <row r="89" spans="1:25" s="74" customFormat="1" ht="39" customHeight="1" thickBot="1">
      <c r="A89" s="144"/>
      <c r="B89" s="144"/>
      <c r="C89" s="144"/>
      <c r="D89" s="144"/>
      <c r="E89" s="144"/>
      <c r="F89" s="144"/>
      <c r="G89" s="148"/>
      <c r="H89" s="166"/>
      <c r="I89" s="156" t="s">
        <v>10592</v>
      </c>
      <c r="J89" s="220" t="str">
        <f>QB!AM664</f>
        <v> 3. Bribe</v>
      </c>
      <c r="K89" s="221"/>
      <c r="L89" s="221"/>
      <c r="M89" s="221"/>
      <c r="N89" s="221"/>
      <c r="O89" s="221"/>
      <c r="P89" s="222"/>
      <c r="Q89" s="151"/>
      <c r="R89" s="145"/>
      <c r="S89" s="144"/>
      <c r="T89" s="144"/>
      <c r="U89" s="144"/>
      <c r="V89" s="144"/>
      <c r="W89" s="73"/>
      <c r="X89" s="168"/>
      <c r="Y89" s="73"/>
    </row>
    <row r="90" spans="1:25" s="74" customFormat="1" ht="39" customHeight="1" thickBot="1">
      <c r="A90" s="144"/>
      <c r="B90" s="144"/>
      <c r="C90" s="144"/>
      <c r="D90" s="144"/>
      <c r="E90" s="144"/>
      <c r="F90" s="144"/>
      <c r="G90" s="148"/>
      <c r="H90" s="167"/>
      <c r="I90" s="158" t="s">
        <v>10591</v>
      </c>
      <c r="J90" s="220" t="str">
        <f>QB!AM665</f>
        <v> 4. Jewellery</v>
      </c>
      <c r="K90" s="221"/>
      <c r="L90" s="221"/>
      <c r="M90" s="221"/>
      <c r="N90" s="221"/>
      <c r="O90" s="221"/>
      <c r="P90" s="222"/>
      <c r="Q90" s="151"/>
      <c r="R90" s="145"/>
      <c r="S90" s="144"/>
      <c r="T90" s="144"/>
      <c r="U90" s="144"/>
      <c r="V90" s="144"/>
      <c r="W90" s="73"/>
      <c r="X90" s="168"/>
      <c r="Y90" s="73"/>
    </row>
    <row r="91" spans="1:25" s="74" customFormat="1" ht="19.350000000000001" customHeight="1" thickBot="1">
      <c r="A91" s="144"/>
      <c r="B91" s="144"/>
      <c r="C91" s="144"/>
      <c r="D91" s="144"/>
      <c r="E91" s="144"/>
      <c r="F91" s="144"/>
      <c r="G91" s="159"/>
      <c r="H91" s="160"/>
      <c r="I91" s="161"/>
      <c r="J91" s="160"/>
      <c r="K91" s="160"/>
      <c r="L91" s="160"/>
      <c r="M91" s="160"/>
      <c r="N91" s="160"/>
      <c r="O91" s="160"/>
      <c r="P91" s="160"/>
      <c r="Q91" s="162"/>
      <c r="R91" s="145"/>
      <c r="S91" s="144"/>
      <c r="T91" s="144"/>
      <c r="U91" s="144"/>
      <c r="V91" s="144"/>
      <c r="W91" s="73"/>
      <c r="X91" s="168"/>
      <c r="Y91" s="73"/>
    </row>
    <row r="92" spans="1:25" s="74" customFormat="1" ht="19.350000000000001" customHeight="1" thickTop="1" thickBot="1">
      <c r="A92" s="144"/>
      <c r="B92" s="144"/>
      <c r="C92" s="144"/>
      <c r="D92" s="144"/>
      <c r="E92" s="144"/>
      <c r="F92" s="144"/>
      <c r="G92" s="163"/>
      <c r="H92" s="163"/>
      <c r="I92" s="163"/>
      <c r="J92" s="163"/>
      <c r="K92" s="163"/>
      <c r="L92" s="163"/>
      <c r="M92" s="163"/>
      <c r="N92" s="163"/>
      <c r="O92" s="163"/>
      <c r="P92" s="163"/>
      <c r="Q92" s="163"/>
      <c r="R92" s="145"/>
      <c r="S92" s="144"/>
      <c r="T92" s="144"/>
      <c r="U92" s="144"/>
      <c r="V92" s="144"/>
      <c r="W92" s="73"/>
      <c r="X92" s="168"/>
      <c r="Y92" s="73"/>
    </row>
    <row r="93" spans="1:25" s="74" customFormat="1" ht="46.5" customHeight="1" thickTop="1">
      <c r="A93" s="144"/>
      <c r="B93" s="144"/>
      <c r="C93" s="144"/>
      <c r="D93" s="144"/>
      <c r="E93" s="144"/>
      <c r="F93" s="144"/>
      <c r="G93" s="227" t="s">
        <v>10619</v>
      </c>
      <c r="H93" s="228"/>
      <c r="I93" s="229"/>
      <c r="J93" s="223" t="str">
        <f>QB!AM666</f>
        <v xml:space="preserve">Which of the below is an advantage of cash value insurance contracts? </v>
      </c>
      <c r="K93" s="223"/>
      <c r="L93" s="223"/>
      <c r="M93" s="223"/>
      <c r="N93" s="223"/>
      <c r="O93" s="223"/>
      <c r="P93" s="223"/>
      <c r="Q93" s="224"/>
      <c r="R93" s="145"/>
      <c r="S93" s="144"/>
      <c r="T93" s="144"/>
      <c r="U93" s="144"/>
      <c r="V93" s="144"/>
      <c r="W93" s="73"/>
      <c r="X93" s="168"/>
      <c r="Y93" s="73"/>
    </row>
    <row r="94" spans="1:25" s="74" customFormat="1" ht="42" customHeight="1">
      <c r="A94" s="144"/>
      <c r="B94" s="144"/>
      <c r="C94" s="144"/>
      <c r="D94" s="144"/>
      <c r="E94" s="144"/>
      <c r="F94" s="144"/>
      <c r="G94" s="230"/>
      <c r="H94" s="231"/>
      <c r="I94" s="232"/>
      <c r="J94" s="225"/>
      <c r="K94" s="225"/>
      <c r="L94" s="225"/>
      <c r="M94" s="225"/>
      <c r="N94" s="225"/>
      <c r="O94" s="225"/>
      <c r="P94" s="225"/>
      <c r="Q94" s="226"/>
      <c r="R94" s="145"/>
      <c r="S94" s="144"/>
      <c r="T94" s="144"/>
      <c r="U94" s="144"/>
      <c r="V94" s="144"/>
      <c r="W94" s="73"/>
      <c r="X94" s="168"/>
      <c r="Y94" s="73"/>
    </row>
    <row r="95" spans="1:25" s="74" customFormat="1" ht="19.350000000000001" customHeight="1" thickBot="1">
      <c r="A95" s="144"/>
      <c r="B95" s="144"/>
      <c r="C95" s="144"/>
      <c r="D95" s="144"/>
      <c r="E95" s="144"/>
      <c r="F95" s="144"/>
      <c r="G95" s="148"/>
      <c r="H95" s="149"/>
      <c r="I95" s="150"/>
      <c r="J95" s="149"/>
      <c r="K95" s="149"/>
      <c r="L95" s="149"/>
      <c r="M95" s="149"/>
      <c r="N95" s="149"/>
      <c r="O95" s="149"/>
      <c r="P95" s="149"/>
      <c r="Q95" s="151"/>
      <c r="R95" s="145"/>
      <c r="S95" s="144"/>
      <c r="T95" s="144"/>
      <c r="U95" s="144"/>
      <c r="V95" s="144"/>
      <c r="W95" s="73"/>
      <c r="X95" s="168"/>
      <c r="Y95" s="73"/>
    </row>
    <row r="96" spans="1:25" s="74" customFormat="1" ht="39" customHeight="1" thickBot="1">
      <c r="A96" s="144"/>
      <c r="B96" s="144"/>
      <c r="C96" s="144"/>
      <c r="D96" s="144"/>
      <c r="E96" s="144"/>
      <c r="F96" s="144"/>
      <c r="G96" s="148"/>
      <c r="H96" s="165"/>
      <c r="I96" s="169" t="s">
        <v>10594</v>
      </c>
      <c r="J96" s="220" t="str">
        <f>QB!AM667</f>
        <v> 1. Returns subject to corroding effect of inflation</v>
      </c>
      <c r="K96" s="221"/>
      <c r="L96" s="221"/>
      <c r="M96" s="221"/>
      <c r="N96" s="221"/>
      <c r="O96" s="221"/>
      <c r="P96" s="222"/>
      <c r="Q96" s="154"/>
      <c r="R96" s="145"/>
      <c r="S96" s="144"/>
      <c r="T96" s="144"/>
      <c r="U96" s="144"/>
      <c r="V96" s="144"/>
      <c r="W96" s="73"/>
      <c r="X96" s="168"/>
      <c r="Y96" s="73"/>
    </row>
    <row r="97" spans="1:25" s="74" customFormat="1" ht="39" customHeight="1" thickBot="1">
      <c r="A97" s="144"/>
      <c r="B97" s="144"/>
      <c r="C97" s="144"/>
      <c r="D97" s="144"/>
      <c r="E97" s="144"/>
      <c r="F97" s="144"/>
      <c r="G97" s="148"/>
      <c r="H97" s="166"/>
      <c r="I97" s="170" t="s">
        <v>10593</v>
      </c>
      <c r="J97" s="220" t="str">
        <f>QB!AM668</f>
        <v> 2. Low accumulation in earlier years</v>
      </c>
      <c r="K97" s="221"/>
      <c r="L97" s="221"/>
      <c r="M97" s="221"/>
      <c r="N97" s="221"/>
      <c r="O97" s="221"/>
      <c r="P97" s="222"/>
      <c r="Q97" s="151"/>
      <c r="R97" s="145"/>
      <c r="S97" s="144"/>
      <c r="T97" s="144"/>
      <c r="U97" s="144"/>
      <c r="V97" s="144"/>
      <c r="W97" s="73"/>
      <c r="X97" s="168"/>
      <c r="Y97" s="73"/>
    </row>
    <row r="98" spans="1:25" s="74" customFormat="1" ht="39" customHeight="1" thickBot="1">
      <c r="A98" s="144"/>
      <c r="B98" s="144"/>
      <c r="C98" s="144"/>
      <c r="D98" s="144"/>
      <c r="E98" s="144"/>
      <c r="F98" s="144"/>
      <c r="G98" s="148"/>
      <c r="H98" s="166"/>
      <c r="I98" s="170" t="s">
        <v>10592</v>
      </c>
      <c r="J98" s="220" t="str">
        <f>QB!AM669</f>
        <v> 3. Lower yields</v>
      </c>
      <c r="K98" s="221"/>
      <c r="L98" s="221"/>
      <c r="M98" s="221"/>
      <c r="N98" s="221"/>
      <c r="O98" s="221"/>
      <c r="P98" s="222"/>
      <c r="Q98" s="151"/>
      <c r="R98" s="145"/>
      <c r="S98" s="144"/>
      <c r="T98" s="144"/>
      <c r="U98" s="144"/>
      <c r="V98" s="144"/>
      <c r="W98" s="73"/>
      <c r="X98" s="168"/>
      <c r="Y98" s="73"/>
    </row>
    <row r="99" spans="1:25" s="74" customFormat="1" ht="39" customHeight="1" thickBot="1">
      <c r="A99" s="144"/>
      <c r="B99" s="144"/>
      <c r="C99" s="144"/>
      <c r="D99" s="144"/>
      <c r="E99" s="144"/>
      <c r="F99" s="144"/>
      <c r="G99" s="148"/>
      <c r="H99" s="167"/>
      <c r="I99" s="171" t="s">
        <v>10591</v>
      </c>
      <c r="J99" s="220" t="str">
        <f>QB!AM670</f>
        <v> 4. Secure investment</v>
      </c>
      <c r="K99" s="221"/>
      <c r="L99" s="221"/>
      <c r="M99" s="221"/>
      <c r="N99" s="221"/>
      <c r="O99" s="221"/>
      <c r="P99" s="222"/>
      <c r="Q99" s="151"/>
      <c r="R99" s="145"/>
      <c r="S99" s="144"/>
      <c r="T99" s="144"/>
      <c r="U99" s="144"/>
      <c r="V99" s="144"/>
      <c r="W99" s="73"/>
      <c r="X99" s="168"/>
      <c r="Y99" s="73"/>
    </row>
    <row r="100" spans="1:25" s="74" customFormat="1" ht="19.350000000000001" customHeight="1" thickBot="1">
      <c r="A100" s="144"/>
      <c r="B100" s="144"/>
      <c r="C100" s="144"/>
      <c r="D100" s="144"/>
      <c r="E100" s="144"/>
      <c r="F100" s="144"/>
      <c r="G100" s="159"/>
      <c r="H100" s="160"/>
      <c r="I100" s="161"/>
      <c r="J100" s="160"/>
      <c r="K100" s="160"/>
      <c r="L100" s="160"/>
      <c r="M100" s="160"/>
      <c r="N100" s="160"/>
      <c r="O100" s="160"/>
      <c r="P100" s="160"/>
      <c r="Q100" s="162"/>
      <c r="R100" s="145"/>
      <c r="S100" s="144"/>
      <c r="T100" s="144"/>
      <c r="U100" s="144"/>
      <c r="V100" s="144"/>
      <c r="W100" s="73"/>
      <c r="X100" s="168"/>
      <c r="Y100" s="73"/>
    </row>
    <row r="101" spans="1:25" s="74" customFormat="1" ht="19.350000000000001" customHeight="1" thickTop="1" thickBot="1">
      <c r="A101" s="144"/>
      <c r="B101" s="144"/>
      <c r="C101" s="144"/>
      <c r="D101" s="144"/>
      <c r="E101" s="144"/>
      <c r="F101" s="144"/>
      <c r="G101" s="163"/>
      <c r="H101" s="163"/>
      <c r="I101" s="164"/>
      <c r="J101" s="163"/>
      <c r="K101" s="163"/>
      <c r="L101" s="163"/>
      <c r="M101" s="163"/>
      <c r="N101" s="163"/>
      <c r="O101" s="163"/>
      <c r="P101" s="163"/>
      <c r="Q101" s="163"/>
      <c r="R101" s="145"/>
      <c r="S101" s="144"/>
      <c r="T101" s="144"/>
      <c r="U101" s="144"/>
      <c r="V101" s="144"/>
      <c r="W101" s="73"/>
      <c r="X101" s="168"/>
      <c r="Y101" s="73"/>
    </row>
    <row r="102" spans="1:25" s="74" customFormat="1" ht="46.5" customHeight="1" thickTop="1">
      <c r="A102" s="144"/>
      <c r="B102" s="144"/>
      <c r="C102" s="144"/>
      <c r="D102" s="144"/>
      <c r="E102" s="144"/>
      <c r="F102" s="144"/>
      <c r="G102" s="227" t="s">
        <v>10620</v>
      </c>
      <c r="H102" s="228"/>
      <c r="I102" s="229"/>
      <c r="J102" s="223" t="str">
        <f>QB!AM671</f>
        <v xml:space="preserve">Which of the below cannot be categorised under risks? </v>
      </c>
      <c r="K102" s="223"/>
      <c r="L102" s="223"/>
      <c r="M102" s="223"/>
      <c r="N102" s="223"/>
      <c r="O102" s="223"/>
      <c r="P102" s="223"/>
      <c r="Q102" s="224"/>
      <c r="R102" s="145"/>
      <c r="S102" s="144"/>
      <c r="T102" s="144"/>
      <c r="U102" s="144"/>
      <c r="V102" s="144"/>
      <c r="W102" s="73"/>
      <c r="X102" s="168"/>
      <c r="Y102" s="73"/>
    </row>
    <row r="103" spans="1:25" s="74" customFormat="1" ht="42" customHeight="1">
      <c r="A103" s="144"/>
      <c r="B103" s="144"/>
      <c r="C103" s="144"/>
      <c r="D103" s="144"/>
      <c r="E103" s="144"/>
      <c r="F103" s="144"/>
      <c r="G103" s="230"/>
      <c r="H103" s="231"/>
      <c r="I103" s="232"/>
      <c r="J103" s="225"/>
      <c r="K103" s="225"/>
      <c r="L103" s="225"/>
      <c r="M103" s="225"/>
      <c r="N103" s="225"/>
      <c r="O103" s="225"/>
      <c r="P103" s="225"/>
      <c r="Q103" s="226"/>
      <c r="R103" s="145"/>
      <c r="S103" s="144"/>
      <c r="T103" s="144"/>
      <c r="U103" s="144"/>
      <c r="V103" s="144"/>
      <c r="W103" s="73"/>
      <c r="X103" s="168"/>
      <c r="Y103" s="73"/>
    </row>
    <row r="104" spans="1:25" s="74" customFormat="1" ht="19.350000000000001" customHeight="1" thickBot="1">
      <c r="A104" s="144"/>
      <c r="B104" s="144"/>
      <c r="C104" s="144"/>
      <c r="D104" s="144"/>
      <c r="E104" s="144"/>
      <c r="F104" s="144"/>
      <c r="G104" s="148"/>
      <c r="H104" s="149"/>
      <c r="I104" s="150"/>
      <c r="J104" s="149"/>
      <c r="K104" s="149"/>
      <c r="L104" s="149"/>
      <c r="M104" s="149"/>
      <c r="N104" s="149"/>
      <c r="O104" s="149"/>
      <c r="P104" s="149"/>
      <c r="Q104" s="151"/>
      <c r="R104" s="145"/>
      <c r="S104" s="144"/>
      <c r="T104" s="144"/>
      <c r="U104" s="144"/>
      <c r="V104" s="144"/>
      <c r="W104" s="73"/>
      <c r="X104" s="168"/>
      <c r="Y104" s="73"/>
    </row>
    <row r="105" spans="1:25" s="74" customFormat="1" ht="39" customHeight="1" thickBot="1">
      <c r="A105" s="144"/>
      <c r="B105" s="144"/>
      <c r="C105" s="144"/>
      <c r="D105" s="144"/>
      <c r="E105" s="144"/>
      <c r="F105" s="144"/>
      <c r="G105" s="148"/>
      <c r="H105" s="165"/>
      <c r="I105" s="153" t="s">
        <v>10594</v>
      </c>
      <c r="J105" s="220" t="str">
        <f>QB!AM672</f>
        <v> 1. Dying too young</v>
      </c>
      <c r="K105" s="221"/>
      <c r="L105" s="221"/>
      <c r="M105" s="221"/>
      <c r="N105" s="221"/>
      <c r="O105" s="221"/>
      <c r="P105" s="222"/>
      <c r="Q105" s="154"/>
      <c r="R105" s="145"/>
      <c r="S105" s="144"/>
      <c r="T105" s="144"/>
      <c r="U105" s="144"/>
      <c r="V105" s="144"/>
      <c r="W105" s="73"/>
      <c r="X105" s="168"/>
      <c r="Y105" s="73"/>
    </row>
    <row r="106" spans="1:25" s="74" customFormat="1" ht="39" customHeight="1" thickBot="1">
      <c r="A106" s="144"/>
      <c r="B106" s="144"/>
      <c r="C106" s="144"/>
      <c r="D106" s="144"/>
      <c r="E106" s="144"/>
      <c r="F106" s="144"/>
      <c r="G106" s="148"/>
      <c r="H106" s="166"/>
      <c r="I106" s="156" t="s">
        <v>10593</v>
      </c>
      <c r="J106" s="220" t="str">
        <f>QB!AM673</f>
        <v> 2.  Dying too early</v>
      </c>
      <c r="K106" s="221"/>
      <c r="L106" s="221"/>
      <c r="M106" s="221"/>
      <c r="N106" s="221"/>
      <c r="O106" s="221"/>
      <c r="P106" s="222"/>
      <c r="Q106" s="151"/>
      <c r="R106" s="145"/>
      <c r="S106" s="144"/>
      <c r="T106" s="144"/>
      <c r="U106" s="144"/>
      <c r="V106" s="144"/>
      <c r="W106" s="73"/>
      <c r="X106" s="168"/>
      <c r="Y106" s="73"/>
    </row>
    <row r="107" spans="1:25" s="74" customFormat="1" ht="39" customHeight="1" thickBot="1">
      <c r="A107" s="144"/>
      <c r="B107" s="144"/>
      <c r="C107" s="144"/>
      <c r="D107" s="144"/>
      <c r="E107" s="144"/>
      <c r="F107" s="144"/>
      <c r="G107" s="148"/>
      <c r="H107" s="166"/>
      <c r="I107" s="156" t="s">
        <v>10592</v>
      </c>
      <c r="J107" s="220" t="str">
        <f>QB!AM674</f>
        <v> 3.  Natural wear and tear</v>
      </c>
      <c r="K107" s="221"/>
      <c r="L107" s="221"/>
      <c r="M107" s="221"/>
      <c r="N107" s="221"/>
      <c r="O107" s="221"/>
      <c r="P107" s="222"/>
      <c r="Q107" s="151"/>
      <c r="R107" s="145"/>
      <c r="S107" s="144"/>
      <c r="T107" s="144"/>
      <c r="U107" s="144"/>
      <c r="V107" s="144"/>
      <c r="W107" s="73"/>
      <c r="X107" s="168"/>
      <c r="Y107" s="73"/>
    </row>
    <row r="108" spans="1:25" s="74" customFormat="1" ht="39" customHeight="1" thickBot="1">
      <c r="A108" s="144"/>
      <c r="B108" s="144"/>
      <c r="C108" s="144"/>
      <c r="D108" s="144"/>
      <c r="E108" s="144"/>
      <c r="F108" s="144"/>
      <c r="G108" s="148"/>
      <c r="H108" s="167"/>
      <c r="I108" s="158" t="s">
        <v>10591</v>
      </c>
      <c r="J108" s="220" t="str">
        <f>QB!AM675</f>
        <v> 4.  Living with disability</v>
      </c>
      <c r="K108" s="221"/>
      <c r="L108" s="221"/>
      <c r="M108" s="221"/>
      <c r="N108" s="221"/>
      <c r="O108" s="221"/>
      <c r="P108" s="222"/>
      <c r="Q108" s="151"/>
      <c r="R108" s="145"/>
      <c r="S108" s="144"/>
      <c r="T108" s="144"/>
      <c r="U108" s="144"/>
      <c r="V108" s="144"/>
      <c r="W108" s="73"/>
      <c r="X108" s="168"/>
      <c r="Y108" s="73"/>
    </row>
    <row r="109" spans="1:25" s="74" customFormat="1" ht="19.350000000000001" customHeight="1" thickBot="1">
      <c r="A109" s="144"/>
      <c r="B109" s="144"/>
      <c r="C109" s="144"/>
      <c r="D109" s="144"/>
      <c r="E109" s="144"/>
      <c r="F109" s="144"/>
      <c r="G109" s="159"/>
      <c r="H109" s="160"/>
      <c r="I109" s="161"/>
      <c r="J109" s="160"/>
      <c r="K109" s="160"/>
      <c r="L109" s="160"/>
      <c r="M109" s="160"/>
      <c r="N109" s="160"/>
      <c r="O109" s="160"/>
      <c r="P109" s="160"/>
      <c r="Q109" s="162"/>
      <c r="R109" s="145"/>
      <c r="S109" s="144"/>
      <c r="T109" s="144"/>
      <c r="U109" s="144"/>
      <c r="V109" s="144"/>
      <c r="W109" s="73"/>
      <c r="X109" s="168"/>
      <c r="Y109" s="73"/>
    </row>
    <row r="110" spans="1:25" s="74" customFormat="1" ht="19.350000000000001" customHeight="1" thickTop="1" thickBot="1">
      <c r="A110" s="144"/>
      <c r="B110" s="144"/>
      <c r="C110" s="144"/>
      <c r="D110" s="144"/>
      <c r="E110" s="144"/>
      <c r="F110" s="144"/>
      <c r="G110" s="163"/>
      <c r="H110" s="163"/>
      <c r="I110" s="164"/>
      <c r="J110" s="163"/>
      <c r="K110" s="163"/>
      <c r="L110" s="163"/>
      <c r="M110" s="163"/>
      <c r="N110" s="163"/>
      <c r="O110" s="163"/>
      <c r="P110" s="163"/>
      <c r="Q110" s="163"/>
      <c r="R110" s="145"/>
      <c r="S110" s="144"/>
      <c r="T110" s="144"/>
      <c r="U110" s="144"/>
      <c r="V110" s="144"/>
      <c r="W110" s="73"/>
      <c r="X110" s="168"/>
      <c r="Y110" s="73"/>
    </row>
    <row r="111" spans="1:25" s="74" customFormat="1" ht="46.5" customHeight="1" thickTop="1">
      <c r="A111" s="144"/>
      <c r="B111" s="144"/>
      <c r="C111" s="144"/>
      <c r="D111" s="144"/>
      <c r="E111" s="144"/>
      <c r="F111" s="144"/>
      <c r="G111" s="227" t="s">
        <v>10621</v>
      </c>
      <c r="H111" s="228"/>
      <c r="I111" s="229"/>
      <c r="J111" s="223" t="str">
        <f>QB!AM676</f>
        <v xml:space="preserve">Which of the below action showcases the principle of “Uberrima Fides”? </v>
      </c>
      <c r="K111" s="223"/>
      <c r="L111" s="223"/>
      <c r="M111" s="223"/>
      <c r="N111" s="223"/>
      <c r="O111" s="223"/>
      <c r="P111" s="223"/>
      <c r="Q111" s="224"/>
      <c r="R111" s="145"/>
      <c r="S111" s="144"/>
      <c r="T111" s="144"/>
      <c r="U111" s="144"/>
      <c r="V111" s="144"/>
      <c r="W111" s="73"/>
      <c r="X111" s="168"/>
      <c r="Y111" s="73"/>
    </row>
    <row r="112" spans="1:25" s="74" customFormat="1" ht="42" customHeight="1">
      <c r="A112" s="144"/>
      <c r="B112" s="144"/>
      <c r="C112" s="144"/>
      <c r="D112" s="144"/>
      <c r="E112" s="144"/>
      <c r="F112" s="144"/>
      <c r="G112" s="230"/>
      <c r="H112" s="231"/>
      <c r="I112" s="232"/>
      <c r="J112" s="225"/>
      <c r="K112" s="225"/>
      <c r="L112" s="225"/>
      <c r="M112" s="225"/>
      <c r="N112" s="225"/>
      <c r="O112" s="225"/>
      <c r="P112" s="225"/>
      <c r="Q112" s="226"/>
      <c r="R112" s="145"/>
      <c r="S112" s="144"/>
      <c r="T112" s="144"/>
      <c r="U112" s="144"/>
      <c r="V112" s="144"/>
      <c r="W112" s="73"/>
      <c r="X112" s="168"/>
      <c r="Y112" s="73"/>
    </row>
    <row r="113" spans="1:25" s="74" customFormat="1" ht="19.350000000000001" customHeight="1" thickBot="1">
      <c r="A113" s="144"/>
      <c r="B113" s="144"/>
      <c r="C113" s="144"/>
      <c r="D113" s="144"/>
      <c r="E113" s="144"/>
      <c r="F113" s="144"/>
      <c r="G113" s="148"/>
      <c r="H113" s="149"/>
      <c r="I113" s="150"/>
      <c r="J113" s="149"/>
      <c r="K113" s="149"/>
      <c r="L113" s="149"/>
      <c r="M113" s="149"/>
      <c r="N113" s="149"/>
      <c r="O113" s="149"/>
      <c r="P113" s="149"/>
      <c r="Q113" s="151"/>
      <c r="R113" s="145"/>
      <c r="S113" s="144"/>
      <c r="T113" s="144"/>
      <c r="U113" s="144"/>
      <c r="V113" s="144"/>
      <c r="W113" s="73"/>
      <c r="X113" s="168"/>
      <c r="Y113" s="73"/>
    </row>
    <row r="114" spans="1:25" s="74" customFormat="1" ht="39" customHeight="1" thickBot="1">
      <c r="A114" s="144"/>
      <c r="B114" s="144"/>
      <c r="C114" s="144"/>
      <c r="D114" s="144"/>
      <c r="E114" s="144"/>
      <c r="F114" s="144"/>
      <c r="G114" s="148"/>
      <c r="H114" s="165"/>
      <c r="I114" s="153" t="s">
        <v>10594</v>
      </c>
      <c r="J114" s="220" t="str">
        <f>QB!AM677</f>
        <v> 1. Lying about known medical conditions on an insurance proposal form</v>
      </c>
      <c r="K114" s="221"/>
      <c r="L114" s="221"/>
      <c r="M114" s="221"/>
      <c r="N114" s="221"/>
      <c r="O114" s="221"/>
      <c r="P114" s="222"/>
      <c r="Q114" s="154"/>
      <c r="R114" s="145"/>
      <c r="S114" s="144"/>
      <c r="T114" s="144"/>
      <c r="U114" s="144"/>
      <c r="V114" s="144"/>
      <c r="W114" s="73"/>
      <c r="X114" s="168"/>
      <c r="Y114" s="73"/>
    </row>
    <row r="115" spans="1:25" s="74" customFormat="1" ht="39" customHeight="1" thickBot="1">
      <c r="A115" s="144"/>
      <c r="B115" s="144"/>
      <c r="C115" s="144"/>
      <c r="D115" s="144"/>
      <c r="E115" s="144"/>
      <c r="F115" s="144"/>
      <c r="G115" s="148"/>
      <c r="H115" s="166"/>
      <c r="I115" s="156" t="s">
        <v>10593</v>
      </c>
      <c r="J115" s="220" t="str">
        <f>QB!AM678</f>
        <v> 2.  Not revealing known material facts on an insurance proposal form</v>
      </c>
      <c r="K115" s="221"/>
      <c r="L115" s="221"/>
      <c r="M115" s="221"/>
      <c r="N115" s="221"/>
      <c r="O115" s="221"/>
      <c r="P115" s="222"/>
      <c r="Q115" s="151"/>
      <c r="R115" s="145"/>
      <c r="S115" s="144"/>
      <c r="T115" s="144"/>
      <c r="U115" s="144"/>
      <c r="V115" s="144"/>
      <c r="W115" s="73"/>
      <c r="X115" s="168"/>
      <c r="Y115" s="73"/>
    </row>
    <row r="116" spans="1:25" s="74" customFormat="1" ht="39" customHeight="1" thickBot="1">
      <c r="A116" s="144"/>
      <c r="B116" s="144"/>
      <c r="C116" s="144"/>
      <c r="D116" s="144"/>
      <c r="E116" s="144"/>
      <c r="F116" s="144"/>
      <c r="G116" s="148"/>
      <c r="H116" s="166"/>
      <c r="I116" s="156" t="s">
        <v>10592</v>
      </c>
      <c r="J116" s="220" t="str">
        <f>QB!AM679</f>
        <v> 3.  Disclosing known material facts on an insurance proposal form</v>
      </c>
      <c r="K116" s="221"/>
      <c r="L116" s="221"/>
      <c r="M116" s="221"/>
      <c r="N116" s="221"/>
      <c r="O116" s="221"/>
      <c r="P116" s="222"/>
      <c r="Q116" s="151"/>
      <c r="R116" s="145"/>
      <c r="S116" s="144"/>
      <c r="T116" s="144"/>
      <c r="U116" s="144"/>
      <c r="V116" s="144"/>
      <c r="W116" s="73"/>
      <c r="X116" s="168"/>
      <c r="Y116" s="73"/>
    </row>
    <row r="117" spans="1:25" s="74" customFormat="1" ht="39" customHeight="1" thickBot="1">
      <c r="A117" s="144"/>
      <c r="B117" s="144"/>
      <c r="C117" s="144"/>
      <c r="D117" s="144"/>
      <c r="E117" s="144"/>
      <c r="F117" s="144"/>
      <c r="G117" s="148"/>
      <c r="H117" s="167"/>
      <c r="I117" s="158" t="s">
        <v>10591</v>
      </c>
      <c r="J117" s="220" t="str">
        <f>QB!AM680</f>
        <v> 4.  Paying premium on time</v>
      </c>
      <c r="K117" s="221"/>
      <c r="L117" s="221"/>
      <c r="M117" s="221"/>
      <c r="N117" s="221"/>
      <c r="O117" s="221"/>
      <c r="P117" s="222"/>
      <c r="Q117" s="151"/>
      <c r="R117" s="145"/>
      <c r="S117" s="144"/>
      <c r="T117" s="144"/>
      <c r="U117" s="144"/>
      <c r="V117" s="144"/>
      <c r="W117" s="73"/>
      <c r="X117" s="168"/>
      <c r="Y117" s="73"/>
    </row>
    <row r="118" spans="1:25" s="74" customFormat="1" ht="19.350000000000001" customHeight="1" thickBot="1">
      <c r="A118" s="144"/>
      <c r="B118" s="144"/>
      <c r="C118" s="144"/>
      <c r="D118" s="144"/>
      <c r="E118" s="144"/>
      <c r="F118" s="144"/>
      <c r="G118" s="159"/>
      <c r="H118" s="160"/>
      <c r="I118" s="161"/>
      <c r="J118" s="160"/>
      <c r="K118" s="160"/>
      <c r="L118" s="160"/>
      <c r="M118" s="160"/>
      <c r="N118" s="160"/>
      <c r="O118" s="160"/>
      <c r="P118" s="160"/>
      <c r="Q118" s="162"/>
      <c r="R118" s="145"/>
      <c r="S118" s="144"/>
      <c r="T118" s="144"/>
      <c r="U118" s="144"/>
      <c r="V118" s="144"/>
      <c r="W118" s="73"/>
      <c r="X118" s="168"/>
      <c r="Y118" s="73"/>
    </row>
    <row r="119" spans="1:25" s="74" customFormat="1" ht="19.350000000000001" customHeight="1" thickTop="1" thickBot="1">
      <c r="A119" s="144"/>
      <c r="B119" s="144"/>
      <c r="C119" s="144"/>
      <c r="D119" s="144"/>
      <c r="E119" s="144"/>
      <c r="F119" s="144"/>
      <c r="G119" s="163"/>
      <c r="H119" s="163"/>
      <c r="I119" s="163"/>
      <c r="J119" s="163"/>
      <c r="K119" s="163"/>
      <c r="L119" s="163"/>
      <c r="M119" s="163"/>
      <c r="N119" s="163"/>
      <c r="O119" s="163"/>
      <c r="P119" s="163"/>
      <c r="Q119" s="163"/>
      <c r="R119" s="145"/>
      <c r="S119" s="144"/>
      <c r="T119" s="144"/>
      <c r="U119" s="144"/>
      <c r="V119" s="144"/>
      <c r="W119" s="73"/>
      <c r="X119" s="168"/>
      <c r="Y119" s="73"/>
    </row>
    <row r="120" spans="1:25" s="74" customFormat="1" ht="46.5" customHeight="1" thickTop="1">
      <c r="A120" s="144"/>
      <c r="B120" s="144"/>
      <c r="C120" s="144"/>
      <c r="D120" s="144"/>
      <c r="E120" s="144"/>
      <c r="F120" s="144"/>
      <c r="G120" s="227" t="s">
        <v>10622</v>
      </c>
      <c r="H120" s="228"/>
      <c r="I120" s="229"/>
      <c r="J120" s="223" t="str">
        <f>QB!AM681</f>
        <v>Which among the following is a method of risk transfer?</v>
      </c>
      <c r="K120" s="223"/>
      <c r="L120" s="223"/>
      <c r="M120" s="223"/>
      <c r="N120" s="223"/>
      <c r="O120" s="223"/>
      <c r="P120" s="223"/>
      <c r="Q120" s="224"/>
      <c r="R120" s="145"/>
      <c r="S120" s="144"/>
      <c r="T120" s="144"/>
      <c r="U120" s="144"/>
      <c r="V120" s="144"/>
      <c r="W120" s="73"/>
      <c r="X120" s="168"/>
      <c r="Y120" s="73"/>
    </row>
    <row r="121" spans="1:25" s="74" customFormat="1" ht="42" customHeight="1">
      <c r="A121" s="144"/>
      <c r="B121" s="144"/>
      <c r="C121" s="144"/>
      <c r="D121" s="144"/>
      <c r="E121" s="144"/>
      <c r="F121" s="144"/>
      <c r="G121" s="230"/>
      <c r="H121" s="231"/>
      <c r="I121" s="232"/>
      <c r="J121" s="225"/>
      <c r="K121" s="225"/>
      <c r="L121" s="225"/>
      <c r="M121" s="225"/>
      <c r="N121" s="225"/>
      <c r="O121" s="225"/>
      <c r="P121" s="225"/>
      <c r="Q121" s="226"/>
      <c r="R121" s="145"/>
      <c r="S121" s="144"/>
      <c r="T121" s="144"/>
      <c r="U121" s="144"/>
      <c r="V121" s="144"/>
      <c r="W121" s="73"/>
      <c r="X121" s="168"/>
      <c r="Y121" s="73"/>
    </row>
    <row r="122" spans="1:25" s="74" customFormat="1" ht="19.350000000000001" customHeight="1" thickBot="1">
      <c r="A122" s="144"/>
      <c r="B122" s="144"/>
      <c r="C122" s="144"/>
      <c r="D122" s="144"/>
      <c r="E122" s="144"/>
      <c r="F122" s="144"/>
      <c r="G122" s="148"/>
      <c r="H122" s="149"/>
      <c r="I122" s="150"/>
      <c r="J122" s="149"/>
      <c r="K122" s="149"/>
      <c r="L122" s="149"/>
      <c r="M122" s="149"/>
      <c r="N122" s="149"/>
      <c r="O122" s="149"/>
      <c r="P122" s="149"/>
      <c r="Q122" s="151"/>
      <c r="R122" s="145"/>
      <c r="S122" s="144"/>
      <c r="T122" s="144"/>
      <c r="U122" s="144"/>
      <c r="V122" s="144"/>
      <c r="W122" s="73"/>
      <c r="X122" s="168"/>
      <c r="Y122" s="73"/>
    </row>
    <row r="123" spans="1:25" s="74" customFormat="1" ht="39" customHeight="1" thickBot="1">
      <c r="A123" s="144"/>
      <c r="B123" s="144"/>
      <c r="C123" s="144"/>
      <c r="D123" s="144"/>
      <c r="E123" s="144"/>
      <c r="F123" s="144"/>
      <c r="G123" s="148"/>
      <c r="H123" s="165"/>
      <c r="I123" s="153" t="s">
        <v>10594</v>
      </c>
      <c r="J123" s="220" t="str">
        <f>QB!AM682</f>
        <v> 1. Bank FD</v>
      </c>
      <c r="K123" s="221"/>
      <c r="L123" s="221"/>
      <c r="M123" s="221"/>
      <c r="N123" s="221"/>
      <c r="O123" s="221"/>
      <c r="P123" s="222"/>
      <c r="Q123" s="154"/>
      <c r="R123" s="145"/>
      <c r="S123" s="144"/>
      <c r="T123" s="144"/>
      <c r="U123" s="144"/>
      <c r="V123" s="144"/>
      <c r="W123" s="73"/>
      <c r="X123" s="168"/>
      <c r="Y123" s="73"/>
    </row>
    <row r="124" spans="1:25" s="74" customFormat="1" ht="39" customHeight="1" thickBot="1">
      <c r="A124" s="144"/>
      <c r="B124" s="144"/>
      <c r="C124" s="144"/>
      <c r="D124" s="144"/>
      <c r="E124" s="144"/>
      <c r="F124" s="144"/>
      <c r="G124" s="148"/>
      <c r="H124" s="166"/>
      <c r="I124" s="156" t="s">
        <v>10593</v>
      </c>
      <c r="J124" s="220" t="str">
        <f>QB!AM683</f>
        <v> 2. Insurance</v>
      </c>
      <c r="K124" s="221"/>
      <c r="L124" s="221"/>
      <c r="M124" s="221"/>
      <c r="N124" s="221"/>
      <c r="O124" s="221"/>
      <c r="P124" s="222"/>
      <c r="Q124" s="151"/>
      <c r="R124" s="145"/>
      <c r="S124" s="144"/>
      <c r="T124" s="144"/>
      <c r="U124" s="144"/>
      <c r="V124" s="144"/>
      <c r="W124" s="73"/>
      <c r="X124" s="168"/>
      <c r="Y124" s="73"/>
    </row>
    <row r="125" spans="1:25" s="74" customFormat="1" ht="39" customHeight="1" thickBot="1">
      <c r="A125" s="144"/>
      <c r="B125" s="144"/>
      <c r="C125" s="144"/>
      <c r="D125" s="144"/>
      <c r="E125" s="144"/>
      <c r="F125" s="144"/>
      <c r="G125" s="148"/>
      <c r="H125" s="166"/>
      <c r="I125" s="156" t="s">
        <v>10592</v>
      </c>
      <c r="J125" s="220" t="str">
        <f>QB!AM684</f>
        <v> 3. Equity shares</v>
      </c>
      <c r="K125" s="221"/>
      <c r="L125" s="221"/>
      <c r="M125" s="221"/>
      <c r="N125" s="221"/>
      <c r="O125" s="221"/>
      <c r="P125" s="222"/>
      <c r="Q125" s="151"/>
      <c r="R125" s="145"/>
      <c r="S125" s="144"/>
      <c r="T125" s="144"/>
      <c r="U125" s="144"/>
      <c r="V125" s="144"/>
      <c r="W125" s="73"/>
      <c r="X125" s="168"/>
      <c r="Y125" s="73"/>
    </row>
    <row r="126" spans="1:25" s="74" customFormat="1" ht="39" customHeight="1" thickBot="1">
      <c r="A126" s="144"/>
      <c r="B126" s="144"/>
      <c r="C126" s="144"/>
      <c r="D126" s="144"/>
      <c r="E126" s="144"/>
      <c r="F126" s="144"/>
      <c r="G126" s="148"/>
      <c r="H126" s="167"/>
      <c r="I126" s="158" t="s">
        <v>10591</v>
      </c>
      <c r="J126" s="220" t="str">
        <f>QB!AM685</f>
        <v> 4. Real estate</v>
      </c>
      <c r="K126" s="221"/>
      <c r="L126" s="221"/>
      <c r="M126" s="221"/>
      <c r="N126" s="221"/>
      <c r="O126" s="221"/>
      <c r="P126" s="222"/>
      <c r="Q126" s="151"/>
      <c r="R126" s="145"/>
      <c r="S126" s="144"/>
      <c r="T126" s="144"/>
      <c r="U126" s="144"/>
      <c r="V126" s="144"/>
      <c r="W126" s="73"/>
      <c r="X126" s="168"/>
      <c r="Y126" s="73"/>
    </row>
    <row r="127" spans="1:25" s="74" customFormat="1" ht="19.350000000000001" customHeight="1" thickBot="1">
      <c r="A127" s="144"/>
      <c r="B127" s="144"/>
      <c r="C127" s="144"/>
      <c r="D127" s="144"/>
      <c r="E127" s="144"/>
      <c r="F127" s="144"/>
      <c r="G127" s="159"/>
      <c r="H127" s="160"/>
      <c r="I127" s="161"/>
      <c r="J127" s="160"/>
      <c r="K127" s="160"/>
      <c r="L127" s="160"/>
      <c r="M127" s="160"/>
      <c r="N127" s="160"/>
      <c r="O127" s="160"/>
      <c r="P127" s="160"/>
      <c r="Q127" s="162"/>
      <c r="R127" s="145"/>
      <c r="S127" s="144"/>
      <c r="T127" s="144"/>
      <c r="U127" s="144"/>
      <c r="V127" s="144"/>
      <c r="W127" s="73"/>
      <c r="X127" s="168"/>
      <c r="Y127" s="73"/>
    </row>
    <row r="128" spans="1:25" s="74" customFormat="1" ht="19.350000000000001" customHeight="1" thickTop="1" thickBot="1">
      <c r="A128" s="144"/>
      <c r="B128" s="144"/>
      <c r="C128" s="144"/>
      <c r="D128" s="144"/>
      <c r="E128" s="144"/>
      <c r="F128" s="144"/>
      <c r="G128" s="163"/>
      <c r="H128" s="163"/>
      <c r="I128" s="163"/>
      <c r="J128" s="163"/>
      <c r="K128" s="163"/>
      <c r="L128" s="163"/>
      <c r="M128" s="163"/>
      <c r="N128" s="163"/>
      <c r="O128" s="163"/>
      <c r="P128" s="163"/>
      <c r="Q128" s="163"/>
      <c r="R128" s="145"/>
      <c r="S128" s="144"/>
      <c r="T128" s="144"/>
      <c r="U128" s="144"/>
      <c r="V128" s="144"/>
      <c r="W128" s="73"/>
      <c r="X128" s="168"/>
      <c r="Y128" s="73"/>
    </row>
    <row r="129" spans="1:25" s="74" customFormat="1" ht="46.5" customHeight="1" thickTop="1">
      <c r="A129" s="144"/>
      <c r="B129" s="144"/>
      <c r="C129" s="144"/>
      <c r="D129" s="144"/>
      <c r="E129" s="144"/>
      <c r="F129" s="144"/>
      <c r="G129" s="227" t="s">
        <v>10623</v>
      </c>
      <c r="H129" s="228"/>
      <c r="I129" s="229"/>
      <c r="J129" s="223" t="str">
        <f>QB!AM686</f>
        <v>What is the limitation of traditional plan?</v>
      </c>
      <c r="K129" s="223"/>
      <c r="L129" s="223"/>
      <c r="M129" s="223"/>
      <c r="N129" s="223"/>
      <c r="O129" s="223"/>
      <c r="P129" s="223"/>
      <c r="Q129" s="224"/>
      <c r="R129" s="145"/>
      <c r="S129" s="144"/>
      <c r="T129" s="144"/>
      <c r="U129" s="144"/>
      <c r="V129" s="144"/>
      <c r="W129" s="73"/>
      <c r="X129" s="168"/>
      <c r="Y129" s="73"/>
    </row>
    <row r="130" spans="1:25" s="74" customFormat="1" ht="42" customHeight="1">
      <c r="A130" s="144"/>
      <c r="B130" s="144"/>
      <c r="C130" s="144"/>
      <c r="D130" s="144"/>
      <c r="E130" s="144"/>
      <c r="F130" s="144"/>
      <c r="G130" s="230"/>
      <c r="H130" s="231"/>
      <c r="I130" s="232"/>
      <c r="J130" s="225"/>
      <c r="K130" s="225"/>
      <c r="L130" s="225"/>
      <c r="M130" s="225"/>
      <c r="N130" s="225"/>
      <c r="O130" s="225"/>
      <c r="P130" s="225"/>
      <c r="Q130" s="226"/>
      <c r="R130" s="145"/>
      <c r="S130" s="144"/>
      <c r="T130" s="144"/>
      <c r="U130" s="144"/>
      <c r="V130" s="144"/>
      <c r="W130" s="73"/>
      <c r="X130" s="168"/>
      <c r="Y130" s="73"/>
    </row>
    <row r="131" spans="1:25" s="74" customFormat="1" ht="19.350000000000001" customHeight="1" thickBot="1">
      <c r="A131" s="144"/>
      <c r="B131" s="144"/>
      <c r="C131" s="144"/>
      <c r="D131" s="144"/>
      <c r="E131" s="144"/>
      <c r="F131" s="144"/>
      <c r="G131" s="148"/>
      <c r="H131" s="149"/>
      <c r="I131" s="150"/>
      <c r="J131" s="149"/>
      <c r="K131" s="149"/>
      <c r="L131" s="149"/>
      <c r="M131" s="149"/>
      <c r="N131" s="149"/>
      <c r="O131" s="149"/>
      <c r="P131" s="149"/>
      <c r="Q131" s="151"/>
      <c r="R131" s="145"/>
      <c r="S131" s="144"/>
      <c r="T131" s="144"/>
      <c r="U131" s="144"/>
      <c r="V131" s="144"/>
      <c r="W131" s="73"/>
      <c r="X131" s="168"/>
      <c r="Y131" s="73"/>
    </row>
    <row r="132" spans="1:25" s="74" customFormat="1" ht="39" customHeight="1" thickBot="1">
      <c r="A132" s="144"/>
      <c r="B132" s="144"/>
      <c r="C132" s="144"/>
      <c r="D132" s="144"/>
      <c r="E132" s="144"/>
      <c r="F132" s="144"/>
      <c r="G132" s="148"/>
      <c r="H132" s="165"/>
      <c r="I132" s="153" t="s">
        <v>10594</v>
      </c>
      <c r="J132" s="220" t="str">
        <f>QB!AM687</f>
        <v> 1. Lower Yield</v>
      </c>
      <c r="K132" s="221"/>
      <c r="L132" s="221"/>
      <c r="M132" s="221"/>
      <c r="N132" s="221"/>
      <c r="O132" s="221"/>
      <c r="P132" s="222"/>
      <c r="Q132" s="154"/>
      <c r="R132" s="145"/>
      <c r="S132" s="144"/>
      <c r="T132" s="144"/>
      <c r="U132" s="144"/>
      <c r="V132" s="144"/>
      <c r="W132" s="73"/>
      <c r="X132" s="168"/>
      <c r="Y132" s="73"/>
    </row>
    <row r="133" spans="1:25" s="74" customFormat="1" ht="39" customHeight="1" thickBot="1">
      <c r="A133" s="144"/>
      <c r="B133" s="144"/>
      <c r="C133" s="144"/>
      <c r="D133" s="144"/>
      <c r="E133" s="144"/>
      <c r="F133" s="144"/>
      <c r="G133" s="148"/>
      <c r="H133" s="166"/>
      <c r="I133" s="156" t="s">
        <v>10593</v>
      </c>
      <c r="J133" s="220" t="str">
        <f>QB!AM688</f>
        <v> 2. Higher Yield</v>
      </c>
      <c r="K133" s="221"/>
      <c r="L133" s="221"/>
      <c r="M133" s="221"/>
      <c r="N133" s="221"/>
      <c r="O133" s="221"/>
      <c r="P133" s="222"/>
      <c r="Q133" s="151"/>
      <c r="R133" s="145"/>
      <c r="S133" s="144"/>
      <c r="T133" s="144"/>
      <c r="U133" s="144"/>
      <c r="V133" s="144"/>
      <c r="W133" s="73"/>
      <c r="X133" s="168"/>
      <c r="Y133" s="73"/>
    </row>
    <row r="134" spans="1:25" s="74" customFormat="1" ht="39" customHeight="1" thickBot="1">
      <c r="A134" s="144"/>
      <c r="B134" s="144"/>
      <c r="C134" s="144"/>
      <c r="D134" s="144"/>
      <c r="E134" s="144"/>
      <c r="F134" s="144"/>
      <c r="G134" s="148"/>
      <c r="H134" s="166"/>
      <c r="I134" s="156" t="s">
        <v>10592</v>
      </c>
      <c r="J134" s="220" t="str">
        <f>QB!AM689</f>
        <v> 3. Sum Assured</v>
      </c>
      <c r="K134" s="221"/>
      <c r="L134" s="221"/>
      <c r="M134" s="221"/>
      <c r="N134" s="221"/>
      <c r="O134" s="221"/>
      <c r="P134" s="222"/>
      <c r="Q134" s="151"/>
      <c r="R134" s="145"/>
      <c r="S134" s="172"/>
      <c r="T134" s="144"/>
      <c r="U134" s="144"/>
      <c r="V134" s="144"/>
      <c r="W134" s="73"/>
      <c r="X134" s="168"/>
      <c r="Y134" s="73"/>
    </row>
    <row r="135" spans="1:25" s="74" customFormat="1" ht="39" customHeight="1" thickBot="1">
      <c r="A135" s="144"/>
      <c r="B135" s="144"/>
      <c r="C135" s="144"/>
      <c r="D135" s="144"/>
      <c r="E135" s="144"/>
      <c r="F135" s="144"/>
      <c r="G135" s="148"/>
      <c r="H135" s="167"/>
      <c r="I135" s="158" t="s">
        <v>10591</v>
      </c>
      <c r="J135" s="220" t="str">
        <f>QB!AM690</f>
        <v> 4. Death Benefit</v>
      </c>
      <c r="K135" s="221"/>
      <c r="L135" s="221"/>
      <c r="M135" s="221"/>
      <c r="N135" s="221"/>
      <c r="O135" s="221"/>
      <c r="P135" s="222"/>
      <c r="Q135" s="151"/>
      <c r="R135" s="145"/>
      <c r="S135" s="144"/>
      <c r="T135" s="144"/>
      <c r="U135" s="144"/>
      <c r="V135" s="144"/>
      <c r="W135" s="73"/>
      <c r="X135" s="168"/>
      <c r="Y135" s="73"/>
    </row>
    <row r="136" spans="1:25" s="74" customFormat="1" ht="19.350000000000001" customHeight="1" thickBot="1">
      <c r="A136" s="144"/>
      <c r="B136" s="144"/>
      <c r="C136" s="144"/>
      <c r="D136" s="144"/>
      <c r="E136" s="144"/>
      <c r="F136" s="144"/>
      <c r="G136" s="159"/>
      <c r="H136" s="160"/>
      <c r="I136" s="161"/>
      <c r="J136" s="160"/>
      <c r="K136" s="160"/>
      <c r="L136" s="160"/>
      <c r="M136" s="160"/>
      <c r="N136" s="160"/>
      <c r="O136" s="160"/>
      <c r="P136" s="160"/>
      <c r="Q136" s="162"/>
      <c r="R136" s="145"/>
      <c r="S136" s="144"/>
      <c r="T136" s="144"/>
      <c r="U136" s="144"/>
      <c r="V136" s="144"/>
      <c r="W136" s="73"/>
      <c r="X136" s="168"/>
      <c r="Y136" s="73"/>
    </row>
    <row r="137" spans="1:25" s="74" customFormat="1" ht="19.350000000000001" customHeight="1" thickTop="1" thickBot="1">
      <c r="A137" s="144"/>
      <c r="B137" s="144"/>
      <c r="C137" s="144"/>
      <c r="D137" s="144"/>
      <c r="E137" s="144"/>
      <c r="F137" s="144"/>
      <c r="G137" s="173"/>
      <c r="H137" s="173"/>
      <c r="I137" s="174"/>
      <c r="J137" s="173"/>
      <c r="K137" s="173"/>
      <c r="L137" s="173"/>
      <c r="M137" s="173"/>
      <c r="N137" s="173"/>
      <c r="O137" s="173"/>
      <c r="P137" s="173"/>
      <c r="Q137" s="173"/>
      <c r="R137" s="175"/>
      <c r="S137" s="144"/>
      <c r="T137" s="144"/>
      <c r="U137" s="144"/>
      <c r="V137" s="144"/>
      <c r="W137" s="73"/>
      <c r="X137" s="168"/>
      <c r="Y137" s="73"/>
    </row>
    <row r="138" spans="1:25" s="74" customFormat="1" ht="46.5" customHeight="1" thickTop="1">
      <c r="A138" s="144"/>
      <c r="B138" s="144"/>
      <c r="C138" s="144"/>
      <c r="D138" s="144"/>
      <c r="E138" s="144"/>
      <c r="F138" s="144"/>
      <c r="G138" s="227" t="s">
        <v>10624</v>
      </c>
      <c r="H138" s="228"/>
      <c r="I138" s="229"/>
      <c r="J138" s="223" t="str">
        <f>QB!AM691</f>
        <v>What is MRI?</v>
      </c>
      <c r="K138" s="223"/>
      <c r="L138" s="223"/>
      <c r="M138" s="223"/>
      <c r="N138" s="223"/>
      <c r="O138" s="223"/>
      <c r="P138" s="223"/>
      <c r="Q138" s="224"/>
      <c r="R138" s="145"/>
      <c r="S138" s="144"/>
      <c r="T138" s="144"/>
      <c r="U138" s="144"/>
      <c r="V138" s="144"/>
      <c r="W138" s="73"/>
      <c r="X138" s="168"/>
      <c r="Y138" s="73"/>
    </row>
    <row r="139" spans="1:25" s="74" customFormat="1" ht="42" customHeight="1">
      <c r="A139" s="144"/>
      <c r="B139" s="144"/>
      <c r="C139" s="144"/>
      <c r="D139" s="144"/>
      <c r="E139" s="144"/>
      <c r="F139" s="144"/>
      <c r="G139" s="230"/>
      <c r="H139" s="231"/>
      <c r="I139" s="232"/>
      <c r="J139" s="225"/>
      <c r="K139" s="225"/>
      <c r="L139" s="225"/>
      <c r="M139" s="225"/>
      <c r="N139" s="225"/>
      <c r="O139" s="225"/>
      <c r="P139" s="225"/>
      <c r="Q139" s="226"/>
      <c r="R139" s="145"/>
      <c r="S139" s="144"/>
      <c r="T139" s="144"/>
      <c r="U139" s="144"/>
      <c r="V139" s="144"/>
      <c r="W139" s="73"/>
      <c r="X139" s="168"/>
      <c r="Y139" s="73"/>
    </row>
    <row r="140" spans="1:25" s="74" customFormat="1" ht="19.350000000000001" customHeight="1" thickBot="1">
      <c r="A140" s="144"/>
      <c r="B140" s="144"/>
      <c r="C140" s="144"/>
      <c r="D140" s="144"/>
      <c r="E140" s="144"/>
      <c r="F140" s="144"/>
      <c r="G140" s="148"/>
      <c r="H140" s="149"/>
      <c r="I140" s="150"/>
      <c r="J140" s="149"/>
      <c r="K140" s="149"/>
      <c r="L140" s="149"/>
      <c r="M140" s="149"/>
      <c r="N140" s="149"/>
      <c r="O140" s="149"/>
      <c r="P140" s="149"/>
      <c r="Q140" s="151"/>
      <c r="R140" s="145"/>
      <c r="S140" s="144"/>
      <c r="T140" s="144"/>
      <c r="U140" s="144"/>
      <c r="V140" s="144"/>
      <c r="W140" s="73"/>
      <c r="X140" s="168"/>
      <c r="Y140" s="73"/>
    </row>
    <row r="141" spans="1:25" s="74" customFormat="1" ht="39" customHeight="1" thickBot="1">
      <c r="A141" s="144"/>
      <c r="B141" s="144"/>
      <c r="C141" s="144"/>
      <c r="D141" s="144"/>
      <c r="E141" s="144"/>
      <c r="F141" s="144"/>
      <c r="G141" s="148"/>
      <c r="H141" s="165"/>
      <c r="I141" s="153" t="s">
        <v>10594</v>
      </c>
      <c r="J141" s="220" t="str">
        <f>QB!AM692</f>
        <v> 1. Mortality Redemption Insurance</v>
      </c>
      <c r="K141" s="221"/>
      <c r="L141" s="221"/>
      <c r="M141" s="221"/>
      <c r="N141" s="221"/>
      <c r="O141" s="221"/>
      <c r="P141" s="222"/>
      <c r="Q141" s="154"/>
      <c r="R141" s="145"/>
      <c r="S141" s="144"/>
      <c r="T141" s="144"/>
      <c r="U141" s="144"/>
      <c r="V141" s="144"/>
      <c r="W141" s="73"/>
      <c r="X141" s="168"/>
      <c r="Y141" s="73"/>
    </row>
    <row r="142" spans="1:25" s="74" customFormat="1" ht="39" customHeight="1" thickBot="1">
      <c r="A142" s="144"/>
      <c r="B142" s="144"/>
      <c r="C142" s="144"/>
      <c r="D142" s="144"/>
      <c r="E142" s="144"/>
      <c r="F142" s="144"/>
      <c r="G142" s="148"/>
      <c r="H142" s="166"/>
      <c r="I142" s="156" t="s">
        <v>10593</v>
      </c>
      <c r="J142" s="220" t="str">
        <f>QB!AM693</f>
        <v> 2.  Mortgage Redemption Insurance</v>
      </c>
      <c r="K142" s="221"/>
      <c r="L142" s="221"/>
      <c r="M142" s="221"/>
      <c r="N142" s="221"/>
      <c r="O142" s="221"/>
      <c r="P142" s="222"/>
      <c r="Q142" s="151"/>
      <c r="R142" s="145"/>
      <c r="S142" s="144"/>
      <c r="T142" s="144"/>
      <c r="U142" s="144"/>
      <c r="V142" s="144"/>
      <c r="W142" s="73"/>
      <c r="X142" s="168"/>
      <c r="Y142" s="73"/>
    </row>
    <row r="143" spans="1:25" s="74" customFormat="1" ht="39" customHeight="1" thickBot="1">
      <c r="A143" s="144"/>
      <c r="B143" s="144"/>
      <c r="C143" s="144"/>
      <c r="D143" s="144"/>
      <c r="E143" s="144"/>
      <c r="F143" s="144"/>
      <c r="G143" s="148"/>
      <c r="H143" s="166"/>
      <c r="I143" s="156" t="s">
        <v>10592</v>
      </c>
      <c r="J143" s="220" t="str">
        <f>QB!AM694</f>
        <v> 3. Mortgage Reduction Investement</v>
      </c>
      <c r="K143" s="221"/>
      <c r="L143" s="221"/>
      <c r="M143" s="221"/>
      <c r="N143" s="221"/>
      <c r="O143" s="221"/>
      <c r="P143" s="222"/>
      <c r="Q143" s="151"/>
      <c r="R143" s="145"/>
      <c r="S143" s="172"/>
      <c r="T143" s="144"/>
      <c r="U143" s="144"/>
      <c r="V143" s="144"/>
      <c r="W143" s="73"/>
      <c r="X143" s="168"/>
      <c r="Y143" s="73"/>
    </row>
    <row r="144" spans="1:25" s="74" customFormat="1" ht="39" customHeight="1" thickBot="1">
      <c r="A144" s="144"/>
      <c r="B144" s="144"/>
      <c r="C144" s="144"/>
      <c r="D144" s="144"/>
      <c r="E144" s="144"/>
      <c r="F144" s="144"/>
      <c r="G144" s="148"/>
      <c r="H144" s="167"/>
      <c r="I144" s="158" t="s">
        <v>10591</v>
      </c>
      <c r="J144" s="220" t="str">
        <f>QB!AM695</f>
        <v> 4. None of the above</v>
      </c>
      <c r="K144" s="221"/>
      <c r="L144" s="221"/>
      <c r="M144" s="221"/>
      <c r="N144" s="221"/>
      <c r="O144" s="221"/>
      <c r="P144" s="222"/>
      <c r="Q144" s="151"/>
      <c r="R144" s="145"/>
      <c r="S144" s="144"/>
      <c r="T144" s="144"/>
      <c r="U144" s="144"/>
      <c r="V144" s="144"/>
      <c r="W144" s="73"/>
      <c r="X144" s="168"/>
      <c r="Y144" s="73"/>
    </row>
    <row r="145" spans="1:25" s="74" customFormat="1" ht="19.350000000000001" customHeight="1" thickBot="1">
      <c r="A145" s="144"/>
      <c r="B145" s="144"/>
      <c r="C145" s="144"/>
      <c r="D145" s="144"/>
      <c r="E145" s="144"/>
      <c r="F145" s="144"/>
      <c r="G145" s="159"/>
      <c r="H145" s="160"/>
      <c r="I145" s="161"/>
      <c r="J145" s="160"/>
      <c r="K145" s="160"/>
      <c r="L145" s="160"/>
      <c r="M145" s="160"/>
      <c r="N145" s="160"/>
      <c r="O145" s="160"/>
      <c r="P145" s="160"/>
      <c r="Q145" s="162"/>
      <c r="R145" s="145"/>
      <c r="S145" s="144"/>
      <c r="T145" s="144"/>
      <c r="U145" s="144"/>
      <c r="V145" s="144"/>
      <c r="W145" s="73"/>
      <c r="X145" s="168"/>
      <c r="Y145" s="73"/>
    </row>
    <row r="146" spans="1:25" s="74" customFormat="1" ht="19.350000000000001" customHeight="1" thickTop="1" thickBot="1">
      <c r="A146" s="144"/>
      <c r="B146" s="144"/>
      <c r="C146" s="144"/>
      <c r="D146" s="144"/>
      <c r="E146" s="144"/>
      <c r="F146" s="144"/>
      <c r="G146" s="163"/>
      <c r="H146" s="163"/>
      <c r="I146" s="164"/>
      <c r="J146" s="163"/>
      <c r="K146" s="163"/>
      <c r="L146" s="163"/>
      <c r="M146" s="163"/>
      <c r="N146" s="163"/>
      <c r="O146" s="163"/>
      <c r="P146" s="163"/>
      <c r="Q146" s="163"/>
      <c r="R146" s="145"/>
      <c r="S146" s="144"/>
      <c r="T146" s="144"/>
      <c r="U146" s="144"/>
      <c r="V146" s="144"/>
      <c r="W146" s="73"/>
      <c r="X146" s="168"/>
      <c r="Y146" s="73"/>
    </row>
    <row r="147" spans="1:25" s="74" customFormat="1" ht="46.5" customHeight="1" thickTop="1">
      <c r="A147" s="144"/>
      <c r="B147" s="144"/>
      <c r="C147" s="144"/>
      <c r="D147" s="144"/>
      <c r="E147" s="144"/>
      <c r="F147" s="144"/>
      <c r="G147" s="227" t="s">
        <v>10625</v>
      </c>
      <c r="H147" s="228"/>
      <c r="I147" s="229"/>
      <c r="J147" s="223" t="str">
        <f>QB!AM696</f>
        <v>Under risk classification, ____________consist of those whose anticipated mortality corresponds to the standard lives represented by the mortality table</v>
      </c>
      <c r="K147" s="223"/>
      <c r="L147" s="223"/>
      <c r="M147" s="223"/>
      <c r="N147" s="223"/>
      <c r="O147" s="223"/>
      <c r="P147" s="223"/>
      <c r="Q147" s="224"/>
      <c r="R147" s="145"/>
      <c r="S147" s="144"/>
      <c r="T147" s="144"/>
      <c r="U147" s="144"/>
      <c r="V147" s="144"/>
      <c r="W147" s="73"/>
      <c r="X147" s="168"/>
      <c r="Y147" s="73"/>
    </row>
    <row r="148" spans="1:25" s="74" customFormat="1" ht="42" customHeight="1">
      <c r="A148" s="144"/>
      <c r="B148" s="144"/>
      <c r="C148" s="144"/>
      <c r="D148" s="144"/>
      <c r="E148" s="144"/>
      <c r="F148" s="144"/>
      <c r="G148" s="230"/>
      <c r="H148" s="231"/>
      <c r="I148" s="232"/>
      <c r="J148" s="225"/>
      <c r="K148" s="225"/>
      <c r="L148" s="225"/>
      <c r="M148" s="225"/>
      <c r="N148" s="225"/>
      <c r="O148" s="225"/>
      <c r="P148" s="225"/>
      <c r="Q148" s="226"/>
      <c r="R148" s="145"/>
      <c r="S148" s="144"/>
      <c r="T148" s="144"/>
      <c r="U148" s="144"/>
      <c r="V148" s="144"/>
      <c r="W148" s="73"/>
      <c r="X148" s="168"/>
      <c r="Y148" s="73"/>
    </row>
    <row r="149" spans="1:25" s="74" customFormat="1" ht="19.350000000000001" customHeight="1" thickBot="1">
      <c r="A149" s="144"/>
      <c r="B149" s="144"/>
      <c r="C149" s="144"/>
      <c r="D149" s="144"/>
      <c r="E149" s="144"/>
      <c r="F149" s="144"/>
      <c r="G149" s="148"/>
      <c r="H149" s="149"/>
      <c r="I149" s="150"/>
      <c r="J149" s="149"/>
      <c r="K149" s="149"/>
      <c r="L149" s="149"/>
      <c r="M149" s="149"/>
      <c r="N149" s="149"/>
      <c r="O149" s="149"/>
      <c r="P149" s="149"/>
      <c r="Q149" s="151"/>
      <c r="R149" s="145"/>
      <c r="S149" s="144"/>
      <c r="T149" s="144"/>
      <c r="U149" s="144"/>
      <c r="V149" s="144"/>
      <c r="W149" s="73"/>
      <c r="X149" s="168"/>
      <c r="Y149" s="73"/>
    </row>
    <row r="150" spans="1:25" s="74" customFormat="1" ht="39" customHeight="1" thickBot="1">
      <c r="A150" s="144"/>
      <c r="B150" s="144"/>
      <c r="C150" s="144"/>
      <c r="D150" s="144"/>
      <c r="E150" s="144"/>
      <c r="F150" s="144"/>
      <c r="G150" s="148"/>
      <c r="H150" s="165"/>
      <c r="I150" s="153" t="s">
        <v>10594</v>
      </c>
      <c r="J150" s="220" t="str">
        <f>QB!AM697</f>
        <v> 1. Standard lives</v>
      </c>
      <c r="K150" s="221"/>
      <c r="L150" s="221"/>
      <c r="M150" s="221"/>
      <c r="N150" s="221"/>
      <c r="O150" s="221"/>
      <c r="P150" s="222"/>
      <c r="Q150" s="154"/>
      <c r="R150" s="145"/>
      <c r="S150" s="144"/>
      <c r="T150" s="144"/>
      <c r="U150" s="144"/>
      <c r="V150" s="144"/>
      <c r="W150" s="73"/>
      <c r="X150" s="168"/>
      <c r="Y150" s="73"/>
    </row>
    <row r="151" spans="1:25" s="74" customFormat="1" ht="39" customHeight="1" thickBot="1">
      <c r="A151" s="144"/>
      <c r="B151" s="144"/>
      <c r="C151" s="144"/>
      <c r="D151" s="144"/>
      <c r="E151" s="144"/>
      <c r="F151" s="144"/>
      <c r="G151" s="148"/>
      <c r="H151" s="166"/>
      <c r="I151" s="156" t="s">
        <v>10593</v>
      </c>
      <c r="J151" s="220" t="str">
        <f>QB!AM698</f>
        <v> 2. Preferred risks</v>
      </c>
      <c r="K151" s="221"/>
      <c r="L151" s="221"/>
      <c r="M151" s="221"/>
      <c r="N151" s="221"/>
      <c r="O151" s="221"/>
      <c r="P151" s="222"/>
      <c r="Q151" s="151"/>
      <c r="R151" s="145"/>
      <c r="S151" s="144"/>
      <c r="T151" s="144"/>
      <c r="U151" s="144"/>
      <c r="V151" s="144"/>
      <c r="W151" s="73"/>
      <c r="X151" s="168"/>
      <c r="Y151" s="73"/>
    </row>
    <row r="152" spans="1:25" s="74" customFormat="1" ht="39" customHeight="1" thickBot="1">
      <c r="A152" s="144"/>
      <c r="B152" s="144"/>
      <c r="C152" s="144"/>
      <c r="D152" s="144"/>
      <c r="E152" s="144"/>
      <c r="F152" s="144"/>
      <c r="G152" s="148"/>
      <c r="H152" s="166"/>
      <c r="I152" s="156" t="s">
        <v>10592</v>
      </c>
      <c r="J152" s="220" t="str">
        <f>QB!AM699</f>
        <v> 3. Sub-standard lives</v>
      </c>
      <c r="K152" s="221"/>
      <c r="L152" s="221"/>
      <c r="M152" s="221"/>
      <c r="N152" s="221"/>
      <c r="O152" s="221"/>
      <c r="P152" s="222"/>
      <c r="Q152" s="151"/>
      <c r="R152" s="145"/>
      <c r="S152" s="144"/>
      <c r="T152" s="144"/>
      <c r="U152" s="144"/>
      <c r="V152" s="144"/>
      <c r="W152" s="73"/>
      <c r="X152" s="168"/>
      <c r="Y152" s="73"/>
    </row>
    <row r="153" spans="1:25" s="74" customFormat="1" ht="39" customHeight="1" thickBot="1">
      <c r="A153" s="144"/>
      <c r="B153" s="144"/>
      <c r="C153" s="144"/>
      <c r="D153" s="144"/>
      <c r="E153" s="144"/>
      <c r="F153" s="144"/>
      <c r="G153" s="148"/>
      <c r="H153" s="167"/>
      <c r="I153" s="158" t="s">
        <v>10591</v>
      </c>
      <c r="J153" s="220" t="str">
        <f>QB!AM700</f>
        <v> 4. Declined lives</v>
      </c>
      <c r="K153" s="221"/>
      <c r="L153" s="221"/>
      <c r="M153" s="221"/>
      <c r="N153" s="221"/>
      <c r="O153" s="221"/>
      <c r="P153" s="222"/>
      <c r="Q153" s="151"/>
      <c r="R153" s="145"/>
      <c r="S153" s="144"/>
      <c r="T153" s="144"/>
      <c r="U153" s="144"/>
      <c r="V153" s="144"/>
      <c r="W153" s="73"/>
      <c r="X153" s="168"/>
      <c r="Y153" s="73"/>
    </row>
    <row r="154" spans="1:25" s="74" customFormat="1" ht="19.350000000000001" customHeight="1" thickBot="1">
      <c r="A154" s="144"/>
      <c r="B154" s="144"/>
      <c r="C154" s="144"/>
      <c r="D154" s="144"/>
      <c r="E154" s="144"/>
      <c r="F154" s="144"/>
      <c r="G154" s="159"/>
      <c r="H154" s="160"/>
      <c r="I154" s="161"/>
      <c r="J154" s="160"/>
      <c r="K154" s="160"/>
      <c r="L154" s="160"/>
      <c r="M154" s="160"/>
      <c r="N154" s="160"/>
      <c r="O154" s="160"/>
      <c r="P154" s="160"/>
      <c r="Q154" s="162"/>
      <c r="R154" s="145"/>
      <c r="S154" s="144"/>
      <c r="T154" s="144"/>
      <c r="U154" s="144"/>
      <c r="V154" s="144"/>
      <c r="W154" s="73"/>
      <c r="X154" s="168"/>
      <c r="Y154" s="73"/>
    </row>
    <row r="155" spans="1:25" s="74" customFormat="1" ht="19.350000000000001" customHeight="1" thickTop="1" thickBot="1">
      <c r="A155" s="144"/>
      <c r="B155" s="144"/>
      <c r="C155" s="144"/>
      <c r="D155" s="144"/>
      <c r="E155" s="144"/>
      <c r="F155" s="144"/>
      <c r="G155" s="163"/>
      <c r="H155" s="163"/>
      <c r="I155" s="163"/>
      <c r="J155" s="163"/>
      <c r="K155" s="163"/>
      <c r="L155" s="163"/>
      <c r="M155" s="163"/>
      <c r="N155" s="163"/>
      <c r="O155" s="163"/>
      <c r="P155" s="163"/>
      <c r="Q155" s="163"/>
      <c r="R155" s="145"/>
      <c r="S155" s="144"/>
      <c r="T155" s="144"/>
      <c r="U155" s="144"/>
      <c r="V155" s="144"/>
      <c r="W155" s="73"/>
      <c r="X155" s="168"/>
      <c r="Y155" s="73"/>
    </row>
    <row r="156" spans="1:25" s="74" customFormat="1" ht="46.5" customHeight="1" thickTop="1">
      <c r="A156" s="144"/>
      <c r="B156" s="144"/>
      <c r="C156" s="144"/>
      <c r="D156" s="144"/>
      <c r="E156" s="144"/>
      <c r="F156" s="144"/>
      <c r="G156" s="227" t="s">
        <v>10626</v>
      </c>
      <c r="H156" s="228"/>
      <c r="I156" s="229"/>
      <c r="J156" s="223" t="str">
        <f>QB!AM701</f>
        <v>The application document used for making the proposal is commonly known as the ___________</v>
      </c>
      <c r="K156" s="223"/>
      <c r="L156" s="223"/>
      <c r="M156" s="223"/>
      <c r="N156" s="223"/>
      <c r="O156" s="223"/>
      <c r="P156" s="223"/>
      <c r="Q156" s="224"/>
      <c r="R156" s="145"/>
      <c r="S156" s="144"/>
      <c r="T156" s="144"/>
      <c r="U156" s="144"/>
      <c r="V156" s="144"/>
      <c r="W156" s="73"/>
      <c r="X156" s="168"/>
      <c r="Y156" s="73"/>
    </row>
    <row r="157" spans="1:25" s="74" customFormat="1" ht="42" customHeight="1">
      <c r="A157" s="144"/>
      <c r="B157" s="144"/>
      <c r="C157" s="144"/>
      <c r="D157" s="144"/>
      <c r="E157" s="144"/>
      <c r="F157" s="144"/>
      <c r="G157" s="230"/>
      <c r="H157" s="231"/>
      <c r="I157" s="232"/>
      <c r="J157" s="225"/>
      <c r="K157" s="225"/>
      <c r="L157" s="225"/>
      <c r="M157" s="225"/>
      <c r="N157" s="225"/>
      <c r="O157" s="225"/>
      <c r="P157" s="225"/>
      <c r="Q157" s="226"/>
      <c r="R157" s="145"/>
      <c r="S157" s="144"/>
      <c r="T157" s="144"/>
      <c r="U157" s="144"/>
      <c r="V157" s="144"/>
      <c r="W157" s="73"/>
      <c r="X157" s="168"/>
      <c r="Y157" s="73"/>
    </row>
    <row r="158" spans="1:25" s="74" customFormat="1" ht="19.350000000000001" customHeight="1" thickBot="1">
      <c r="A158" s="144"/>
      <c r="B158" s="144"/>
      <c r="C158" s="144"/>
      <c r="D158" s="144"/>
      <c r="E158" s="144"/>
      <c r="F158" s="144"/>
      <c r="G158" s="148"/>
      <c r="H158" s="149"/>
      <c r="I158" s="150"/>
      <c r="J158" s="149"/>
      <c r="K158" s="149"/>
      <c r="L158" s="149"/>
      <c r="M158" s="149"/>
      <c r="N158" s="149"/>
      <c r="O158" s="149"/>
      <c r="P158" s="149"/>
      <c r="Q158" s="151"/>
      <c r="R158" s="145"/>
      <c r="S158" s="144"/>
      <c r="T158" s="144"/>
      <c r="U158" s="144"/>
      <c r="V158" s="144"/>
      <c r="W158" s="73"/>
      <c r="X158" s="168"/>
      <c r="Y158" s="73"/>
    </row>
    <row r="159" spans="1:25" s="74" customFormat="1" ht="39" customHeight="1" thickBot="1">
      <c r="A159" s="144"/>
      <c r="B159" s="144"/>
      <c r="C159" s="144"/>
      <c r="D159" s="144"/>
      <c r="E159" s="144"/>
      <c r="F159" s="144"/>
      <c r="G159" s="148"/>
      <c r="H159" s="165"/>
      <c r="I159" s="153" t="s">
        <v>10594</v>
      </c>
      <c r="J159" s="220" t="str">
        <f>QB!AM702</f>
        <v> 1. Application form</v>
      </c>
      <c r="K159" s="221"/>
      <c r="L159" s="221"/>
      <c r="M159" s="221"/>
      <c r="N159" s="221"/>
      <c r="O159" s="221"/>
      <c r="P159" s="222"/>
      <c r="Q159" s="154"/>
      <c r="R159" s="145"/>
      <c r="S159" s="144"/>
      <c r="T159" s="144"/>
      <c r="U159" s="144"/>
      <c r="V159" s="144"/>
      <c r="W159" s="73"/>
      <c r="X159" s="168"/>
      <c r="Y159" s="73"/>
    </row>
    <row r="160" spans="1:25" s="74" customFormat="1" ht="39" customHeight="1" thickBot="1">
      <c r="A160" s="144"/>
      <c r="B160" s="144"/>
      <c r="C160" s="144"/>
      <c r="D160" s="144"/>
      <c r="E160" s="144"/>
      <c r="F160" s="144"/>
      <c r="G160" s="148"/>
      <c r="H160" s="166"/>
      <c r="I160" s="156" t="s">
        <v>10593</v>
      </c>
      <c r="J160" s="220" t="str">
        <f>QB!AM703</f>
        <v> 2. Proposal form</v>
      </c>
      <c r="K160" s="221"/>
      <c r="L160" s="221"/>
      <c r="M160" s="221"/>
      <c r="N160" s="221"/>
      <c r="O160" s="221"/>
      <c r="P160" s="222"/>
      <c r="Q160" s="151"/>
      <c r="R160" s="145"/>
      <c r="S160" s="144"/>
      <c r="T160" s="144"/>
      <c r="U160" s="144"/>
      <c r="V160" s="144"/>
      <c r="W160" s="73"/>
      <c r="X160" s="168"/>
      <c r="Y160" s="73"/>
    </row>
    <row r="161" spans="1:25" s="74" customFormat="1" ht="39" customHeight="1" thickBot="1">
      <c r="A161" s="144"/>
      <c r="B161" s="144"/>
      <c r="C161" s="144"/>
      <c r="D161" s="144"/>
      <c r="E161" s="144"/>
      <c r="F161" s="144"/>
      <c r="G161" s="148"/>
      <c r="H161" s="166"/>
      <c r="I161" s="156" t="s">
        <v>10592</v>
      </c>
      <c r="J161" s="220" t="str">
        <f>QB!AM704</f>
        <v> 3. Registration form</v>
      </c>
      <c r="K161" s="221"/>
      <c r="L161" s="221"/>
      <c r="M161" s="221"/>
      <c r="N161" s="221"/>
      <c r="O161" s="221"/>
      <c r="P161" s="222"/>
      <c r="Q161" s="151"/>
      <c r="R161" s="145"/>
      <c r="S161" s="144"/>
      <c r="T161" s="144"/>
      <c r="U161" s="144"/>
      <c r="V161" s="144"/>
      <c r="W161" s="73"/>
      <c r="X161" s="168"/>
      <c r="Y161" s="73"/>
    </row>
    <row r="162" spans="1:25" s="74" customFormat="1" ht="39" customHeight="1" thickBot="1">
      <c r="A162" s="144"/>
      <c r="B162" s="144"/>
      <c r="C162" s="144"/>
      <c r="D162" s="144"/>
      <c r="E162" s="144"/>
      <c r="F162" s="144"/>
      <c r="G162" s="148"/>
      <c r="H162" s="167"/>
      <c r="I162" s="158" t="s">
        <v>10591</v>
      </c>
      <c r="J162" s="220" t="str">
        <f>QB!AM705</f>
        <v> 4. Subscription form</v>
      </c>
      <c r="K162" s="221"/>
      <c r="L162" s="221"/>
      <c r="M162" s="221"/>
      <c r="N162" s="221"/>
      <c r="O162" s="221"/>
      <c r="P162" s="222"/>
      <c r="Q162" s="151"/>
      <c r="R162" s="145"/>
      <c r="S162" s="144"/>
      <c r="T162" s="144"/>
      <c r="U162" s="144"/>
      <c r="V162" s="144"/>
      <c r="W162" s="73"/>
      <c r="X162" s="168"/>
      <c r="Y162" s="73"/>
    </row>
    <row r="163" spans="1:25" s="74" customFormat="1" ht="19.350000000000001" customHeight="1" thickBot="1">
      <c r="A163" s="144"/>
      <c r="B163" s="144"/>
      <c r="C163" s="144"/>
      <c r="D163" s="144"/>
      <c r="E163" s="144"/>
      <c r="F163" s="144"/>
      <c r="G163" s="159"/>
      <c r="H163" s="160"/>
      <c r="I163" s="161"/>
      <c r="J163" s="160"/>
      <c r="K163" s="160"/>
      <c r="L163" s="160"/>
      <c r="M163" s="160"/>
      <c r="N163" s="160"/>
      <c r="O163" s="160"/>
      <c r="P163" s="160"/>
      <c r="Q163" s="162"/>
      <c r="R163" s="145"/>
      <c r="S163" s="144"/>
      <c r="T163" s="144"/>
      <c r="U163" s="144"/>
      <c r="V163" s="144"/>
      <c r="W163" s="73"/>
      <c r="X163" s="168"/>
      <c r="Y163" s="73"/>
    </row>
    <row r="164" spans="1:25" s="74" customFormat="1" ht="19.350000000000001" customHeight="1" thickTop="1" thickBot="1">
      <c r="A164" s="144"/>
      <c r="B164" s="144"/>
      <c r="C164" s="144"/>
      <c r="D164" s="144"/>
      <c r="E164" s="144"/>
      <c r="F164" s="144"/>
      <c r="G164" s="163"/>
      <c r="H164" s="163"/>
      <c r="I164" s="163"/>
      <c r="J164" s="163"/>
      <c r="K164" s="163"/>
      <c r="L164" s="163"/>
      <c r="M164" s="163"/>
      <c r="N164" s="163"/>
      <c r="O164" s="163"/>
      <c r="P164" s="163"/>
      <c r="Q164" s="163"/>
      <c r="R164" s="145"/>
      <c r="S164" s="144"/>
      <c r="T164" s="144"/>
      <c r="U164" s="144"/>
      <c r="V164" s="144"/>
      <c r="W164" s="73"/>
      <c r="X164" s="168"/>
      <c r="Y164" s="73"/>
    </row>
    <row r="165" spans="1:25" s="74" customFormat="1" ht="46.5" customHeight="1" thickTop="1">
      <c r="A165" s="144"/>
      <c r="B165" s="144"/>
      <c r="C165" s="144"/>
      <c r="D165" s="144"/>
      <c r="E165" s="144"/>
      <c r="F165" s="144"/>
      <c r="G165" s="227" t="s">
        <v>10627</v>
      </c>
      <c r="H165" s="228"/>
      <c r="I165" s="229"/>
      <c r="J165" s="223" t="str">
        <f>QB!AM706</f>
        <v>Risk transfer through risk pooling is called ________.</v>
      </c>
      <c r="K165" s="223"/>
      <c r="L165" s="223"/>
      <c r="M165" s="223"/>
      <c r="N165" s="223"/>
      <c r="O165" s="223"/>
      <c r="P165" s="223"/>
      <c r="Q165" s="224"/>
      <c r="R165" s="145"/>
      <c r="S165" s="144"/>
      <c r="T165" s="144"/>
      <c r="U165" s="144"/>
      <c r="V165" s="144"/>
      <c r="W165" s="73"/>
      <c r="X165" s="168"/>
      <c r="Y165" s="73"/>
    </row>
    <row r="166" spans="1:25" s="74" customFormat="1" ht="42" customHeight="1">
      <c r="A166" s="144"/>
      <c r="B166" s="144"/>
      <c r="C166" s="144"/>
      <c r="D166" s="144"/>
      <c r="E166" s="144"/>
      <c r="F166" s="144"/>
      <c r="G166" s="230"/>
      <c r="H166" s="231"/>
      <c r="I166" s="232"/>
      <c r="J166" s="225"/>
      <c r="K166" s="225"/>
      <c r="L166" s="225"/>
      <c r="M166" s="225"/>
      <c r="N166" s="225"/>
      <c r="O166" s="225"/>
      <c r="P166" s="225"/>
      <c r="Q166" s="226"/>
      <c r="R166" s="145"/>
      <c r="S166" s="144"/>
      <c r="T166" s="144"/>
      <c r="U166" s="144"/>
      <c r="V166" s="144"/>
      <c r="W166" s="73"/>
      <c r="X166" s="168"/>
      <c r="Y166" s="73"/>
    </row>
    <row r="167" spans="1:25" s="74" customFormat="1" ht="19.350000000000001" customHeight="1" thickBot="1">
      <c r="A167" s="144"/>
      <c r="B167" s="144"/>
      <c r="C167" s="144"/>
      <c r="D167" s="144"/>
      <c r="E167" s="144"/>
      <c r="F167" s="144"/>
      <c r="G167" s="148"/>
      <c r="H167" s="149"/>
      <c r="I167" s="150"/>
      <c r="J167" s="149"/>
      <c r="K167" s="149"/>
      <c r="L167" s="149"/>
      <c r="M167" s="149"/>
      <c r="N167" s="149"/>
      <c r="O167" s="149"/>
      <c r="P167" s="149"/>
      <c r="Q167" s="151"/>
      <c r="R167" s="145"/>
      <c r="S167" s="144"/>
      <c r="T167" s="144"/>
      <c r="U167" s="144"/>
      <c r="V167" s="144"/>
      <c r="W167" s="73"/>
      <c r="X167" s="168"/>
      <c r="Y167" s="73"/>
    </row>
    <row r="168" spans="1:25" s="74" customFormat="1" ht="39" customHeight="1" thickBot="1">
      <c r="A168" s="144"/>
      <c r="B168" s="144"/>
      <c r="C168" s="144"/>
      <c r="D168" s="144"/>
      <c r="E168" s="144"/>
      <c r="F168" s="144"/>
      <c r="G168" s="148"/>
      <c r="H168" s="165"/>
      <c r="I168" s="169" t="s">
        <v>10594</v>
      </c>
      <c r="J168" s="220" t="str">
        <f>QB!AM707</f>
        <v> 1. Savings</v>
      </c>
      <c r="K168" s="221"/>
      <c r="L168" s="221"/>
      <c r="M168" s="221"/>
      <c r="N168" s="221"/>
      <c r="O168" s="221"/>
      <c r="P168" s="222"/>
      <c r="Q168" s="154"/>
      <c r="R168" s="145"/>
      <c r="S168" s="144"/>
      <c r="T168" s="144"/>
      <c r="U168" s="144"/>
      <c r="V168" s="144"/>
      <c r="W168" s="73"/>
      <c r="X168" s="168"/>
      <c r="Y168" s="73"/>
    </row>
    <row r="169" spans="1:25" s="74" customFormat="1" ht="39" customHeight="1" thickBot="1">
      <c r="A169" s="144"/>
      <c r="B169" s="144"/>
      <c r="C169" s="144"/>
      <c r="D169" s="144"/>
      <c r="E169" s="144"/>
      <c r="F169" s="144"/>
      <c r="G169" s="148"/>
      <c r="H169" s="166"/>
      <c r="I169" s="170" t="s">
        <v>10593</v>
      </c>
      <c r="J169" s="220" t="str">
        <f>QB!AM708</f>
        <v> 2. Investments</v>
      </c>
      <c r="K169" s="221"/>
      <c r="L169" s="221"/>
      <c r="M169" s="221"/>
      <c r="N169" s="221"/>
      <c r="O169" s="221"/>
      <c r="P169" s="222"/>
      <c r="Q169" s="151"/>
      <c r="R169" s="145"/>
      <c r="S169" s="144"/>
      <c r="T169" s="144"/>
      <c r="U169" s="144"/>
      <c r="V169" s="144"/>
      <c r="W169" s="73"/>
      <c r="X169" s="168"/>
      <c r="Y169" s="73"/>
    </row>
    <row r="170" spans="1:25" s="74" customFormat="1" ht="39" customHeight="1" thickBot="1">
      <c r="A170" s="144"/>
      <c r="B170" s="144"/>
      <c r="C170" s="144"/>
      <c r="D170" s="144"/>
      <c r="E170" s="144"/>
      <c r="F170" s="144"/>
      <c r="G170" s="148"/>
      <c r="H170" s="166"/>
      <c r="I170" s="170" t="s">
        <v>10592</v>
      </c>
      <c r="J170" s="220" t="str">
        <f>QB!AM709</f>
        <v> 3. Insurance</v>
      </c>
      <c r="K170" s="221"/>
      <c r="L170" s="221"/>
      <c r="M170" s="221"/>
      <c r="N170" s="221"/>
      <c r="O170" s="221"/>
      <c r="P170" s="222"/>
      <c r="Q170" s="151"/>
      <c r="R170" s="145"/>
      <c r="S170" s="144"/>
      <c r="T170" s="144"/>
      <c r="U170" s="144"/>
      <c r="V170" s="144"/>
      <c r="W170" s="73"/>
      <c r="X170" s="168"/>
      <c r="Y170" s="73"/>
    </row>
    <row r="171" spans="1:25" s="74" customFormat="1" ht="39" customHeight="1" thickBot="1">
      <c r="A171" s="144"/>
      <c r="B171" s="144"/>
      <c r="C171" s="144"/>
      <c r="D171" s="144"/>
      <c r="E171" s="144"/>
      <c r="F171" s="144"/>
      <c r="G171" s="148"/>
      <c r="H171" s="167"/>
      <c r="I171" s="171" t="s">
        <v>10591</v>
      </c>
      <c r="J171" s="220" t="str">
        <f>QB!AM710</f>
        <v> 4. Risk mitigation</v>
      </c>
      <c r="K171" s="221"/>
      <c r="L171" s="221"/>
      <c r="M171" s="221"/>
      <c r="N171" s="221"/>
      <c r="O171" s="221"/>
      <c r="P171" s="222"/>
      <c r="Q171" s="151"/>
      <c r="R171" s="145"/>
      <c r="S171" s="144"/>
      <c r="T171" s="144"/>
      <c r="U171" s="144"/>
      <c r="V171" s="144"/>
      <c r="W171" s="73"/>
      <c r="X171" s="168"/>
      <c r="Y171" s="73"/>
    </row>
    <row r="172" spans="1:25" s="74" customFormat="1" ht="19.350000000000001" customHeight="1" thickBot="1">
      <c r="A172" s="144"/>
      <c r="B172" s="144"/>
      <c r="C172" s="144"/>
      <c r="D172" s="144"/>
      <c r="E172" s="144"/>
      <c r="F172" s="144"/>
      <c r="G172" s="159"/>
      <c r="H172" s="160"/>
      <c r="I172" s="161"/>
      <c r="J172" s="160"/>
      <c r="K172" s="160"/>
      <c r="L172" s="160"/>
      <c r="M172" s="160"/>
      <c r="N172" s="160"/>
      <c r="O172" s="160"/>
      <c r="P172" s="160"/>
      <c r="Q172" s="162"/>
      <c r="R172" s="145"/>
      <c r="S172" s="144"/>
      <c r="T172" s="144"/>
      <c r="U172" s="144"/>
      <c r="V172" s="144"/>
      <c r="W172" s="73"/>
      <c r="X172" s="168"/>
      <c r="Y172" s="73"/>
    </row>
    <row r="173" spans="1:25" s="74" customFormat="1" ht="19.350000000000001" customHeight="1" thickTop="1" thickBot="1">
      <c r="A173" s="144"/>
      <c r="B173" s="144"/>
      <c r="C173" s="144"/>
      <c r="D173" s="144"/>
      <c r="E173" s="144"/>
      <c r="F173" s="144"/>
      <c r="G173" s="163"/>
      <c r="H173" s="163"/>
      <c r="I173" s="163"/>
      <c r="J173" s="163"/>
      <c r="K173" s="163"/>
      <c r="L173" s="163"/>
      <c r="M173" s="163"/>
      <c r="N173" s="163"/>
      <c r="O173" s="163"/>
      <c r="P173" s="163"/>
      <c r="Q173" s="163"/>
      <c r="R173" s="145"/>
      <c r="S173" s="144"/>
      <c r="T173" s="144"/>
      <c r="U173" s="144"/>
      <c r="V173" s="144"/>
      <c r="W173" s="73"/>
      <c r="X173" s="168"/>
      <c r="Y173" s="73"/>
    </row>
    <row r="174" spans="1:25" s="74" customFormat="1" ht="46.5" customHeight="1" thickTop="1">
      <c r="A174" s="144"/>
      <c r="B174" s="144"/>
      <c r="C174" s="144"/>
      <c r="D174" s="144"/>
      <c r="E174" s="144"/>
      <c r="F174" s="144"/>
      <c r="G174" s="227" t="s">
        <v>10628</v>
      </c>
      <c r="H174" s="228"/>
      <c r="I174" s="229"/>
      <c r="J174" s="223" t="str">
        <f>QB!AM711</f>
        <v>Ram needs to submit a standard age proof with his proposal, choose the most appropriate choice</v>
      </c>
      <c r="K174" s="223"/>
      <c r="L174" s="223"/>
      <c r="M174" s="223"/>
      <c r="N174" s="223"/>
      <c r="O174" s="223"/>
      <c r="P174" s="223"/>
      <c r="Q174" s="224"/>
      <c r="R174" s="145"/>
      <c r="S174" s="144"/>
      <c r="T174" s="144"/>
      <c r="U174" s="144"/>
      <c r="V174" s="144"/>
      <c r="W174" s="73"/>
      <c r="X174" s="168"/>
      <c r="Y174" s="73"/>
    </row>
    <row r="175" spans="1:25" s="74" customFormat="1" ht="42" customHeight="1">
      <c r="A175" s="144"/>
      <c r="B175" s="144"/>
      <c r="C175" s="144"/>
      <c r="D175" s="144"/>
      <c r="E175" s="144"/>
      <c r="F175" s="144"/>
      <c r="G175" s="230"/>
      <c r="H175" s="231"/>
      <c r="I175" s="232"/>
      <c r="J175" s="225"/>
      <c r="K175" s="225"/>
      <c r="L175" s="225"/>
      <c r="M175" s="225"/>
      <c r="N175" s="225"/>
      <c r="O175" s="225"/>
      <c r="P175" s="225"/>
      <c r="Q175" s="226"/>
      <c r="R175" s="145"/>
      <c r="S175" s="144"/>
      <c r="T175" s="144"/>
      <c r="U175" s="144"/>
      <c r="V175" s="144"/>
      <c r="W175" s="73"/>
      <c r="X175" s="168"/>
      <c r="Y175" s="73"/>
    </row>
    <row r="176" spans="1:25" s="74" customFormat="1" ht="19.350000000000001" customHeight="1" thickBot="1">
      <c r="A176" s="144"/>
      <c r="B176" s="144"/>
      <c r="C176" s="144"/>
      <c r="D176" s="144"/>
      <c r="E176" s="144"/>
      <c r="F176" s="144"/>
      <c r="G176" s="148"/>
      <c r="H176" s="149"/>
      <c r="I176" s="150"/>
      <c r="J176" s="149"/>
      <c r="K176" s="149"/>
      <c r="L176" s="149"/>
      <c r="M176" s="149"/>
      <c r="N176" s="149"/>
      <c r="O176" s="149"/>
      <c r="P176" s="149"/>
      <c r="Q176" s="151"/>
      <c r="R176" s="145"/>
      <c r="S176" s="144"/>
      <c r="T176" s="144"/>
      <c r="U176" s="144"/>
      <c r="V176" s="144"/>
      <c r="W176" s="73"/>
      <c r="X176" s="168"/>
      <c r="Y176" s="73"/>
    </row>
    <row r="177" spans="1:25" s="74" customFormat="1" ht="39" customHeight="1" thickBot="1">
      <c r="A177" s="144"/>
      <c r="B177" s="144"/>
      <c r="C177" s="144"/>
      <c r="D177" s="144"/>
      <c r="E177" s="144"/>
      <c r="F177" s="144"/>
      <c r="G177" s="148"/>
      <c r="H177" s="165"/>
      <c r="I177" s="153" t="s">
        <v>10594</v>
      </c>
      <c r="J177" s="220" t="str">
        <f>QB!AM712</f>
        <v> 1. Ration card</v>
      </c>
      <c r="K177" s="221"/>
      <c r="L177" s="221"/>
      <c r="M177" s="221"/>
      <c r="N177" s="221"/>
      <c r="O177" s="221"/>
      <c r="P177" s="222"/>
      <c r="Q177" s="154"/>
      <c r="R177" s="145"/>
      <c r="S177" s="144"/>
      <c r="T177" s="144"/>
      <c r="U177" s="144"/>
      <c r="V177" s="144"/>
      <c r="W177" s="73"/>
      <c r="X177" s="168"/>
      <c r="Y177" s="73"/>
    </row>
    <row r="178" spans="1:25" s="74" customFormat="1" ht="39" customHeight="1" thickBot="1">
      <c r="A178" s="144"/>
      <c r="B178" s="144"/>
      <c r="C178" s="144"/>
      <c r="D178" s="144"/>
      <c r="E178" s="144"/>
      <c r="F178" s="144"/>
      <c r="G178" s="148"/>
      <c r="H178" s="166"/>
      <c r="I178" s="156" t="s">
        <v>10593</v>
      </c>
      <c r="J178" s="220" t="str">
        <f>QB!AM713</f>
        <v> 2. Passport</v>
      </c>
      <c r="K178" s="221"/>
      <c r="L178" s="221"/>
      <c r="M178" s="221"/>
      <c r="N178" s="221"/>
      <c r="O178" s="221"/>
      <c r="P178" s="222"/>
      <c r="Q178" s="151"/>
      <c r="R178" s="145"/>
      <c r="S178" s="144"/>
      <c r="T178" s="144"/>
      <c r="U178" s="144"/>
      <c r="V178" s="144"/>
      <c r="W178" s="73"/>
      <c r="X178" s="168"/>
      <c r="Y178" s="73"/>
    </row>
    <row r="179" spans="1:25" s="74" customFormat="1" ht="39" customHeight="1" thickBot="1">
      <c r="A179" s="144"/>
      <c r="B179" s="144"/>
      <c r="C179" s="144"/>
      <c r="D179" s="144"/>
      <c r="E179" s="144"/>
      <c r="F179" s="144"/>
      <c r="G179" s="148"/>
      <c r="H179" s="166"/>
      <c r="I179" s="156" t="s">
        <v>10592</v>
      </c>
      <c r="J179" s="220" t="str">
        <f>QB!AM714</f>
        <v> 3. Voter ID</v>
      </c>
      <c r="K179" s="221"/>
      <c r="L179" s="221"/>
      <c r="M179" s="221"/>
      <c r="N179" s="221"/>
      <c r="O179" s="221"/>
      <c r="P179" s="222"/>
      <c r="Q179" s="151"/>
      <c r="R179" s="145"/>
      <c r="S179" s="144"/>
      <c r="T179" s="144"/>
      <c r="U179" s="144"/>
      <c r="V179" s="144"/>
      <c r="W179" s="73"/>
      <c r="X179" s="168"/>
      <c r="Y179" s="73"/>
    </row>
    <row r="180" spans="1:25" s="74" customFormat="1" ht="39" customHeight="1" thickBot="1">
      <c r="A180" s="144"/>
      <c r="B180" s="144"/>
      <c r="C180" s="144"/>
      <c r="D180" s="144"/>
      <c r="E180" s="144"/>
      <c r="F180" s="144"/>
      <c r="G180" s="148"/>
      <c r="H180" s="167"/>
      <c r="I180" s="158" t="s">
        <v>10591</v>
      </c>
      <c r="J180" s="220" t="str">
        <f>QB!AM715</f>
        <v> 4. Court Affidavit</v>
      </c>
      <c r="K180" s="221"/>
      <c r="L180" s="221"/>
      <c r="M180" s="221"/>
      <c r="N180" s="221"/>
      <c r="O180" s="221"/>
      <c r="P180" s="222"/>
      <c r="Q180" s="151"/>
      <c r="R180" s="145"/>
      <c r="S180" s="144"/>
      <c r="T180" s="144"/>
      <c r="U180" s="144"/>
      <c r="V180" s="144"/>
      <c r="W180" s="73"/>
      <c r="X180" s="168"/>
      <c r="Y180" s="73"/>
    </row>
    <row r="181" spans="1:25" s="74" customFormat="1" ht="19.350000000000001" customHeight="1" thickBot="1">
      <c r="A181" s="144"/>
      <c r="B181" s="144"/>
      <c r="C181" s="144"/>
      <c r="D181" s="144"/>
      <c r="E181" s="144"/>
      <c r="F181" s="144"/>
      <c r="G181" s="159"/>
      <c r="H181" s="160"/>
      <c r="I181" s="161"/>
      <c r="J181" s="160"/>
      <c r="K181" s="160"/>
      <c r="L181" s="160"/>
      <c r="M181" s="160"/>
      <c r="N181" s="160"/>
      <c r="O181" s="160"/>
      <c r="P181" s="160"/>
      <c r="Q181" s="162"/>
      <c r="R181" s="145"/>
      <c r="S181" s="144"/>
      <c r="T181" s="144"/>
      <c r="U181" s="144"/>
      <c r="V181" s="144"/>
      <c r="W181" s="73"/>
      <c r="X181" s="168"/>
      <c r="Y181" s="73"/>
    </row>
    <row r="182" spans="1:25" s="74" customFormat="1" ht="19.350000000000001" customHeight="1" thickTop="1" thickBot="1">
      <c r="A182" s="144"/>
      <c r="B182" s="144"/>
      <c r="C182" s="144"/>
      <c r="D182" s="144"/>
      <c r="E182" s="144"/>
      <c r="F182" s="144"/>
      <c r="G182" s="173"/>
      <c r="H182" s="173"/>
      <c r="I182" s="174"/>
      <c r="J182" s="173"/>
      <c r="K182" s="173"/>
      <c r="L182" s="173"/>
      <c r="M182" s="173"/>
      <c r="N182" s="173"/>
      <c r="O182" s="173"/>
      <c r="P182" s="173"/>
      <c r="Q182" s="173"/>
      <c r="R182" s="175"/>
      <c r="S182" s="144"/>
      <c r="T182" s="144"/>
      <c r="U182" s="144"/>
      <c r="V182" s="144"/>
      <c r="W182" s="73"/>
      <c r="X182" s="168"/>
      <c r="Y182" s="73"/>
    </row>
    <row r="183" spans="1:25" s="74" customFormat="1" ht="46.5" customHeight="1" thickTop="1">
      <c r="A183" s="144"/>
      <c r="B183" s="144"/>
      <c r="C183" s="144"/>
      <c r="D183" s="144"/>
      <c r="E183" s="144"/>
      <c r="F183" s="144"/>
      <c r="G183" s="227" t="s">
        <v>10629</v>
      </c>
      <c r="H183" s="228"/>
      <c r="I183" s="229"/>
      <c r="J183" s="223" t="str">
        <f>QB!AM716</f>
        <v>Purpose Behind Maintaining Free Asset</v>
      </c>
      <c r="K183" s="223"/>
      <c r="L183" s="223"/>
      <c r="M183" s="223"/>
      <c r="N183" s="223"/>
      <c r="O183" s="223"/>
      <c r="P183" s="223"/>
      <c r="Q183" s="224"/>
      <c r="R183" s="145"/>
      <c r="S183" s="144"/>
      <c r="T183" s="144"/>
      <c r="U183" s="144"/>
      <c r="V183" s="144"/>
      <c r="W183" s="73"/>
      <c r="X183" s="168"/>
      <c r="Y183" s="73"/>
    </row>
    <row r="184" spans="1:25" s="74" customFormat="1" ht="42" customHeight="1">
      <c r="A184" s="144"/>
      <c r="B184" s="144"/>
      <c r="C184" s="144"/>
      <c r="D184" s="144"/>
      <c r="E184" s="144"/>
      <c r="F184" s="144"/>
      <c r="G184" s="230"/>
      <c r="H184" s="231"/>
      <c r="I184" s="232"/>
      <c r="J184" s="225"/>
      <c r="K184" s="225"/>
      <c r="L184" s="225"/>
      <c r="M184" s="225"/>
      <c r="N184" s="225"/>
      <c r="O184" s="225"/>
      <c r="P184" s="225"/>
      <c r="Q184" s="226"/>
      <c r="R184" s="145"/>
      <c r="S184" s="144"/>
      <c r="T184" s="144"/>
      <c r="U184" s="144"/>
      <c r="V184" s="144"/>
      <c r="W184" s="73"/>
      <c r="X184" s="168"/>
      <c r="Y184" s="73"/>
    </row>
    <row r="185" spans="1:25" s="74" customFormat="1" ht="19.350000000000001" customHeight="1" thickBot="1">
      <c r="A185" s="144"/>
      <c r="B185" s="144"/>
      <c r="C185" s="144"/>
      <c r="D185" s="144"/>
      <c r="E185" s="144"/>
      <c r="F185" s="144"/>
      <c r="G185" s="148"/>
      <c r="H185" s="149"/>
      <c r="I185" s="150"/>
      <c r="J185" s="149"/>
      <c r="K185" s="149"/>
      <c r="L185" s="149"/>
      <c r="M185" s="149"/>
      <c r="N185" s="149"/>
      <c r="O185" s="149"/>
      <c r="P185" s="149"/>
      <c r="Q185" s="151"/>
      <c r="R185" s="145"/>
      <c r="S185" s="144"/>
      <c r="T185" s="144"/>
      <c r="U185" s="144"/>
      <c r="V185" s="144"/>
      <c r="W185" s="73"/>
      <c r="X185" s="168"/>
      <c r="Y185" s="73"/>
    </row>
    <row r="186" spans="1:25" s="74" customFormat="1" ht="39" customHeight="1" thickBot="1">
      <c r="A186" s="144"/>
      <c r="B186" s="144"/>
      <c r="C186" s="144"/>
      <c r="D186" s="144"/>
      <c r="E186" s="144"/>
      <c r="F186" s="144"/>
      <c r="G186" s="148"/>
      <c r="H186" s="165"/>
      <c r="I186" s="153" t="s">
        <v>10594</v>
      </c>
      <c r="J186" s="220" t="str">
        <f>QB!AM717</f>
        <v> 1. Adhere to regulatory</v>
      </c>
      <c r="K186" s="221"/>
      <c r="L186" s="221"/>
      <c r="M186" s="221"/>
      <c r="N186" s="221"/>
      <c r="O186" s="221"/>
      <c r="P186" s="222"/>
      <c r="Q186" s="154"/>
      <c r="R186" s="145"/>
      <c r="S186" s="144"/>
      <c r="T186" s="144"/>
      <c r="U186" s="144"/>
      <c r="V186" s="144"/>
      <c r="W186" s="73"/>
      <c r="X186" s="168"/>
      <c r="Y186" s="73"/>
    </row>
    <row r="187" spans="1:25" s="74" customFormat="1" ht="39" customHeight="1" thickBot="1">
      <c r="A187" s="144"/>
      <c r="B187" s="144"/>
      <c r="C187" s="144"/>
      <c r="D187" s="144"/>
      <c r="E187" s="144"/>
      <c r="F187" s="144"/>
      <c r="G187" s="148"/>
      <c r="H187" s="166"/>
      <c r="I187" s="156" t="s">
        <v>10593</v>
      </c>
      <c r="J187" s="220" t="str">
        <f>QB!AM718</f>
        <v> 2. Raise Capital for Business</v>
      </c>
      <c r="K187" s="221"/>
      <c r="L187" s="221"/>
      <c r="M187" s="221"/>
      <c r="N187" s="221"/>
      <c r="O187" s="221"/>
      <c r="P187" s="222"/>
      <c r="Q187" s="151"/>
      <c r="R187" s="145"/>
      <c r="S187" s="144"/>
      <c r="T187" s="144"/>
      <c r="U187" s="144"/>
      <c r="V187" s="144"/>
      <c r="W187" s="73"/>
      <c r="X187" s="168"/>
      <c r="Y187" s="73"/>
    </row>
    <row r="188" spans="1:25" s="74" customFormat="1" ht="39" customHeight="1" thickBot="1">
      <c r="A188" s="144"/>
      <c r="B188" s="144"/>
      <c r="C188" s="144"/>
      <c r="D188" s="144"/>
      <c r="E188" s="144"/>
      <c r="F188" s="144"/>
      <c r="G188" s="148"/>
      <c r="H188" s="166"/>
      <c r="I188" s="156" t="s">
        <v>10592</v>
      </c>
      <c r="J188" s="220" t="str">
        <f>QB!AM719</f>
        <v> 3. To Pay Liablity</v>
      </c>
      <c r="K188" s="221"/>
      <c r="L188" s="221"/>
      <c r="M188" s="221"/>
      <c r="N188" s="221"/>
      <c r="O188" s="221"/>
      <c r="P188" s="222"/>
      <c r="Q188" s="151"/>
      <c r="R188" s="145"/>
      <c r="S188" s="144"/>
      <c r="T188" s="144"/>
      <c r="U188" s="144"/>
      <c r="V188" s="144"/>
      <c r="W188" s="73"/>
      <c r="X188" s="168"/>
      <c r="Y188" s="73"/>
    </row>
    <row r="189" spans="1:25" s="74" customFormat="1" ht="39" customHeight="1" thickBot="1">
      <c r="A189" s="144"/>
      <c r="B189" s="144"/>
      <c r="C189" s="144"/>
      <c r="D189" s="144"/>
      <c r="E189" s="144"/>
      <c r="F189" s="144"/>
      <c r="G189" s="148"/>
      <c r="H189" s="167"/>
      <c r="I189" s="158" t="s">
        <v>10591</v>
      </c>
      <c r="J189" s="220" t="str">
        <f>QB!AM720</f>
        <v> 4. To Pay Debt</v>
      </c>
      <c r="K189" s="221"/>
      <c r="L189" s="221"/>
      <c r="M189" s="221"/>
      <c r="N189" s="221"/>
      <c r="O189" s="221"/>
      <c r="P189" s="222"/>
      <c r="Q189" s="151"/>
      <c r="R189" s="145"/>
      <c r="S189" s="144"/>
      <c r="T189" s="144"/>
      <c r="U189" s="144"/>
      <c r="V189" s="144"/>
      <c r="W189" s="73"/>
      <c r="X189" s="168"/>
      <c r="Y189" s="73"/>
    </row>
    <row r="190" spans="1:25" s="74" customFormat="1" ht="19.350000000000001" customHeight="1" thickBot="1">
      <c r="A190" s="144"/>
      <c r="B190" s="144"/>
      <c r="C190" s="144"/>
      <c r="D190" s="144"/>
      <c r="E190" s="144"/>
      <c r="F190" s="144"/>
      <c r="G190" s="159"/>
      <c r="H190" s="160"/>
      <c r="I190" s="161"/>
      <c r="J190" s="160"/>
      <c r="K190" s="160"/>
      <c r="L190" s="160"/>
      <c r="M190" s="160"/>
      <c r="N190" s="160"/>
      <c r="O190" s="160"/>
      <c r="P190" s="160"/>
      <c r="Q190" s="162"/>
      <c r="R190" s="145"/>
      <c r="S190" s="144"/>
      <c r="T190" s="144"/>
      <c r="U190" s="144"/>
      <c r="V190" s="144"/>
      <c r="W190" s="73"/>
      <c r="X190" s="168"/>
      <c r="Y190" s="73"/>
    </row>
    <row r="191" spans="1:25" s="74" customFormat="1" ht="19.350000000000001" customHeight="1" thickTop="1" thickBot="1">
      <c r="A191" s="144"/>
      <c r="B191" s="144"/>
      <c r="C191" s="144"/>
      <c r="D191" s="144"/>
      <c r="E191" s="144"/>
      <c r="F191" s="144"/>
      <c r="G191" s="163"/>
      <c r="H191" s="163"/>
      <c r="I191" s="164"/>
      <c r="J191" s="163"/>
      <c r="K191" s="163"/>
      <c r="L191" s="163"/>
      <c r="M191" s="163"/>
      <c r="N191" s="163"/>
      <c r="O191" s="163"/>
      <c r="P191" s="163"/>
      <c r="Q191" s="163"/>
      <c r="R191" s="145"/>
      <c r="S191" s="144"/>
      <c r="T191" s="144"/>
      <c r="U191" s="144"/>
      <c r="V191" s="144"/>
      <c r="W191" s="73"/>
      <c r="X191" s="168"/>
      <c r="Y191" s="73"/>
    </row>
    <row r="192" spans="1:25" s="74" customFormat="1" ht="46.5" customHeight="1" thickTop="1">
      <c r="A192" s="144"/>
      <c r="B192" s="144"/>
      <c r="C192" s="144"/>
      <c r="D192" s="144"/>
      <c r="E192" s="144"/>
      <c r="F192" s="144"/>
      <c r="G192" s="227" t="s">
        <v>10630</v>
      </c>
      <c r="H192" s="228"/>
      <c r="I192" s="229"/>
      <c r="J192" s="223" t="str">
        <f>QB!AM721</f>
        <v xml:space="preserve">Which of the below statement best describes the concept of claim? Choose the most appropriate option.  </v>
      </c>
      <c r="K192" s="223"/>
      <c r="L192" s="223"/>
      <c r="M192" s="223"/>
      <c r="N192" s="223"/>
      <c r="O192" s="223"/>
      <c r="P192" s="223"/>
      <c r="Q192" s="224"/>
      <c r="R192" s="145"/>
      <c r="S192" s="144"/>
      <c r="T192" s="144"/>
      <c r="U192" s="144"/>
      <c r="V192" s="144"/>
      <c r="W192" s="73"/>
      <c r="X192" s="168"/>
      <c r="Y192" s="73"/>
    </row>
    <row r="193" spans="1:25" s="74" customFormat="1" ht="42" customHeight="1">
      <c r="A193" s="144"/>
      <c r="B193" s="144"/>
      <c r="C193" s="144"/>
      <c r="D193" s="144"/>
      <c r="E193" s="144"/>
      <c r="F193" s="144"/>
      <c r="G193" s="230"/>
      <c r="H193" s="231"/>
      <c r="I193" s="232"/>
      <c r="J193" s="225"/>
      <c r="K193" s="225"/>
      <c r="L193" s="225"/>
      <c r="M193" s="225"/>
      <c r="N193" s="225"/>
      <c r="O193" s="225"/>
      <c r="P193" s="225"/>
      <c r="Q193" s="226"/>
      <c r="R193" s="145"/>
      <c r="S193" s="144"/>
      <c r="T193" s="144"/>
      <c r="U193" s="144"/>
      <c r="V193" s="144"/>
      <c r="W193" s="73"/>
      <c r="X193" s="168"/>
      <c r="Y193" s="73"/>
    </row>
    <row r="194" spans="1:25" s="74" customFormat="1" ht="19.350000000000001" customHeight="1" thickBot="1">
      <c r="A194" s="144"/>
      <c r="B194" s="144"/>
      <c r="C194" s="144"/>
      <c r="D194" s="144"/>
      <c r="E194" s="144"/>
      <c r="F194" s="144"/>
      <c r="G194" s="148"/>
      <c r="H194" s="149"/>
      <c r="I194" s="150"/>
      <c r="J194" s="149"/>
      <c r="K194" s="149"/>
      <c r="L194" s="149"/>
      <c r="M194" s="149"/>
      <c r="N194" s="149"/>
      <c r="O194" s="149"/>
      <c r="P194" s="149"/>
      <c r="Q194" s="151"/>
      <c r="R194" s="145"/>
      <c r="S194" s="144"/>
      <c r="T194" s="144"/>
      <c r="U194" s="144"/>
      <c r="V194" s="144"/>
      <c r="W194" s="73"/>
      <c r="X194" s="168"/>
      <c r="Y194" s="73"/>
    </row>
    <row r="195" spans="1:25" s="74" customFormat="1" ht="39" customHeight="1" thickBot="1">
      <c r="A195" s="144"/>
      <c r="B195" s="144"/>
      <c r="C195" s="144"/>
      <c r="D195" s="144"/>
      <c r="E195" s="144"/>
      <c r="F195" s="144"/>
      <c r="G195" s="148"/>
      <c r="H195" s="165"/>
      <c r="I195" s="153" t="s">
        <v>10594</v>
      </c>
      <c r="J195" s="220" t="str">
        <f>QB!AM722</f>
        <v xml:space="preserve">1.  A claim is a request that the insurer should make good the promise specified  in the contract </v>
      </c>
      <c r="K195" s="221"/>
      <c r="L195" s="221"/>
      <c r="M195" s="221"/>
      <c r="N195" s="221"/>
      <c r="O195" s="221"/>
      <c r="P195" s="222"/>
      <c r="Q195" s="154"/>
      <c r="R195" s="145"/>
      <c r="S195" s="144"/>
      <c r="T195" s="144"/>
      <c r="U195" s="144"/>
      <c r="V195" s="144"/>
      <c r="W195" s="73"/>
      <c r="X195" s="168"/>
      <c r="Y195" s="73"/>
    </row>
    <row r="196" spans="1:25" s="74" customFormat="1" ht="39" customHeight="1" thickBot="1">
      <c r="A196" s="144"/>
      <c r="B196" s="144"/>
      <c r="C196" s="144"/>
      <c r="D196" s="144"/>
      <c r="E196" s="144"/>
      <c r="F196" s="144"/>
      <c r="G196" s="148"/>
      <c r="H196" s="166"/>
      <c r="I196" s="156" t="s">
        <v>10593</v>
      </c>
      <c r="J196" s="220" t="str">
        <f>QB!AM723</f>
        <v xml:space="preserve">2.  A claim is a demand that the insurer should make good the promise specified in the contract </v>
      </c>
      <c r="K196" s="221"/>
      <c r="L196" s="221"/>
      <c r="M196" s="221"/>
      <c r="N196" s="221"/>
      <c r="O196" s="221"/>
      <c r="P196" s="222"/>
      <c r="Q196" s="151"/>
      <c r="R196" s="145"/>
      <c r="S196" s="144"/>
      <c r="T196" s="144"/>
      <c r="U196" s="144"/>
      <c r="V196" s="144"/>
      <c r="W196" s="73"/>
      <c r="X196" s="168"/>
      <c r="Y196" s="73"/>
    </row>
    <row r="197" spans="1:25" s="74" customFormat="1" ht="39" customHeight="1" thickBot="1">
      <c r="A197" s="144"/>
      <c r="B197" s="144"/>
      <c r="C197" s="144"/>
      <c r="D197" s="144"/>
      <c r="E197" s="144"/>
      <c r="F197" s="144"/>
      <c r="G197" s="148"/>
      <c r="H197" s="166"/>
      <c r="I197" s="156" t="s">
        <v>10592</v>
      </c>
      <c r="J197" s="220" t="str">
        <f>QB!AM724</f>
        <v xml:space="preserve">3.  A  claim  is  a  demand  that  the  insured  should  make  good  the  commitment specified in the agreement </v>
      </c>
      <c r="K197" s="221"/>
      <c r="L197" s="221"/>
      <c r="M197" s="221"/>
      <c r="N197" s="221"/>
      <c r="O197" s="221"/>
      <c r="P197" s="222"/>
      <c r="Q197" s="151"/>
      <c r="R197" s="145"/>
      <c r="S197" s="144"/>
      <c r="T197" s="144"/>
      <c r="U197" s="144"/>
      <c r="V197" s="144"/>
      <c r="W197" s="73"/>
      <c r="X197" s="168"/>
      <c r="Y197" s="73"/>
    </row>
    <row r="198" spans="1:25" s="74" customFormat="1" ht="39" customHeight="1" thickBot="1">
      <c r="A198" s="144"/>
      <c r="B198" s="144"/>
      <c r="C198" s="144"/>
      <c r="D198" s="144"/>
      <c r="E198" s="144"/>
      <c r="F198" s="144"/>
      <c r="G198" s="148"/>
      <c r="H198" s="167"/>
      <c r="I198" s="158" t="s">
        <v>10591</v>
      </c>
      <c r="J198" s="220" t="str">
        <f>QB!AM725</f>
        <v xml:space="preserve">4.  A claim is a request that the insured should make good the promise specified in the agreement </v>
      </c>
      <c r="K198" s="221"/>
      <c r="L198" s="221"/>
      <c r="M198" s="221"/>
      <c r="N198" s="221"/>
      <c r="O198" s="221"/>
      <c r="P198" s="222"/>
      <c r="Q198" s="151"/>
      <c r="R198" s="145"/>
      <c r="S198" s="144"/>
      <c r="T198" s="144"/>
      <c r="U198" s="144"/>
      <c r="V198" s="144"/>
      <c r="W198" s="73"/>
      <c r="X198" s="168"/>
      <c r="Y198" s="73"/>
    </row>
    <row r="199" spans="1:25" s="74" customFormat="1" ht="19.350000000000001" customHeight="1" thickBot="1">
      <c r="A199" s="144"/>
      <c r="B199" s="144"/>
      <c r="C199" s="144"/>
      <c r="D199" s="144"/>
      <c r="E199" s="144"/>
      <c r="F199" s="144"/>
      <c r="G199" s="159"/>
      <c r="H199" s="160"/>
      <c r="I199" s="161"/>
      <c r="J199" s="160"/>
      <c r="K199" s="160"/>
      <c r="L199" s="160"/>
      <c r="M199" s="160"/>
      <c r="N199" s="160"/>
      <c r="O199" s="160"/>
      <c r="P199" s="160"/>
      <c r="Q199" s="162"/>
      <c r="R199" s="145"/>
      <c r="S199" s="144"/>
      <c r="T199" s="144"/>
      <c r="U199" s="144"/>
      <c r="V199" s="144"/>
      <c r="W199" s="73"/>
      <c r="X199" s="168"/>
      <c r="Y199" s="73"/>
    </row>
    <row r="200" spans="1:25" s="74" customFormat="1" ht="19.350000000000001" customHeight="1" thickTop="1" thickBot="1">
      <c r="A200" s="144"/>
      <c r="B200" s="144"/>
      <c r="C200" s="144"/>
      <c r="D200" s="144"/>
      <c r="E200" s="144"/>
      <c r="F200" s="144"/>
      <c r="G200" s="163"/>
      <c r="H200" s="163"/>
      <c r="I200" s="163"/>
      <c r="J200" s="163"/>
      <c r="K200" s="163"/>
      <c r="L200" s="163"/>
      <c r="M200" s="163"/>
      <c r="N200" s="163"/>
      <c r="O200" s="163"/>
      <c r="P200" s="163"/>
      <c r="Q200" s="163"/>
      <c r="R200" s="145"/>
      <c r="S200" s="144"/>
      <c r="T200" s="144"/>
      <c r="U200" s="144"/>
      <c r="V200" s="144"/>
      <c r="W200" s="73"/>
      <c r="X200" s="168"/>
      <c r="Y200" s="73"/>
    </row>
    <row r="201" spans="1:25" s="74" customFormat="1" ht="46.5" customHeight="1" thickTop="1">
      <c r="A201" s="144"/>
      <c r="B201" s="144"/>
      <c r="C201" s="144"/>
      <c r="D201" s="144"/>
      <c r="E201" s="144"/>
      <c r="F201" s="144"/>
      <c r="G201" s="227" t="s">
        <v>10631</v>
      </c>
      <c r="H201" s="228"/>
      <c r="I201" s="229"/>
      <c r="J201" s="223" t="str">
        <f>QB!AM726</f>
        <v xml:space="preserve">Key Man Insurance is taken to compensate </v>
      </c>
      <c r="K201" s="223"/>
      <c r="L201" s="223"/>
      <c r="M201" s="223"/>
      <c r="N201" s="223"/>
      <c r="O201" s="223"/>
      <c r="P201" s="223"/>
      <c r="Q201" s="224"/>
      <c r="R201" s="145"/>
      <c r="S201" s="144"/>
      <c r="T201" s="144"/>
      <c r="U201" s="144"/>
      <c r="V201" s="144"/>
      <c r="W201" s="73"/>
      <c r="X201" s="168"/>
      <c r="Y201" s="73"/>
    </row>
    <row r="202" spans="1:25" s="74" customFormat="1" ht="42" customHeight="1">
      <c r="A202" s="144"/>
      <c r="B202" s="144"/>
      <c r="C202" s="144"/>
      <c r="D202" s="144"/>
      <c r="E202" s="144"/>
      <c r="F202" s="144"/>
      <c r="G202" s="230"/>
      <c r="H202" s="231"/>
      <c r="I202" s="232"/>
      <c r="J202" s="225"/>
      <c r="K202" s="225"/>
      <c r="L202" s="225"/>
      <c r="M202" s="225"/>
      <c r="N202" s="225"/>
      <c r="O202" s="225"/>
      <c r="P202" s="225"/>
      <c r="Q202" s="226"/>
      <c r="R202" s="145"/>
      <c r="S202" s="144"/>
      <c r="T202" s="144"/>
      <c r="U202" s="144"/>
      <c r="V202" s="144"/>
      <c r="W202" s="73"/>
      <c r="X202" s="168"/>
      <c r="Y202" s="73"/>
    </row>
    <row r="203" spans="1:25" s="74" customFormat="1" ht="19.350000000000001" customHeight="1" thickBot="1">
      <c r="A203" s="144"/>
      <c r="B203" s="144"/>
      <c r="C203" s="144"/>
      <c r="D203" s="144"/>
      <c r="E203" s="144"/>
      <c r="F203" s="144"/>
      <c r="G203" s="148"/>
      <c r="H203" s="149"/>
      <c r="I203" s="150"/>
      <c r="J203" s="149"/>
      <c r="K203" s="149"/>
      <c r="L203" s="149"/>
      <c r="M203" s="149"/>
      <c r="N203" s="149"/>
      <c r="O203" s="149"/>
      <c r="P203" s="149"/>
      <c r="Q203" s="151"/>
      <c r="R203" s="145"/>
      <c r="S203" s="144"/>
      <c r="T203" s="144"/>
      <c r="U203" s="144"/>
      <c r="V203" s="144"/>
      <c r="W203" s="73"/>
      <c r="X203" s="168"/>
      <c r="Y203" s="73"/>
    </row>
    <row r="204" spans="1:25" s="74" customFormat="1" ht="39" customHeight="1" thickBot="1">
      <c r="A204" s="144"/>
      <c r="B204" s="144"/>
      <c r="C204" s="144"/>
      <c r="D204" s="144"/>
      <c r="E204" s="144"/>
      <c r="F204" s="144"/>
      <c r="G204" s="148"/>
      <c r="H204" s="165"/>
      <c r="I204" s="153" t="s">
        <v>10594</v>
      </c>
      <c r="J204" s="220" t="str">
        <f>QB!AM727</f>
        <v> 1. Personal Loss</v>
      </c>
      <c r="K204" s="221"/>
      <c r="L204" s="221"/>
      <c r="M204" s="221"/>
      <c r="N204" s="221"/>
      <c r="O204" s="221"/>
      <c r="P204" s="222"/>
      <c r="Q204" s="154"/>
      <c r="R204" s="145"/>
      <c r="S204" s="144"/>
      <c r="T204" s="144"/>
      <c r="U204" s="144"/>
      <c r="V204" s="144"/>
      <c r="W204" s="73"/>
      <c r="X204" s="168"/>
      <c r="Y204" s="73"/>
    </row>
    <row r="205" spans="1:25" s="74" customFormat="1" ht="39" customHeight="1" thickBot="1">
      <c r="A205" s="144"/>
      <c r="B205" s="144"/>
      <c r="C205" s="144"/>
      <c r="D205" s="144"/>
      <c r="E205" s="144"/>
      <c r="F205" s="144"/>
      <c r="G205" s="148"/>
      <c r="H205" s="166"/>
      <c r="I205" s="156" t="s">
        <v>10593</v>
      </c>
      <c r="J205" s="220" t="str">
        <f>QB!AM728</f>
        <v> 2. Business loss</v>
      </c>
      <c r="K205" s="221"/>
      <c r="L205" s="221"/>
      <c r="M205" s="221"/>
      <c r="N205" s="221"/>
      <c r="O205" s="221"/>
      <c r="P205" s="222"/>
      <c r="Q205" s="151"/>
      <c r="R205" s="145"/>
      <c r="S205" s="144"/>
      <c r="T205" s="144"/>
      <c r="U205" s="144"/>
      <c r="V205" s="144"/>
      <c r="W205" s="73"/>
      <c r="X205" s="168"/>
      <c r="Y205" s="73"/>
    </row>
    <row r="206" spans="1:25" s="74" customFormat="1" ht="39" customHeight="1" thickBot="1">
      <c r="A206" s="144"/>
      <c r="B206" s="144"/>
      <c r="C206" s="144"/>
      <c r="D206" s="144"/>
      <c r="E206" s="144"/>
      <c r="F206" s="144"/>
      <c r="G206" s="148"/>
      <c r="H206" s="166"/>
      <c r="I206" s="156" t="s">
        <v>10592</v>
      </c>
      <c r="J206" s="220" t="str">
        <f>QB!AM729</f>
        <v> 3. Liability loss</v>
      </c>
      <c r="K206" s="221"/>
      <c r="L206" s="221"/>
      <c r="M206" s="221"/>
      <c r="N206" s="221"/>
      <c r="O206" s="221"/>
      <c r="P206" s="222"/>
      <c r="Q206" s="151"/>
      <c r="R206" s="145"/>
      <c r="S206" s="144"/>
      <c r="T206" s="144"/>
      <c r="U206" s="144"/>
      <c r="V206" s="144"/>
      <c r="W206" s="73"/>
      <c r="X206" s="168"/>
      <c r="Y206" s="73"/>
    </row>
    <row r="207" spans="1:25" s="74" customFormat="1" ht="39" customHeight="1" thickBot="1">
      <c r="A207" s="144"/>
      <c r="B207" s="144"/>
      <c r="C207" s="144"/>
      <c r="D207" s="144"/>
      <c r="E207" s="144"/>
      <c r="F207" s="144"/>
      <c r="G207" s="148"/>
      <c r="H207" s="167"/>
      <c r="I207" s="158" t="s">
        <v>10591</v>
      </c>
      <c r="J207" s="220" t="str">
        <f>QB!AM730</f>
        <v> 4. None of the above</v>
      </c>
      <c r="K207" s="221"/>
      <c r="L207" s="221"/>
      <c r="M207" s="221"/>
      <c r="N207" s="221"/>
      <c r="O207" s="221"/>
      <c r="P207" s="222"/>
      <c r="Q207" s="151"/>
      <c r="R207" s="145"/>
      <c r="S207" s="144"/>
      <c r="T207" s="144"/>
      <c r="U207" s="144"/>
      <c r="V207" s="144"/>
      <c r="W207" s="73"/>
      <c r="X207" s="168"/>
      <c r="Y207" s="73"/>
    </row>
    <row r="208" spans="1:25" s="74" customFormat="1" ht="19.350000000000001" customHeight="1" thickBot="1">
      <c r="A208" s="144"/>
      <c r="B208" s="144"/>
      <c r="C208" s="144"/>
      <c r="D208" s="144"/>
      <c r="E208" s="144"/>
      <c r="F208" s="144"/>
      <c r="G208" s="159"/>
      <c r="H208" s="160"/>
      <c r="I208" s="161"/>
      <c r="J208" s="160"/>
      <c r="K208" s="160"/>
      <c r="L208" s="160"/>
      <c r="M208" s="160"/>
      <c r="N208" s="160"/>
      <c r="O208" s="160"/>
      <c r="P208" s="160"/>
      <c r="Q208" s="162"/>
      <c r="R208" s="145"/>
      <c r="S208" s="144"/>
      <c r="T208" s="144"/>
      <c r="U208" s="144"/>
      <c r="V208" s="144"/>
      <c r="W208" s="73"/>
      <c r="X208" s="168"/>
      <c r="Y208" s="73"/>
    </row>
    <row r="209" spans="1:25" s="74" customFormat="1" ht="19.350000000000001" customHeight="1" thickTop="1" thickBot="1">
      <c r="A209" s="144"/>
      <c r="B209" s="144"/>
      <c r="C209" s="144"/>
      <c r="D209" s="144"/>
      <c r="E209" s="144"/>
      <c r="F209" s="144"/>
      <c r="G209" s="163"/>
      <c r="H209" s="163"/>
      <c r="I209" s="163"/>
      <c r="J209" s="163"/>
      <c r="K209" s="163"/>
      <c r="L209" s="163"/>
      <c r="M209" s="163"/>
      <c r="N209" s="163"/>
      <c r="O209" s="163"/>
      <c r="P209" s="163"/>
      <c r="Q209" s="163"/>
      <c r="R209" s="145"/>
      <c r="S209" s="144"/>
      <c r="T209" s="144"/>
      <c r="U209" s="144"/>
      <c r="V209" s="144"/>
      <c r="W209" s="73"/>
      <c r="X209" s="168"/>
      <c r="Y209" s="73"/>
    </row>
    <row r="210" spans="1:25" s="74" customFormat="1" ht="46.5" customHeight="1" thickTop="1">
      <c r="A210" s="144"/>
      <c r="B210" s="144"/>
      <c r="C210" s="144"/>
      <c r="D210" s="144"/>
      <c r="E210" s="144"/>
      <c r="F210" s="144"/>
      <c r="G210" s="227" t="s">
        <v>10632</v>
      </c>
      <c r="H210" s="228"/>
      <c r="I210" s="229"/>
      <c r="J210" s="223" t="str">
        <f>QB!AM731</f>
        <v>Incase of the amount payable under Maturity Claim—Sum Assured plus accumulated Bonus, choose the correct option -</v>
      </c>
      <c r="K210" s="223"/>
      <c r="L210" s="223"/>
      <c r="M210" s="223"/>
      <c r="N210" s="223"/>
      <c r="O210" s="223"/>
      <c r="P210" s="223"/>
      <c r="Q210" s="224"/>
      <c r="R210" s="145"/>
      <c r="S210" s="144"/>
      <c r="T210" s="144"/>
      <c r="U210" s="144"/>
      <c r="V210" s="144"/>
      <c r="W210" s="73"/>
      <c r="X210" s="168"/>
      <c r="Y210" s="73"/>
    </row>
    <row r="211" spans="1:25" s="74" customFormat="1" ht="42" customHeight="1">
      <c r="A211" s="144"/>
      <c r="B211" s="144"/>
      <c r="C211" s="144"/>
      <c r="D211" s="144"/>
      <c r="E211" s="144"/>
      <c r="F211" s="144"/>
      <c r="G211" s="230"/>
      <c r="H211" s="231"/>
      <c r="I211" s="232"/>
      <c r="J211" s="225"/>
      <c r="K211" s="225"/>
      <c r="L211" s="225"/>
      <c r="M211" s="225"/>
      <c r="N211" s="225"/>
      <c r="O211" s="225"/>
      <c r="P211" s="225"/>
      <c r="Q211" s="226"/>
      <c r="R211" s="145"/>
      <c r="S211" s="144"/>
      <c r="T211" s="144"/>
      <c r="U211" s="144"/>
      <c r="V211" s="144"/>
      <c r="W211" s="73"/>
      <c r="X211" s="168"/>
      <c r="Y211" s="73"/>
    </row>
    <row r="212" spans="1:25" s="74" customFormat="1" ht="19.350000000000001" customHeight="1" thickBot="1">
      <c r="A212" s="144"/>
      <c r="B212" s="144"/>
      <c r="C212" s="144"/>
      <c r="D212" s="144"/>
      <c r="E212" s="144"/>
      <c r="F212" s="144"/>
      <c r="G212" s="148"/>
      <c r="H212" s="149"/>
      <c r="I212" s="150"/>
      <c r="J212" s="149"/>
      <c r="K212" s="149"/>
      <c r="L212" s="149"/>
      <c r="M212" s="149"/>
      <c r="N212" s="149"/>
      <c r="O212" s="149"/>
      <c r="P212" s="149"/>
      <c r="Q212" s="151"/>
      <c r="R212" s="145"/>
      <c r="S212" s="144"/>
      <c r="T212" s="144"/>
      <c r="U212" s="144"/>
      <c r="V212" s="144"/>
      <c r="W212" s="73"/>
      <c r="X212" s="168"/>
      <c r="Y212" s="73"/>
    </row>
    <row r="213" spans="1:25" s="74" customFormat="1" ht="39" customHeight="1" thickBot="1">
      <c r="A213" s="144"/>
      <c r="B213" s="144"/>
      <c r="C213" s="144"/>
      <c r="D213" s="144"/>
      <c r="E213" s="144"/>
      <c r="F213" s="144"/>
      <c r="G213" s="148"/>
      <c r="H213" s="165"/>
      <c r="I213" s="153" t="s">
        <v>10594</v>
      </c>
      <c r="J213" s="220" t="str">
        <f>QB!AM732</f>
        <v> 1. Money Back Policy</v>
      </c>
      <c r="K213" s="221"/>
      <c r="L213" s="221"/>
      <c r="M213" s="221"/>
      <c r="N213" s="221"/>
      <c r="O213" s="221"/>
      <c r="P213" s="222"/>
      <c r="Q213" s="154"/>
      <c r="R213" s="145"/>
      <c r="S213" s="144"/>
      <c r="T213" s="144"/>
      <c r="U213" s="144"/>
      <c r="V213" s="144"/>
      <c r="W213" s="73"/>
      <c r="X213" s="168"/>
      <c r="Y213" s="73"/>
    </row>
    <row r="214" spans="1:25" s="74" customFormat="1" ht="39" customHeight="1" thickBot="1">
      <c r="A214" s="144"/>
      <c r="B214" s="144"/>
      <c r="C214" s="144"/>
      <c r="D214" s="144"/>
      <c r="E214" s="144"/>
      <c r="F214" s="144"/>
      <c r="G214" s="148"/>
      <c r="H214" s="166"/>
      <c r="I214" s="156" t="s">
        <v>10593</v>
      </c>
      <c r="J214" s="220" t="str">
        <f>QB!AM733</f>
        <v> 2. Participating Policy</v>
      </c>
      <c r="K214" s="221"/>
      <c r="L214" s="221"/>
      <c r="M214" s="221"/>
      <c r="N214" s="221"/>
      <c r="O214" s="221"/>
      <c r="P214" s="222"/>
      <c r="Q214" s="151"/>
      <c r="R214" s="145"/>
      <c r="S214" s="144"/>
      <c r="T214" s="144"/>
      <c r="U214" s="144"/>
      <c r="V214" s="144"/>
      <c r="W214" s="73"/>
      <c r="X214" s="168"/>
      <c r="Y214" s="73"/>
    </row>
    <row r="215" spans="1:25" s="74" customFormat="1" ht="39" customHeight="1" thickBot="1">
      <c r="A215" s="144"/>
      <c r="B215" s="144"/>
      <c r="C215" s="144"/>
      <c r="D215" s="144"/>
      <c r="E215" s="144"/>
      <c r="F215" s="144"/>
      <c r="G215" s="148"/>
      <c r="H215" s="166"/>
      <c r="I215" s="156" t="s">
        <v>10592</v>
      </c>
      <c r="J215" s="220" t="str">
        <f>QB!AM734</f>
        <v> 3. Non Participating</v>
      </c>
      <c r="K215" s="221"/>
      <c r="L215" s="221"/>
      <c r="M215" s="221"/>
      <c r="N215" s="221"/>
      <c r="O215" s="221"/>
      <c r="P215" s="222"/>
      <c r="Q215" s="151"/>
      <c r="R215" s="145"/>
      <c r="S215" s="144"/>
      <c r="T215" s="144"/>
      <c r="U215" s="144"/>
      <c r="V215" s="144"/>
      <c r="W215" s="73"/>
      <c r="X215" s="168"/>
      <c r="Y215" s="73"/>
    </row>
    <row r="216" spans="1:25" s="74" customFormat="1" ht="39" customHeight="1" thickBot="1">
      <c r="A216" s="144"/>
      <c r="B216" s="144"/>
      <c r="C216" s="144"/>
      <c r="D216" s="144"/>
      <c r="E216" s="144"/>
      <c r="F216" s="144"/>
      <c r="G216" s="148"/>
      <c r="H216" s="167"/>
      <c r="I216" s="158" t="s">
        <v>10591</v>
      </c>
      <c r="J216" s="220" t="str">
        <f>QB!AM735</f>
        <v> 4. Return of Premium Plan</v>
      </c>
      <c r="K216" s="221"/>
      <c r="L216" s="221"/>
      <c r="M216" s="221"/>
      <c r="N216" s="221"/>
      <c r="O216" s="221"/>
      <c r="P216" s="222"/>
      <c r="Q216" s="151"/>
      <c r="R216" s="145"/>
      <c r="S216" s="144"/>
      <c r="T216" s="144"/>
      <c r="U216" s="144"/>
      <c r="V216" s="144"/>
      <c r="W216" s="73"/>
      <c r="X216" s="168"/>
      <c r="Y216" s="73"/>
    </row>
    <row r="217" spans="1:25" s="74" customFormat="1" ht="19.350000000000001" customHeight="1" thickBot="1">
      <c r="A217" s="144"/>
      <c r="B217" s="144"/>
      <c r="C217" s="144"/>
      <c r="D217" s="144"/>
      <c r="E217" s="144"/>
      <c r="F217" s="144"/>
      <c r="G217" s="159"/>
      <c r="H217" s="160"/>
      <c r="I217" s="161"/>
      <c r="J217" s="160"/>
      <c r="K217" s="160"/>
      <c r="L217" s="160"/>
      <c r="M217" s="160"/>
      <c r="N217" s="160"/>
      <c r="O217" s="160"/>
      <c r="P217" s="160"/>
      <c r="Q217" s="162"/>
      <c r="R217" s="145"/>
      <c r="S217" s="144"/>
      <c r="T217" s="144"/>
      <c r="U217" s="144"/>
      <c r="V217" s="144"/>
      <c r="W217" s="73"/>
      <c r="X217" s="168"/>
      <c r="Y217" s="73"/>
    </row>
    <row r="218" spans="1:25" s="74" customFormat="1" ht="19.350000000000001" customHeight="1" thickTop="1" thickBot="1">
      <c r="A218" s="144"/>
      <c r="B218" s="144"/>
      <c r="C218" s="144"/>
      <c r="D218" s="144"/>
      <c r="E218" s="144"/>
      <c r="F218" s="144"/>
      <c r="G218" s="163"/>
      <c r="H218" s="163"/>
      <c r="I218" s="163"/>
      <c r="J218" s="163"/>
      <c r="K218" s="163"/>
      <c r="L218" s="163"/>
      <c r="M218" s="163"/>
      <c r="N218" s="163"/>
      <c r="O218" s="163"/>
      <c r="P218" s="163"/>
      <c r="Q218" s="163"/>
      <c r="R218" s="145"/>
      <c r="S218" s="144"/>
      <c r="T218" s="144"/>
      <c r="U218" s="144"/>
      <c r="V218" s="144"/>
      <c r="W218" s="73"/>
      <c r="X218" s="168"/>
      <c r="Y218" s="73"/>
    </row>
    <row r="219" spans="1:25" s="74" customFormat="1" ht="46.5" customHeight="1" thickTop="1">
      <c r="A219" s="144"/>
      <c r="B219" s="144"/>
      <c r="C219" s="144"/>
      <c r="D219" s="144"/>
      <c r="E219" s="144"/>
      <c r="F219" s="144"/>
      <c r="G219" s="227" t="s">
        <v>10633</v>
      </c>
      <c r="H219" s="228"/>
      <c r="I219" s="229"/>
      <c r="J219" s="223" t="str">
        <f>QB!AM736</f>
        <v>If Ram pays Rs.5000/ annual premium through an agent of LIC, LIC promises to pay Rs.1,00,000 on death . Who is the insured?</v>
      </c>
      <c r="K219" s="223"/>
      <c r="L219" s="223"/>
      <c r="M219" s="223"/>
      <c r="N219" s="223"/>
      <c r="O219" s="223"/>
      <c r="P219" s="223"/>
      <c r="Q219" s="224"/>
      <c r="R219" s="145"/>
      <c r="S219" s="144"/>
      <c r="T219" s="144"/>
      <c r="U219" s="144"/>
      <c r="V219" s="144"/>
      <c r="W219" s="73"/>
      <c r="X219" s="168"/>
      <c r="Y219" s="73"/>
    </row>
    <row r="220" spans="1:25" s="74" customFormat="1" ht="42" customHeight="1">
      <c r="A220" s="144"/>
      <c r="B220" s="144"/>
      <c r="C220" s="144"/>
      <c r="D220" s="144"/>
      <c r="E220" s="144"/>
      <c r="F220" s="144"/>
      <c r="G220" s="230"/>
      <c r="H220" s="231"/>
      <c r="I220" s="232"/>
      <c r="J220" s="225"/>
      <c r="K220" s="225"/>
      <c r="L220" s="225"/>
      <c r="M220" s="225"/>
      <c r="N220" s="225"/>
      <c r="O220" s="225"/>
      <c r="P220" s="225"/>
      <c r="Q220" s="226"/>
      <c r="R220" s="145"/>
      <c r="S220" s="144"/>
      <c r="T220" s="144"/>
      <c r="U220" s="144"/>
      <c r="V220" s="144"/>
      <c r="W220" s="73"/>
      <c r="X220" s="168"/>
      <c r="Y220" s="73"/>
    </row>
    <row r="221" spans="1:25" s="74" customFormat="1" ht="19.350000000000001" customHeight="1" thickBot="1">
      <c r="A221" s="144"/>
      <c r="B221" s="144"/>
      <c r="C221" s="144"/>
      <c r="D221" s="144"/>
      <c r="E221" s="144"/>
      <c r="F221" s="144"/>
      <c r="G221" s="148"/>
      <c r="H221" s="149"/>
      <c r="I221" s="150"/>
      <c r="J221" s="149"/>
      <c r="K221" s="149"/>
      <c r="L221" s="149"/>
      <c r="M221" s="149"/>
      <c r="N221" s="149"/>
      <c r="O221" s="149"/>
      <c r="P221" s="149"/>
      <c r="Q221" s="151"/>
      <c r="R221" s="145"/>
      <c r="S221" s="144"/>
      <c r="T221" s="144"/>
      <c r="U221" s="144"/>
      <c r="V221" s="144"/>
      <c r="W221" s="73"/>
      <c r="X221" s="168"/>
      <c r="Y221" s="73"/>
    </row>
    <row r="222" spans="1:25" s="74" customFormat="1" ht="39" customHeight="1" thickBot="1">
      <c r="A222" s="144"/>
      <c r="B222" s="144"/>
      <c r="C222" s="144"/>
      <c r="D222" s="144"/>
      <c r="E222" s="144"/>
      <c r="F222" s="144"/>
      <c r="G222" s="148"/>
      <c r="H222" s="165"/>
      <c r="I222" s="153" t="s">
        <v>10594</v>
      </c>
      <c r="J222" s="220" t="str">
        <f>QB!AM737</f>
        <v> 1. Ram</v>
      </c>
      <c r="K222" s="221"/>
      <c r="L222" s="221"/>
      <c r="M222" s="221"/>
      <c r="N222" s="221"/>
      <c r="O222" s="221"/>
      <c r="P222" s="222"/>
      <c r="Q222" s="154"/>
      <c r="R222" s="145"/>
      <c r="S222" s="144"/>
      <c r="T222" s="144"/>
      <c r="U222" s="144"/>
      <c r="V222" s="144"/>
      <c r="W222" s="73"/>
      <c r="X222" s="168"/>
      <c r="Y222" s="73"/>
    </row>
    <row r="223" spans="1:25" s="74" customFormat="1" ht="39" customHeight="1" thickBot="1">
      <c r="A223" s="144"/>
      <c r="B223" s="144"/>
      <c r="C223" s="144"/>
      <c r="D223" s="144"/>
      <c r="E223" s="144"/>
      <c r="F223" s="144"/>
      <c r="G223" s="148"/>
      <c r="H223" s="166"/>
      <c r="I223" s="156" t="s">
        <v>10593</v>
      </c>
      <c r="J223" s="220" t="str">
        <f>QB!AM738</f>
        <v> 2. Family</v>
      </c>
      <c r="K223" s="221"/>
      <c r="L223" s="221"/>
      <c r="M223" s="221"/>
      <c r="N223" s="221"/>
      <c r="O223" s="221"/>
      <c r="P223" s="222"/>
      <c r="Q223" s="151"/>
      <c r="R223" s="145"/>
      <c r="S223" s="144"/>
      <c r="T223" s="144"/>
      <c r="U223" s="144"/>
      <c r="V223" s="144"/>
      <c r="W223" s="73"/>
      <c r="X223" s="168"/>
      <c r="Y223" s="73"/>
    </row>
    <row r="224" spans="1:25" s="74" customFormat="1" ht="39" customHeight="1" thickBot="1">
      <c r="A224" s="144"/>
      <c r="B224" s="144"/>
      <c r="C224" s="144"/>
      <c r="D224" s="144"/>
      <c r="E224" s="144"/>
      <c r="F224" s="144"/>
      <c r="G224" s="148"/>
      <c r="H224" s="166"/>
      <c r="I224" s="156" t="s">
        <v>10592</v>
      </c>
      <c r="J224" s="220" t="str">
        <f>QB!AM739</f>
        <v> 3. Insurance agent</v>
      </c>
      <c r="K224" s="221"/>
      <c r="L224" s="221"/>
      <c r="M224" s="221"/>
      <c r="N224" s="221"/>
      <c r="O224" s="221"/>
      <c r="P224" s="222"/>
      <c r="Q224" s="151"/>
      <c r="R224" s="145"/>
      <c r="S224" s="144"/>
      <c r="T224" s="144"/>
      <c r="U224" s="144"/>
      <c r="V224" s="144"/>
      <c r="W224" s="73"/>
      <c r="X224" s="168"/>
      <c r="Y224" s="73"/>
    </row>
    <row r="225" spans="1:25" s="74" customFormat="1" ht="39" customHeight="1" thickBot="1">
      <c r="A225" s="144"/>
      <c r="B225" s="144"/>
      <c r="C225" s="144"/>
      <c r="D225" s="144"/>
      <c r="E225" s="144"/>
      <c r="F225" s="144"/>
      <c r="G225" s="148"/>
      <c r="H225" s="167"/>
      <c r="I225" s="158" t="s">
        <v>10591</v>
      </c>
      <c r="J225" s="220" t="str">
        <f>QB!AM740</f>
        <v> 4. Insurance Company</v>
      </c>
      <c r="K225" s="221"/>
      <c r="L225" s="221"/>
      <c r="M225" s="221"/>
      <c r="N225" s="221"/>
      <c r="O225" s="221"/>
      <c r="P225" s="222"/>
      <c r="Q225" s="151"/>
      <c r="R225" s="145"/>
      <c r="S225" s="144"/>
      <c r="T225" s="144"/>
      <c r="U225" s="144"/>
      <c r="V225" s="144"/>
      <c r="W225" s="73"/>
      <c r="X225" s="168"/>
      <c r="Y225" s="73"/>
    </row>
    <row r="226" spans="1:25" s="74" customFormat="1" ht="19.350000000000001" customHeight="1" thickBot="1">
      <c r="A226" s="144"/>
      <c r="B226" s="144"/>
      <c r="C226" s="144"/>
      <c r="D226" s="144"/>
      <c r="E226" s="144"/>
      <c r="F226" s="144"/>
      <c r="G226" s="159"/>
      <c r="H226" s="160"/>
      <c r="I226" s="161"/>
      <c r="J226" s="160"/>
      <c r="K226" s="160"/>
      <c r="L226" s="160"/>
      <c r="M226" s="160"/>
      <c r="N226" s="160"/>
      <c r="O226" s="160"/>
      <c r="P226" s="160"/>
      <c r="Q226" s="162"/>
      <c r="R226" s="145"/>
      <c r="S226" s="144"/>
      <c r="T226" s="144"/>
      <c r="U226" s="144"/>
      <c r="V226" s="144"/>
      <c r="W226" s="73"/>
      <c r="X226" s="168"/>
      <c r="Y226" s="73"/>
    </row>
    <row r="227" spans="1:25" s="74" customFormat="1" ht="19.350000000000001" customHeight="1" thickTop="1" thickBot="1">
      <c r="A227" s="144"/>
      <c r="B227" s="144"/>
      <c r="C227" s="144"/>
      <c r="D227" s="144"/>
      <c r="E227" s="144"/>
      <c r="F227" s="144"/>
      <c r="G227" s="173"/>
      <c r="H227" s="173"/>
      <c r="I227" s="174"/>
      <c r="J227" s="173"/>
      <c r="K227" s="173"/>
      <c r="L227" s="173"/>
      <c r="M227" s="173"/>
      <c r="N227" s="173"/>
      <c r="O227" s="173"/>
      <c r="P227" s="173"/>
      <c r="Q227" s="173"/>
      <c r="R227" s="175"/>
      <c r="S227" s="144"/>
      <c r="T227" s="144"/>
      <c r="U227" s="144"/>
      <c r="V227" s="144"/>
      <c r="W227" s="73"/>
      <c r="X227" s="168"/>
      <c r="Y227" s="73"/>
    </row>
    <row r="228" spans="1:25" s="74" customFormat="1" ht="46.5" customHeight="1" thickTop="1">
      <c r="A228" s="144"/>
      <c r="B228" s="144"/>
      <c r="C228" s="144"/>
      <c r="D228" s="144"/>
      <c r="E228" s="144"/>
      <c r="F228" s="144"/>
      <c r="G228" s="227" t="s">
        <v>10634</v>
      </c>
      <c r="H228" s="228"/>
      <c r="I228" s="229"/>
      <c r="J228" s="223" t="str">
        <f>QB!AM741</f>
        <v>If a Health Insurance policyholder takes treatment in a non-network hospital, then how will he be reimbursed</v>
      </c>
      <c r="K228" s="223"/>
      <c r="L228" s="223"/>
      <c r="M228" s="223"/>
      <c r="N228" s="223"/>
      <c r="O228" s="223"/>
      <c r="P228" s="223"/>
      <c r="Q228" s="224"/>
      <c r="R228" s="145"/>
      <c r="S228" s="144"/>
      <c r="T228" s="144"/>
      <c r="U228" s="144"/>
      <c r="V228" s="144"/>
      <c r="W228" s="73"/>
      <c r="X228" s="168"/>
      <c r="Y228" s="73"/>
    </row>
    <row r="229" spans="1:25" s="74" customFormat="1" ht="42" customHeight="1">
      <c r="A229" s="144"/>
      <c r="B229" s="144"/>
      <c r="C229" s="144"/>
      <c r="D229" s="144"/>
      <c r="E229" s="144"/>
      <c r="F229" s="144"/>
      <c r="G229" s="230"/>
      <c r="H229" s="231"/>
      <c r="I229" s="232"/>
      <c r="J229" s="225"/>
      <c r="K229" s="225"/>
      <c r="L229" s="225"/>
      <c r="M229" s="225"/>
      <c r="N229" s="225"/>
      <c r="O229" s="225"/>
      <c r="P229" s="225"/>
      <c r="Q229" s="226"/>
      <c r="R229" s="145"/>
      <c r="S229" s="144"/>
      <c r="T229" s="144"/>
      <c r="U229" s="144"/>
      <c r="V229" s="144"/>
      <c r="W229" s="73"/>
      <c r="X229" s="168"/>
      <c r="Y229" s="73"/>
    </row>
    <row r="230" spans="1:25" s="74" customFormat="1" ht="19.350000000000001" customHeight="1" thickBot="1">
      <c r="A230" s="144"/>
      <c r="B230" s="144"/>
      <c r="C230" s="144"/>
      <c r="D230" s="144"/>
      <c r="E230" s="144"/>
      <c r="F230" s="144"/>
      <c r="G230" s="148"/>
      <c r="H230" s="149"/>
      <c r="I230" s="150"/>
      <c r="J230" s="149"/>
      <c r="K230" s="149"/>
      <c r="L230" s="149"/>
      <c r="M230" s="149"/>
      <c r="N230" s="149"/>
      <c r="O230" s="149"/>
      <c r="P230" s="149"/>
      <c r="Q230" s="151"/>
      <c r="R230" s="145"/>
      <c r="S230" s="144"/>
      <c r="T230" s="144"/>
      <c r="U230" s="144"/>
      <c r="V230" s="144"/>
      <c r="W230" s="73"/>
      <c r="X230" s="168"/>
      <c r="Y230" s="73"/>
    </row>
    <row r="231" spans="1:25" s="74" customFormat="1" ht="39" customHeight="1" thickBot="1">
      <c r="A231" s="144"/>
      <c r="B231" s="144"/>
      <c r="C231" s="144"/>
      <c r="D231" s="144"/>
      <c r="E231" s="144"/>
      <c r="F231" s="144"/>
      <c r="G231" s="148"/>
      <c r="H231" s="165"/>
      <c r="I231" s="153" t="s">
        <v>10594</v>
      </c>
      <c r="J231" s="220" t="str">
        <f>QB!AM742</f>
        <v> 1. Settle the hospital bill himself and get it reimbursed later by the Insurance company</v>
      </c>
      <c r="K231" s="221"/>
      <c r="L231" s="221"/>
      <c r="M231" s="221"/>
      <c r="N231" s="221"/>
      <c r="O231" s="221"/>
      <c r="P231" s="222"/>
      <c r="Q231" s="154"/>
      <c r="R231" s="145"/>
      <c r="S231" s="144"/>
      <c r="T231" s="144"/>
      <c r="U231" s="144"/>
      <c r="V231" s="144"/>
      <c r="W231" s="73"/>
      <c r="X231" s="168"/>
      <c r="Y231" s="73"/>
    </row>
    <row r="232" spans="1:25" s="74" customFormat="1" ht="39" customHeight="1" thickBot="1">
      <c r="A232" s="144"/>
      <c r="B232" s="144"/>
      <c r="C232" s="144"/>
      <c r="D232" s="144"/>
      <c r="E232" s="144"/>
      <c r="F232" s="144"/>
      <c r="G232" s="148"/>
      <c r="H232" s="166"/>
      <c r="I232" s="156" t="s">
        <v>10593</v>
      </c>
      <c r="J232" s="220" t="str">
        <f>QB!AM743</f>
        <v> 2. Need to add that hospital as TPT</v>
      </c>
      <c r="K232" s="221"/>
      <c r="L232" s="221"/>
      <c r="M232" s="221"/>
      <c r="N232" s="221"/>
      <c r="O232" s="221"/>
      <c r="P232" s="222"/>
      <c r="Q232" s="151"/>
      <c r="R232" s="145"/>
      <c r="S232" s="144"/>
      <c r="T232" s="144"/>
      <c r="U232" s="144"/>
      <c r="V232" s="144"/>
      <c r="W232" s="73"/>
      <c r="X232" s="168"/>
      <c r="Y232" s="73"/>
    </row>
    <row r="233" spans="1:25" s="74" customFormat="1" ht="39" customHeight="1" thickBot="1">
      <c r="A233" s="144"/>
      <c r="B233" s="144"/>
      <c r="C233" s="144"/>
      <c r="D233" s="144"/>
      <c r="E233" s="144"/>
      <c r="F233" s="144"/>
      <c r="G233" s="148"/>
      <c r="H233" s="166"/>
      <c r="I233" s="156" t="s">
        <v>10592</v>
      </c>
      <c r="J233" s="220" t="str">
        <f>QB!AM744</f>
        <v> 3. Cannot claim the expenses</v>
      </c>
      <c r="K233" s="221"/>
      <c r="L233" s="221"/>
      <c r="M233" s="221"/>
      <c r="N233" s="221"/>
      <c r="O233" s="221"/>
      <c r="P233" s="222"/>
      <c r="Q233" s="151"/>
      <c r="R233" s="145"/>
      <c r="S233" s="144"/>
      <c r="T233" s="144"/>
      <c r="U233" s="144"/>
      <c r="V233" s="144"/>
      <c r="W233" s="73"/>
      <c r="X233" s="168"/>
      <c r="Y233" s="73"/>
    </row>
    <row r="234" spans="1:25" s="74" customFormat="1" ht="39" customHeight="1" thickBot="1">
      <c r="A234" s="144"/>
      <c r="B234" s="144"/>
      <c r="C234" s="144"/>
      <c r="D234" s="144"/>
      <c r="E234" s="144"/>
      <c r="F234" s="144"/>
      <c r="G234" s="148"/>
      <c r="H234" s="167"/>
      <c r="I234" s="158" t="s">
        <v>10591</v>
      </c>
      <c r="J234" s="220" t="str">
        <f>QB!AM745</f>
        <v> 4. All of the above</v>
      </c>
      <c r="K234" s="221"/>
      <c r="L234" s="221"/>
      <c r="M234" s="221"/>
      <c r="N234" s="221"/>
      <c r="O234" s="221"/>
      <c r="P234" s="222"/>
      <c r="Q234" s="151"/>
      <c r="R234" s="145"/>
      <c r="S234" s="144"/>
      <c r="T234" s="144"/>
      <c r="U234" s="144"/>
      <c r="V234" s="144"/>
      <c r="W234" s="73"/>
      <c r="X234" s="168"/>
      <c r="Y234" s="73"/>
    </row>
    <row r="235" spans="1:25" s="74" customFormat="1" ht="19.350000000000001" customHeight="1" thickBot="1">
      <c r="A235" s="144"/>
      <c r="B235" s="144"/>
      <c r="C235" s="144"/>
      <c r="D235" s="144"/>
      <c r="E235" s="144"/>
      <c r="F235" s="144"/>
      <c r="G235" s="159"/>
      <c r="H235" s="160"/>
      <c r="I235" s="161"/>
      <c r="J235" s="160"/>
      <c r="K235" s="160"/>
      <c r="L235" s="160"/>
      <c r="M235" s="160"/>
      <c r="N235" s="160"/>
      <c r="O235" s="160"/>
      <c r="P235" s="160"/>
      <c r="Q235" s="162"/>
      <c r="R235" s="145"/>
      <c r="S235" s="144"/>
      <c r="T235" s="144"/>
      <c r="U235" s="144"/>
      <c r="V235" s="144"/>
      <c r="W235" s="73"/>
      <c r="X235" s="168"/>
      <c r="Y235" s="73"/>
    </row>
    <row r="236" spans="1:25" s="74" customFormat="1" ht="19.350000000000001" customHeight="1" thickTop="1" thickBot="1">
      <c r="A236" s="144"/>
      <c r="B236" s="144"/>
      <c r="C236" s="144"/>
      <c r="D236" s="144"/>
      <c r="E236" s="144"/>
      <c r="F236" s="144"/>
      <c r="G236" s="163"/>
      <c r="H236" s="163"/>
      <c r="I236" s="164"/>
      <c r="J236" s="163"/>
      <c r="K236" s="163"/>
      <c r="L236" s="163"/>
      <c r="M236" s="163"/>
      <c r="N236" s="163"/>
      <c r="O236" s="163"/>
      <c r="P236" s="163"/>
      <c r="Q236" s="163"/>
      <c r="R236" s="145"/>
      <c r="S236" s="144"/>
      <c r="T236" s="144"/>
      <c r="U236" s="144"/>
      <c r="V236" s="144"/>
      <c r="W236" s="73"/>
      <c r="X236" s="168"/>
      <c r="Y236" s="73"/>
    </row>
    <row r="237" spans="1:25" s="74" customFormat="1" ht="46.5" customHeight="1" thickTop="1">
      <c r="A237" s="144"/>
      <c r="B237" s="144"/>
      <c r="C237" s="144"/>
      <c r="D237" s="144"/>
      <c r="E237" s="144"/>
      <c r="F237" s="144"/>
      <c r="G237" s="227" t="s">
        <v>10635</v>
      </c>
      <c r="H237" s="228"/>
      <c r="I237" s="229"/>
      <c r="J237" s="223" t="str">
        <f>QB!AM746</f>
        <v>Identify the correct statement</v>
      </c>
      <c r="K237" s="223"/>
      <c r="L237" s="223"/>
      <c r="M237" s="223"/>
      <c r="N237" s="223"/>
      <c r="O237" s="223"/>
      <c r="P237" s="223"/>
      <c r="Q237" s="224"/>
      <c r="R237" s="145"/>
      <c r="S237" s="144"/>
      <c r="T237" s="144"/>
      <c r="U237" s="144"/>
      <c r="V237" s="144"/>
      <c r="W237" s="73"/>
      <c r="X237" s="168"/>
      <c r="Y237" s="73"/>
    </row>
    <row r="238" spans="1:25" s="74" customFormat="1" ht="42" customHeight="1">
      <c r="A238" s="144"/>
      <c r="B238" s="144"/>
      <c r="C238" s="144"/>
      <c r="D238" s="144"/>
      <c r="E238" s="144"/>
      <c r="F238" s="144"/>
      <c r="G238" s="230"/>
      <c r="H238" s="231"/>
      <c r="I238" s="232"/>
      <c r="J238" s="225"/>
      <c r="K238" s="225"/>
      <c r="L238" s="225"/>
      <c r="M238" s="225"/>
      <c r="N238" s="225"/>
      <c r="O238" s="225"/>
      <c r="P238" s="225"/>
      <c r="Q238" s="226"/>
      <c r="R238" s="145"/>
      <c r="S238" s="144"/>
      <c r="T238" s="144"/>
      <c r="U238" s="144"/>
      <c r="V238" s="144"/>
      <c r="W238" s="73"/>
      <c r="X238" s="168"/>
      <c r="Y238" s="73"/>
    </row>
    <row r="239" spans="1:25" s="74" customFormat="1" ht="19.350000000000001" customHeight="1" thickBot="1">
      <c r="A239" s="144"/>
      <c r="B239" s="144"/>
      <c r="C239" s="144"/>
      <c r="D239" s="144"/>
      <c r="E239" s="144"/>
      <c r="F239" s="144"/>
      <c r="G239" s="148"/>
      <c r="H239" s="149"/>
      <c r="I239" s="150"/>
      <c r="J239" s="149"/>
      <c r="K239" s="149"/>
      <c r="L239" s="149"/>
      <c r="M239" s="149"/>
      <c r="N239" s="149"/>
      <c r="O239" s="149"/>
      <c r="P239" s="149"/>
      <c r="Q239" s="151"/>
      <c r="R239" s="145"/>
      <c r="S239" s="144"/>
      <c r="T239" s="144"/>
      <c r="U239" s="144"/>
      <c r="V239" s="144"/>
      <c r="W239" s="73"/>
      <c r="X239" s="168"/>
      <c r="Y239" s="73"/>
    </row>
    <row r="240" spans="1:25" s="74" customFormat="1" ht="39" customHeight="1" thickBot="1">
      <c r="A240" s="144"/>
      <c r="B240" s="144"/>
      <c r="C240" s="144"/>
      <c r="D240" s="144"/>
      <c r="E240" s="144"/>
      <c r="F240" s="144"/>
      <c r="G240" s="148"/>
      <c r="H240" s="165"/>
      <c r="I240" s="153" t="s">
        <v>10594</v>
      </c>
      <c r="J240" s="220" t="str">
        <f>QB!AM747</f>
        <v> 1. Risk retention would mean absence of possibility of loss or damage</v>
      </c>
      <c r="K240" s="221"/>
      <c r="L240" s="221"/>
      <c r="M240" s="221"/>
      <c r="N240" s="221"/>
      <c r="O240" s="221"/>
      <c r="P240" s="222"/>
      <c r="Q240" s="154"/>
      <c r="R240" s="145"/>
      <c r="S240" s="144"/>
      <c r="T240" s="144"/>
      <c r="U240" s="144"/>
      <c r="V240" s="144"/>
      <c r="W240" s="73"/>
      <c r="X240" s="168"/>
      <c r="Y240" s="73"/>
    </row>
    <row r="241" spans="1:25" s="74" customFormat="1" ht="39" customHeight="1" thickBot="1">
      <c r="A241" s="144"/>
      <c r="B241" s="144"/>
      <c r="C241" s="144"/>
      <c r="D241" s="144"/>
      <c r="E241" s="144"/>
      <c r="F241" s="144"/>
      <c r="G241" s="148"/>
      <c r="H241" s="166"/>
      <c r="I241" s="156" t="s">
        <v>10593</v>
      </c>
      <c r="J241" s="220" t="str">
        <f>QB!AM748</f>
        <v> 2. The event of loss is mostly insignificant</v>
      </c>
      <c r="K241" s="221"/>
      <c r="L241" s="221"/>
      <c r="M241" s="221"/>
      <c r="N241" s="221"/>
      <c r="O241" s="221"/>
      <c r="P241" s="222"/>
      <c r="Q241" s="151"/>
      <c r="R241" s="145"/>
      <c r="S241" s="144"/>
      <c r="T241" s="144"/>
      <c r="U241" s="144"/>
      <c r="V241" s="144"/>
      <c r="W241" s="73"/>
      <c r="X241" s="168"/>
      <c r="Y241" s="73"/>
    </row>
    <row r="242" spans="1:25" s="74" customFormat="1" ht="39" customHeight="1" thickBot="1">
      <c r="A242" s="144"/>
      <c r="B242" s="144"/>
      <c r="C242" s="144"/>
      <c r="D242" s="144"/>
      <c r="E242" s="144"/>
      <c r="F242" s="144"/>
      <c r="G242" s="148"/>
      <c r="H242" s="166"/>
      <c r="I242" s="156" t="s">
        <v>10592</v>
      </c>
      <c r="J242" s="220" t="str">
        <f>QB!AM749</f>
        <v> 3. Assets are not covered by the insurance policy</v>
      </c>
      <c r="K242" s="221"/>
      <c r="L242" s="221"/>
      <c r="M242" s="221"/>
      <c r="N242" s="221"/>
      <c r="O242" s="221"/>
      <c r="P242" s="222"/>
      <c r="Q242" s="151"/>
      <c r="R242" s="145"/>
      <c r="S242" s="144"/>
      <c r="T242" s="144"/>
      <c r="U242" s="144"/>
      <c r="V242" s="144"/>
      <c r="W242" s="73"/>
      <c r="X242" s="168"/>
      <c r="Y242" s="73"/>
    </row>
    <row r="243" spans="1:25" s="74" customFormat="1" ht="39" customHeight="1" thickBot="1">
      <c r="A243" s="144"/>
      <c r="B243" s="144"/>
      <c r="C243" s="144"/>
      <c r="D243" s="144"/>
      <c r="E243" s="144"/>
      <c r="F243" s="144"/>
      <c r="G243" s="148"/>
      <c r="H243" s="167"/>
      <c r="I243" s="158" t="s">
        <v>10591</v>
      </c>
      <c r="J243" s="220" t="str">
        <f>QB!AM750</f>
        <v> 4. None</v>
      </c>
      <c r="K243" s="221"/>
      <c r="L243" s="221"/>
      <c r="M243" s="221"/>
      <c r="N243" s="221"/>
      <c r="O243" s="221"/>
      <c r="P243" s="222"/>
      <c r="Q243" s="151"/>
      <c r="R243" s="145"/>
      <c r="S243" s="144"/>
      <c r="T243" s="144"/>
      <c r="U243" s="144"/>
      <c r="V243" s="144"/>
      <c r="W243" s="73"/>
      <c r="X243" s="168"/>
      <c r="Y243" s="73"/>
    </row>
    <row r="244" spans="1:25" s="74" customFormat="1" ht="19.350000000000001" customHeight="1" thickBot="1">
      <c r="A244" s="144"/>
      <c r="B244" s="144"/>
      <c r="C244" s="144"/>
      <c r="D244" s="144"/>
      <c r="E244" s="144"/>
      <c r="F244" s="144"/>
      <c r="G244" s="159"/>
      <c r="H244" s="160"/>
      <c r="I244" s="161"/>
      <c r="J244" s="160"/>
      <c r="K244" s="160"/>
      <c r="L244" s="160"/>
      <c r="M244" s="160"/>
      <c r="N244" s="160"/>
      <c r="O244" s="160"/>
      <c r="P244" s="160"/>
      <c r="Q244" s="162"/>
      <c r="R244" s="145"/>
      <c r="S244" s="144"/>
      <c r="T244" s="144"/>
      <c r="U244" s="144"/>
      <c r="V244" s="144"/>
      <c r="W244" s="73"/>
      <c r="X244" s="168"/>
      <c r="Y244" s="73"/>
    </row>
    <row r="245" spans="1:25" s="74" customFormat="1" ht="19.350000000000001" customHeight="1" thickTop="1" thickBot="1">
      <c r="A245" s="144"/>
      <c r="B245" s="144"/>
      <c r="C245" s="144"/>
      <c r="D245" s="144"/>
      <c r="E245" s="144"/>
      <c r="F245" s="144"/>
      <c r="G245" s="163"/>
      <c r="H245" s="163"/>
      <c r="I245" s="163"/>
      <c r="J245" s="163"/>
      <c r="K245" s="163"/>
      <c r="L245" s="163"/>
      <c r="M245" s="163"/>
      <c r="N245" s="163"/>
      <c r="O245" s="163"/>
      <c r="P245" s="163"/>
      <c r="Q245" s="163"/>
      <c r="R245" s="145"/>
      <c r="S245" s="144"/>
      <c r="T245" s="144"/>
      <c r="U245" s="144"/>
      <c r="V245" s="144"/>
      <c r="W245" s="73"/>
      <c r="X245" s="168"/>
      <c r="Y245" s="73"/>
    </row>
    <row r="246" spans="1:25" s="74" customFormat="1" ht="46.5" customHeight="1" thickTop="1">
      <c r="A246" s="144"/>
      <c r="B246" s="144"/>
      <c r="C246" s="144"/>
      <c r="D246" s="144"/>
      <c r="E246" s="144"/>
      <c r="F246" s="144"/>
      <c r="G246" s="227" t="s">
        <v>10636</v>
      </c>
      <c r="H246" s="228"/>
      <c r="I246" s="229"/>
      <c r="J246" s="223" t="str">
        <f>QB!AM751</f>
        <v>Harish is a rickshaw- puller. What kind of occupational hazard does he face in his life?</v>
      </c>
      <c r="K246" s="223"/>
      <c r="L246" s="223"/>
      <c r="M246" s="223"/>
      <c r="N246" s="223"/>
      <c r="O246" s="223"/>
      <c r="P246" s="223"/>
      <c r="Q246" s="224"/>
      <c r="R246" s="145"/>
      <c r="S246" s="144"/>
      <c r="T246" s="144"/>
      <c r="U246" s="144"/>
      <c r="V246" s="144"/>
      <c r="W246" s="73"/>
      <c r="X246" s="168"/>
      <c r="Y246" s="73"/>
    </row>
    <row r="247" spans="1:25" s="74" customFormat="1" ht="42" customHeight="1">
      <c r="A247" s="144"/>
      <c r="B247" s="144"/>
      <c r="C247" s="144"/>
      <c r="D247" s="144"/>
      <c r="E247" s="144"/>
      <c r="F247" s="144"/>
      <c r="G247" s="230"/>
      <c r="H247" s="231"/>
      <c r="I247" s="232"/>
      <c r="J247" s="225"/>
      <c r="K247" s="225"/>
      <c r="L247" s="225"/>
      <c r="M247" s="225"/>
      <c r="N247" s="225"/>
      <c r="O247" s="225"/>
      <c r="P247" s="225"/>
      <c r="Q247" s="226"/>
      <c r="R247" s="145"/>
      <c r="S247" s="144"/>
      <c r="T247" s="144"/>
      <c r="U247" s="144"/>
      <c r="V247" s="144"/>
      <c r="W247" s="73"/>
      <c r="X247" s="168"/>
      <c r="Y247" s="73"/>
    </row>
    <row r="248" spans="1:25" s="74" customFormat="1" ht="19.350000000000001" customHeight="1" thickBot="1">
      <c r="A248" s="144"/>
      <c r="B248" s="144"/>
      <c r="C248" s="144"/>
      <c r="D248" s="144"/>
      <c r="E248" s="144"/>
      <c r="F248" s="144"/>
      <c r="G248" s="148"/>
      <c r="H248" s="149"/>
      <c r="I248" s="150"/>
      <c r="J248" s="149"/>
      <c r="K248" s="149"/>
      <c r="L248" s="149"/>
      <c r="M248" s="149"/>
      <c r="N248" s="149"/>
      <c r="O248" s="149"/>
      <c r="P248" s="149"/>
      <c r="Q248" s="151"/>
      <c r="R248" s="145"/>
      <c r="S248" s="144"/>
      <c r="T248" s="144"/>
      <c r="U248" s="144"/>
      <c r="V248" s="144"/>
      <c r="W248" s="73"/>
      <c r="X248" s="168"/>
      <c r="Y248" s="73"/>
    </row>
    <row r="249" spans="1:25" s="74" customFormat="1" ht="39" customHeight="1" thickBot="1">
      <c r="A249" s="144"/>
      <c r="B249" s="144"/>
      <c r="C249" s="144"/>
      <c r="D249" s="144"/>
      <c r="E249" s="144"/>
      <c r="F249" s="144"/>
      <c r="G249" s="148"/>
      <c r="H249" s="165"/>
      <c r="I249" s="153" t="s">
        <v>10594</v>
      </c>
      <c r="J249" s="220" t="str">
        <f>QB!AM752</f>
        <v> 1. Health Hazard</v>
      </c>
      <c r="K249" s="221"/>
      <c r="L249" s="221"/>
      <c r="M249" s="221"/>
      <c r="N249" s="221"/>
      <c r="O249" s="221"/>
      <c r="P249" s="222"/>
      <c r="Q249" s="154"/>
      <c r="R249" s="145"/>
      <c r="S249" s="144"/>
      <c r="T249" s="144"/>
      <c r="U249" s="144"/>
      <c r="V249" s="144"/>
      <c r="W249" s="73"/>
      <c r="X249" s="168"/>
      <c r="Y249" s="73"/>
    </row>
    <row r="250" spans="1:25" s="74" customFormat="1" ht="39" customHeight="1" thickBot="1">
      <c r="A250" s="144"/>
      <c r="B250" s="144"/>
      <c r="C250" s="144"/>
      <c r="D250" s="144"/>
      <c r="E250" s="144"/>
      <c r="F250" s="144"/>
      <c r="G250" s="148"/>
      <c r="H250" s="166"/>
      <c r="I250" s="156" t="s">
        <v>10593</v>
      </c>
      <c r="J250" s="220" t="str">
        <f>QB!AM753</f>
        <v> 2. Accident Hazard</v>
      </c>
      <c r="K250" s="221"/>
      <c r="L250" s="221"/>
      <c r="M250" s="221"/>
      <c r="N250" s="221"/>
      <c r="O250" s="221"/>
      <c r="P250" s="222"/>
      <c r="Q250" s="151"/>
      <c r="R250" s="145"/>
      <c r="S250" s="144"/>
      <c r="T250" s="144"/>
      <c r="U250" s="144"/>
      <c r="V250" s="144"/>
      <c r="W250" s="73"/>
      <c r="X250" s="168"/>
      <c r="Y250" s="73"/>
    </row>
    <row r="251" spans="1:25" s="74" customFormat="1" ht="39" customHeight="1" thickBot="1">
      <c r="A251" s="144"/>
      <c r="B251" s="144"/>
      <c r="C251" s="144"/>
      <c r="D251" s="144"/>
      <c r="E251" s="144"/>
      <c r="F251" s="144"/>
      <c r="G251" s="148"/>
      <c r="H251" s="166"/>
      <c r="I251" s="156" t="s">
        <v>10592</v>
      </c>
      <c r="J251" s="220" t="str">
        <f>QB!AM754</f>
        <v> 3. Moral Hazard</v>
      </c>
      <c r="K251" s="221"/>
      <c r="L251" s="221"/>
      <c r="M251" s="221"/>
      <c r="N251" s="221"/>
      <c r="O251" s="221"/>
      <c r="P251" s="222"/>
      <c r="Q251" s="151"/>
      <c r="R251" s="145"/>
      <c r="S251" s="144"/>
      <c r="T251" s="144"/>
      <c r="U251" s="144"/>
      <c r="V251" s="144"/>
      <c r="W251" s="73"/>
      <c r="X251" s="168"/>
      <c r="Y251" s="73"/>
    </row>
    <row r="252" spans="1:25" s="74" customFormat="1" ht="39" customHeight="1" thickBot="1">
      <c r="A252" s="144"/>
      <c r="B252" s="144"/>
      <c r="C252" s="144"/>
      <c r="D252" s="144"/>
      <c r="E252" s="144"/>
      <c r="F252" s="144"/>
      <c r="G252" s="148"/>
      <c r="H252" s="167"/>
      <c r="I252" s="158" t="s">
        <v>10591</v>
      </c>
      <c r="J252" s="220" t="str">
        <f>QB!AM755</f>
        <v> 4. Lifestyle Hazard</v>
      </c>
      <c r="K252" s="221"/>
      <c r="L252" s="221"/>
      <c r="M252" s="221"/>
      <c r="N252" s="221"/>
      <c r="O252" s="221"/>
      <c r="P252" s="222"/>
      <c r="Q252" s="151"/>
      <c r="R252" s="145"/>
      <c r="S252" s="144"/>
      <c r="T252" s="144"/>
      <c r="U252" s="144"/>
      <c r="V252" s="144"/>
      <c r="W252" s="73"/>
      <c r="X252" s="168"/>
      <c r="Y252" s="73"/>
    </row>
    <row r="253" spans="1:25" s="74" customFormat="1" ht="19.350000000000001" customHeight="1" thickBot="1">
      <c r="A253" s="144"/>
      <c r="B253" s="144"/>
      <c r="C253" s="144"/>
      <c r="D253" s="144"/>
      <c r="E253" s="144"/>
      <c r="F253" s="144"/>
      <c r="G253" s="159"/>
      <c r="H253" s="160"/>
      <c r="I253" s="161"/>
      <c r="J253" s="160"/>
      <c r="K253" s="160"/>
      <c r="L253" s="160"/>
      <c r="M253" s="160"/>
      <c r="N253" s="160"/>
      <c r="O253" s="160"/>
      <c r="P253" s="160"/>
      <c r="Q253" s="162"/>
      <c r="R253" s="145"/>
      <c r="S253" s="144"/>
      <c r="T253" s="144"/>
      <c r="U253" s="144"/>
      <c r="V253" s="144"/>
      <c r="W253" s="73"/>
      <c r="X253" s="168"/>
      <c r="Y253" s="73"/>
    </row>
    <row r="254" spans="1:25" s="74" customFormat="1" ht="19.350000000000001" customHeight="1" thickTop="1" thickBot="1">
      <c r="A254" s="144"/>
      <c r="B254" s="144"/>
      <c r="C254" s="144"/>
      <c r="D254" s="144"/>
      <c r="E254" s="144"/>
      <c r="F254" s="144"/>
      <c r="G254" s="163"/>
      <c r="H254" s="163"/>
      <c r="I254" s="163"/>
      <c r="J254" s="163"/>
      <c r="K254" s="163"/>
      <c r="L254" s="163"/>
      <c r="M254" s="163"/>
      <c r="N254" s="163"/>
      <c r="O254" s="163"/>
      <c r="P254" s="163"/>
      <c r="Q254" s="163"/>
      <c r="R254" s="145"/>
      <c r="S254" s="144"/>
      <c r="T254" s="144"/>
      <c r="U254" s="144"/>
      <c r="V254" s="144"/>
      <c r="W254" s="73"/>
      <c r="X254" s="168"/>
      <c r="Y254" s="73"/>
    </row>
    <row r="255" spans="1:25" s="74" customFormat="1" ht="46.5" customHeight="1" thickTop="1">
      <c r="A255" s="144"/>
      <c r="B255" s="144"/>
      <c r="C255" s="144"/>
      <c r="D255" s="144"/>
      <c r="E255" s="144"/>
      <c r="F255" s="144"/>
      <c r="G255" s="227" t="s">
        <v>10637</v>
      </c>
      <c r="H255" s="228"/>
      <c r="I255" s="229"/>
      <c r="J255" s="223" t="str">
        <f>QB!AM756</f>
        <v>Element of a valid contract most related to premium?</v>
      </c>
      <c r="K255" s="223"/>
      <c r="L255" s="223"/>
      <c r="M255" s="223"/>
      <c r="N255" s="223"/>
      <c r="O255" s="223"/>
      <c r="P255" s="223"/>
      <c r="Q255" s="224"/>
      <c r="R255" s="145"/>
      <c r="S255" s="144"/>
      <c r="T255" s="144"/>
      <c r="U255" s="144"/>
      <c r="V255" s="144"/>
      <c r="W255" s="73"/>
      <c r="X255" s="168"/>
      <c r="Y255" s="73"/>
    </row>
    <row r="256" spans="1:25" s="74" customFormat="1" ht="42" customHeight="1">
      <c r="A256" s="144"/>
      <c r="B256" s="144"/>
      <c r="C256" s="144"/>
      <c r="D256" s="144"/>
      <c r="E256" s="144"/>
      <c r="F256" s="144"/>
      <c r="G256" s="230"/>
      <c r="H256" s="231"/>
      <c r="I256" s="232"/>
      <c r="J256" s="225"/>
      <c r="K256" s="225"/>
      <c r="L256" s="225"/>
      <c r="M256" s="225"/>
      <c r="N256" s="225"/>
      <c r="O256" s="225"/>
      <c r="P256" s="225"/>
      <c r="Q256" s="226"/>
      <c r="R256" s="145"/>
      <c r="S256" s="144"/>
      <c r="T256" s="144"/>
      <c r="U256" s="144"/>
      <c r="V256" s="144"/>
      <c r="W256" s="73"/>
      <c r="X256" s="168"/>
      <c r="Y256" s="73"/>
    </row>
    <row r="257" spans="1:25" s="74" customFormat="1" ht="19.350000000000001" customHeight="1" thickBot="1">
      <c r="A257" s="144"/>
      <c r="B257" s="144"/>
      <c r="C257" s="144"/>
      <c r="D257" s="144"/>
      <c r="E257" s="144"/>
      <c r="F257" s="144"/>
      <c r="G257" s="148"/>
      <c r="H257" s="149"/>
      <c r="I257" s="150"/>
      <c r="J257" s="149"/>
      <c r="K257" s="149"/>
      <c r="L257" s="149"/>
      <c r="M257" s="149"/>
      <c r="N257" s="149"/>
      <c r="O257" s="149"/>
      <c r="P257" s="149"/>
      <c r="Q257" s="151"/>
      <c r="R257" s="145"/>
      <c r="S257" s="144"/>
      <c r="T257" s="144"/>
      <c r="U257" s="144"/>
      <c r="V257" s="144"/>
      <c r="W257" s="73"/>
      <c r="X257" s="168"/>
      <c r="Y257" s="73"/>
    </row>
    <row r="258" spans="1:25" s="74" customFormat="1" ht="39" customHeight="1" thickBot="1">
      <c r="A258" s="144"/>
      <c r="B258" s="144"/>
      <c r="C258" s="144"/>
      <c r="D258" s="144"/>
      <c r="E258" s="144"/>
      <c r="F258" s="144"/>
      <c r="G258" s="148"/>
      <c r="H258" s="165"/>
      <c r="I258" s="153" t="s">
        <v>10594</v>
      </c>
      <c r="J258" s="220" t="str">
        <f>QB!AM757</f>
        <v> 1. Utmost good faith</v>
      </c>
      <c r="K258" s="221"/>
      <c r="L258" s="221"/>
      <c r="M258" s="221"/>
      <c r="N258" s="221"/>
      <c r="O258" s="221"/>
      <c r="P258" s="222"/>
      <c r="Q258" s="154"/>
      <c r="R258" s="145"/>
      <c r="S258" s="144"/>
      <c r="T258" s="144"/>
      <c r="U258" s="144"/>
      <c r="V258" s="144"/>
      <c r="W258" s="73"/>
      <c r="X258" s="168"/>
      <c r="Y258" s="73"/>
    </row>
    <row r="259" spans="1:25" s="74" customFormat="1" ht="39" customHeight="1" thickBot="1">
      <c r="A259" s="144"/>
      <c r="B259" s="144"/>
      <c r="C259" s="144"/>
      <c r="D259" s="144"/>
      <c r="E259" s="144"/>
      <c r="F259" s="144"/>
      <c r="G259" s="148"/>
      <c r="H259" s="166"/>
      <c r="I259" s="156" t="s">
        <v>10593</v>
      </c>
      <c r="J259" s="220" t="str">
        <f>QB!AM758</f>
        <v> 2. Capacity to contract</v>
      </c>
      <c r="K259" s="221"/>
      <c r="L259" s="221"/>
      <c r="M259" s="221"/>
      <c r="N259" s="221"/>
      <c r="O259" s="221"/>
      <c r="P259" s="222"/>
      <c r="Q259" s="151"/>
      <c r="R259" s="145"/>
      <c r="S259" s="144"/>
      <c r="T259" s="144"/>
      <c r="U259" s="144"/>
      <c r="V259" s="144"/>
      <c r="W259" s="73"/>
      <c r="X259" s="168"/>
      <c r="Y259" s="73"/>
    </row>
    <row r="260" spans="1:25" s="74" customFormat="1" ht="39" customHeight="1" thickBot="1">
      <c r="A260" s="144"/>
      <c r="B260" s="144"/>
      <c r="C260" s="144"/>
      <c r="D260" s="144"/>
      <c r="E260" s="144"/>
      <c r="F260" s="144"/>
      <c r="G260" s="148"/>
      <c r="H260" s="166"/>
      <c r="I260" s="156" t="s">
        <v>10592</v>
      </c>
      <c r="J260" s="220" t="str">
        <f>QB!AM759</f>
        <v> 3. Consideration</v>
      </c>
      <c r="K260" s="221"/>
      <c r="L260" s="221"/>
      <c r="M260" s="221"/>
      <c r="N260" s="221"/>
      <c r="O260" s="221"/>
      <c r="P260" s="222"/>
      <c r="Q260" s="151"/>
      <c r="R260" s="145"/>
      <c r="S260" s="144"/>
      <c r="T260" s="144"/>
      <c r="U260" s="144"/>
      <c r="V260" s="144"/>
      <c r="W260" s="73"/>
      <c r="X260" s="168"/>
      <c r="Y260" s="73"/>
    </row>
    <row r="261" spans="1:25" s="74" customFormat="1" ht="39" customHeight="1" thickBot="1">
      <c r="A261" s="144"/>
      <c r="B261" s="144"/>
      <c r="C261" s="144"/>
      <c r="D261" s="144"/>
      <c r="E261" s="144"/>
      <c r="F261" s="144"/>
      <c r="G261" s="148"/>
      <c r="H261" s="167"/>
      <c r="I261" s="158" t="s">
        <v>10591</v>
      </c>
      <c r="J261" s="220" t="str">
        <f>QB!AM760</f>
        <v> 4. Consensus Id idem</v>
      </c>
      <c r="K261" s="221"/>
      <c r="L261" s="221"/>
      <c r="M261" s="221"/>
      <c r="N261" s="221"/>
      <c r="O261" s="221"/>
      <c r="P261" s="222"/>
      <c r="Q261" s="151"/>
      <c r="R261" s="145"/>
      <c r="S261" s="144"/>
      <c r="T261" s="144"/>
      <c r="U261" s="144"/>
      <c r="V261" s="144"/>
      <c r="W261" s="73"/>
      <c r="X261" s="168"/>
      <c r="Y261" s="73"/>
    </row>
    <row r="262" spans="1:25" s="74" customFormat="1" ht="19.350000000000001" customHeight="1" thickBot="1">
      <c r="A262" s="144"/>
      <c r="B262" s="144"/>
      <c r="C262" s="144"/>
      <c r="D262" s="144"/>
      <c r="E262" s="144"/>
      <c r="F262" s="144"/>
      <c r="G262" s="159"/>
      <c r="H262" s="160"/>
      <c r="I262" s="161"/>
      <c r="J262" s="160"/>
      <c r="K262" s="160"/>
      <c r="L262" s="160"/>
      <c r="M262" s="160"/>
      <c r="N262" s="160"/>
      <c r="O262" s="160"/>
      <c r="P262" s="160"/>
      <c r="Q262" s="162"/>
      <c r="R262" s="145"/>
      <c r="S262" s="144"/>
      <c r="T262" s="144"/>
      <c r="U262" s="144"/>
      <c r="V262" s="144"/>
      <c r="W262" s="73"/>
      <c r="X262" s="168"/>
      <c r="Y262" s="73"/>
    </row>
    <row r="263" spans="1:25" s="74" customFormat="1" ht="19.350000000000001" customHeight="1" thickTop="1" thickBot="1">
      <c r="A263" s="144"/>
      <c r="B263" s="144"/>
      <c r="C263" s="144"/>
      <c r="D263" s="144"/>
      <c r="E263" s="144"/>
      <c r="F263" s="144"/>
      <c r="G263" s="173"/>
      <c r="H263" s="173"/>
      <c r="I263" s="174"/>
      <c r="J263" s="173"/>
      <c r="K263" s="173"/>
      <c r="L263" s="173"/>
      <c r="M263" s="173"/>
      <c r="N263" s="173"/>
      <c r="O263" s="173"/>
      <c r="P263" s="173"/>
      <c r="Q263" s="173"/>
      <c r="R263" s="175"/>
      <c r="S263" s="144"/>
      <c r="T263" s="144"/>
      <c r="U263" s="144"/>
      <c r="V263" s="144"/>
      <c r="W263" s="73"/>
      <c r="X263" s="168"/>
      <c r="Y263" s="73"/>
    </row>
    <row r="264" spans="1:25" s="74" customFormat="1" ht="46.5" customHeight="1" thickTop="1">
      <c r="A264" s="144"/>
      <c r="B264" s="144"/>
      <c r="C264" s="144"/>
      <c r="D264" s="144"/>
      <c r="E264" s="144"/>
      <c r="F264" s="144"/>
      <c r="G264" s="227" t="s">
        <v>10638</v>
      </c>
      <c r="H264" s="228"/>
      <c r="I264" s="229"/>
      <c r="J264" s="223" t="str">
        <f>QB!AM761</f>
        <v xml:space="preserve">Manish advised Rakesh to invest in a traditional product post need analysis. If Rakesh does not want to go for Traditional products, Manish should - </v>
      </c>
      <c r="K264" s="223"/>
      <c r="L264" s="223"/>
      <c r="M264" s="223"/>
      <c r="N264" s="223"/>
      <c r="O264" s="223"/>
      <c r="P264" s="223"/>
      <c r="Q264" s="224"/>
      <c r="R264" s="145"/>
      <c r="S264" s="144"/>
      <c r="T264" s="144"/>
      <c r="U264" s="144"/>
      <c r="V264" s="144"/>
      <c r="W264" s="73"/>
      <c r="X264" s="168"/>
      <c r="Y264" s="73"/>
    </row>
    <row r="265" spans="1:25" s="74" customFormat="1" ht="42" customHeight="1">
      <c r="A265" s="144"/>
      <c r="B265" s="144"/>
      <c r="C265" s="144"/>
      <c r="D265" s="144"/>
      <c r="E265" s="144"/>
      <c r="F265" s="144"/>
      <c r="G265" s="230"/>
      <c r="H265" s="231"/>
      <c r="I265" s="232"/>
      <c r="J265" s="225"/>
      <c r="K265" s="225"/>
      <c r="L265" s="225"/>
      <c r="M265" s="225"/>
      <c r="N265" s="225"/>
      <c r="O265" s="225"/>
      <c r="P265" s="225"/>
      <c r="Q265" s="226"/>
      <c r="R265" s="145"/>
      <c r="S265" s="144"/>
      <c r="T265" s="144"/>
      <c r="U265" s="144"/>
      <c r="V265" s="144"/>
      <c r="W265" s="73"/>
      <c r="X265" s="168"/>
      <c r="Y265" s="73"/>
    </row>
    <row r="266" spans="1:25" s="74" customFormat="1" ht="19.350000000000001" customHeight="1" thickBot="1">
      <c r="A266" s="144"/>
      <c r="B266" s="144"/>
      <c r="C266" s="144"/>
      <c r="D266" s="144"/>
      <c r="E266" s="144"/>
      <c r="F266" s="144"/>
      <c r="G266" s="148"/>
      <c r="H266" s="149"/>
      <c r="I266" s="150"/>
      <c r="J266" s="149"/>
      <c r="K266" s="149"/>
      <c r="L266" s="149"/>
      <c r="M266" s="149"/>
      <c r="N266" s="149"/>
      <c r="O266" s="149"/>
      <c r="P266" s="149"/>
      <c r="Q266" s="151"/>
      <c r="R266" s="145"/>
      <c r="S266" s="144"/>
      <c r="T266" s="144"/>
      <c r="U266" s="144"/>
      <c r="V266" s="144"/>
      <c r="W266" s="73"/>
      <c r="X266" s="168"/>
      <c r="Y266" s="73"/>
    </row>
    <row r="267" spans="1:25" s="74" customFormat="1" ht="39" customHeight="1" thickBot="1">
      <c r="A267" s="144"/>
      <c r="B267" s="144"/>
      <c r="C267" s="144"/>
      <c r="D267" s="144"/>
      <c r="E267" s="144"/>
      <c r="F267" s="144"/>
      <c r="G267" s="148"/>
      <c r="H267" s="165"/>
      <c r="I267" s="153" t="s">
        <v>10594</v>
      </c>
      <c r="J267" s="220" t="str">
        <f>QB!AM762</f>
        <v> 1. Suggest another product</v>
      </c>
      <c r="K267" s="221"/>
      <c r="L267" s="221"/>
      <c r="M267" s="221"/>
      <c r="N267" s="221"/>
      <c r="O267" s="221"/>
      <c r="P267" s="222"/>
      <c r="Q267" s="154"/>
      <c r="R267" s="145"/>
      <c r="S267" s="144"/>
      <c r="T267" s="144"/>
      <c r="U267" s="144"/>
      <c r="V267" s="144"/>
      <c r="W267" s="73"/>
      <c r="X267" s="168"/>
      <c r="Y267" s="73"/>
    </row>
    <row r="268" spans="1:25" s="74" customFormat="1" ht="39" customHeight="1" thickBot="1">
      <c r="A268" s="144"/>
      <c r="B268" s="144"/>
      <c r="C268" s="144"/>
      <c r="D268" s="144"/>
      <c r="E268" s="144"/>
      <c r="F268" s="144"/>
      <c r="G268" s="148"/>
      <c r="H268" s="166"/>
      <c r="I268" s="156" t="s">
        <v>10593</v>
      </c>
      <c r="J268" s="220" t="str">
        <f>QB!AM763</f>
        <v> 2. Enquire about the reason behind refusal from the customer</v>
      </c>
      <c r="K268" s="221"/>
      <c r="L268" s="221"/>
      <c r="M268" s="221"/>
      <c r="N268" s="221"/>
      <c r="O268" s="221"/>
      <c r="P268" s="222"/>
      <c r="Q268" s="151"/>
      <c r="R268" s="145"/>
      <c r="S268" s="144"/>
      <c r="T268" s="144"/>
      <c r="U268" s="144"/>
      <c r="V268" s="144"/>
      <c r="W268" s="73"/>
      <c r="X268" s="168"/>
      <c r="Y268" s="73"/>
    </row>
    <row r="269" spans="1:25" s="74" customFormat="1" ht="39" customHeight="1" thickBot="1">
      <c r="A269" s="144"/>
      <c r="B269" s="144"/>
      <c r="C269" s="144"/>
      <c r="D269" s="144"/>
      <c r="E269" s="144"/>
      <c r="F269" s="144"/>
      <c r="G269" s="148"/>
      <c r="H269" s="166"/>
      <c r="I269" s="156" t="s">
        <v>10592</v>
      </c>
      <c r="J269" s="220" t="str">
        <f>QB!AM764</f>
        <v> 3. Refer him to his superior</v>
      </c>
      <c r="K269" s="221"/>
      <c r="L269" s="221"/>
      <c r="M269" s="221"/>
      <c r="N269" s="221"/>
      <c r="O269" s="221"/>
      <c r="P269" s="222"/>
      <c r="Q269" s="151"/>
      <c r="R269" s="145"/>
      <c r="S269" s="144"/>
      <c r="T269" s="144"/>
      <c r="U269" s="144"/>
      <c r="V269" s="144"/>
      <c r="W269" s="73"/>
      <c r="X269" s="168"/>
      <c r="Y269" s="73"/>
    </row>
    <row r="270" spans="1:25" s="74" customFormat="1" ht="39" customHeight="1" thickBot="1">
      <c r="A270" s="144"/>
      <c r="B270" s="144"/>
      <c r="C270" s="144"/>
      <c r="D270" s="144"/>
      <c r="E270" s="144"/>
      <c r="F270" s="144"/>
      <c r="G270" s="148"/>
      <c r="H270" s="167"/>
      <c r="I270" s="158" t="s">
        <v>10591</v>
      </c>
      <c r="J270" s="220" t="str">
        <f>QB!AM765</f>
        <v> 4. Leave the client</v>
      </c>
      <c r="K270" s="221"/>
      <c r="L270" s="221"/>
      <c r="M270" s="221"/>
      <c r="N270" s="221"/>
      <c r="O270" s="221"/>
      <c r="P270" s="222"/>
      <c r="Q270" s="151"/>
      <c r="R270" s="145"/>
      <c r="S270" s="144"/>
      <c r="T270" s="144"/>
      <c r="U270" s="144"/>
      <c r="V270" s="144"/>
      <c r="W270" s="73"/>
      <c r="X270" s="168"/>
      <c r="Y270" s="73"/>
    </row>
    <row r="271" spans="1:25" s="74" customFormat="1" ht="19.350000000000001" customHeight="1" thickBot="1">
      <c r="A271" s="144"/>
      <c r="B271" s="144"/>
      <c r="C271" s="144"/>
      <c r="D271" s="144"/>
      <c r="E271" s="144"/>
      <c r="F271" s="144"/>
      <c r="G271" s="159"/>
      <c r="H271" s="160"/>
      <c r="I271" s="161"/>
      <c r="J271" s="160"/>
      <c r="K271" s="160"/>
      <c r="L271" s="160"/>
      <c r="M271" s="160"/>
      <c r="N271" s="160"/>
      <c r="O271" s="160"/>
      <c r="P271" s="160"/>
      <c r="Q271" s="162"/>
      <c r="R271" s="145"/>
      <c r="S271" s="144"/>
      <c r="T271" s="144"/>
      <c r="U271" s="144"/>
      <c r="V271" s="144"/>
      <c r="W271" s="73"/>
      <c r="X271" s="168"/>
      <c r="Y271" s="73"/>
    </row>
    <row r="272" spans="1:25" s="74" customFormat="1" ht="19.350000000000001" customHeight="1" thickTop="1" thickBot="1">
      <c r="A272" s="144"/>
      <c r="B272" s="144"/>
      <c r="C272" s="144"/>
      <c r="D272" s="144"/>
      <c r="E272" s="144"/>
      <c r="F272" s="144"/>
      <c r="G272" s="163"/>
      <c r="H272" s="163"/>
      <c r="I272" s="164"/>
      <c r="J272" s="163"/>
      <c r="K272" s="163"/>
      <c r="L272" s="163"/>
      <c r="M272" s="163"/>
      <c r="N272" s="163"/>
      <c r="O272" s="163"/>
      <c r="P272" s="163"/>
      <c r="Q272" s="163"/>
      <c r="R272" s="145"/>
      <c r="S272" s="144"/>
      <c r="T272" s="144"/>
      <c r="U272" s="144"/>
      <c r="V272" s="144"/>
      <c r="W272" s="73"/>
      <c r="X272" s="168"/>
      <c r="Y272" s="73"/>
    </row>
    <row r="273" spans="1:25" s="74" customFormat="1" ht="46.5" customHeight="1" thickTop="1">
      <c r="A273" s="144"/>
      <c r="B273" s="144"/>
      <c r="C273" s="144"/>
      <c r="D273" s="144"/>
      <c r="E273" s="144"/>
      <c r="F273" s="144"/>
      <c r="G273" s="227" t="s">
        <v>10639</v>
      </c>
      <c r="H273" s="228"/>
      <c r="I273" s="229"/>
      <c r="J273" s="223" t="str">
        <f>QB!AM766</f>
        <v>A________is a demand that the insurer should make as per the promise specified in the contract -</v>
      </c>
      <c r="K273" s="223"/>
      <c r="L273" s="223"/>
      <c r="M273" s="223"/>
      <c r="N273" s="223"/>
      <c r="O273" s="223"/>
      <c r="P273" s="223"/>
      <c r="Q273" s="224"/>
      <c r="R273" s="145"/>
      <c r="S273" s="144"/>
      <c r="T273" s="144"/>
      <c r="U273" s="144"/>
      <c r="V273" s="144"/>
      <c r="W273" s="73"/>
      <c r="X273" s="168"/>
      <c r="Y273" s="73"/>
    </row>
    <row r="274" spans="1:25" s="74" customFormat="1" ht="42" customHeight="1">
      <c r="A274" s="144"/>
      <c r="B274" s="144"/>
      <c r="C274" s="144"/>
      <c r="D274" s="144"/>
      <c r="E274" s="144"/>
      <c r="F274" s="144"/>
      <c r="G274" s="230"/>
      <c r="H274" s="231"/>
      <c r="I274" s="232"/>
      <c r="J274" s="225"/>
      <c r="K274" s="225"/>
      <c r="L274" s="225"/>
      <c r="M274" s="225"/>
      <c r="N274" s="225"/>
      <c r="O274" s="225"/>
      <c r="P274" s="225"/>
      <c r="Q274" s="226"/>
      <c r="R274" s="145"/>
      <c r="S274" s="144"/>
      <c r="T274" s="144"/>
      <c r="U274" s="144"/>
      <c r="V274" s="144"/>
      <c r="W274" s="73"/>
      <c r="X274" s="168"/>
      <c r="Y274" s="73"/>
    </row>
    <row r="275" spans="1:25" s="74" customFormat="1" ht="19.350000000000001" customHeight="1" thickBot="1">
      <c r="A275" s="144"/>
      <c r="B275" s="144"/>
      <c r="C275" s="144"/>
      <c r="D275" s="144"/>
      <c r="E275" s="144"/>
      <c r="F275" s="144"/>
      <c r="G275" s="148"/>
      <c r="H275" s="149"/>
      <c r="I275" s="150"/>
      <c r="J275" s="149"/>
      <c r="K275" s="149"/>
      <c r="L275" s="149"/>
      <c r="M275" s="149"/>
      <c r="N275" s="149"/>
      <c r="O275" s="149"/>
      <c r="P275" s="149"/>
      <c r="Q275" s="151"/>
      <c r="R275" s="145"/>
      <c r="S275" s="144"/>
      <c r="T275" s="144"/>
      <c r="U275" s="144"/>
      <c r="V275" s="144"/>
      <c r="W275" s="73"/>
      <c r="X275" s="168"/>
      <c r="Y275" s="73"/>
    </row>
    <row r="276" spans="1:25" s="74" customFormat="1" ht="39" customHeight="1" thickBot="1">
      <c r="A276" s="144"/>
      <c r="B276" s="144"/>
      <c r="C276" s="144"/>
      <c r="D276" s="144"/>
      <c r="E276" s="144"/>
      <c r="F276" s="144"/>
      <c r="G276" s="148"/>
      <c r="H276" s="165"/>
      <c r="I276" s="153" t="s">
        <v>10594</v>
      </c>
      <c r="J276" s="220" t="str">
        <f>QB!AM767</f>
        <v> 1. Premium</v>
      </c>
      <c r="K276" s="221"/>
      <c r="L276" s="221"/>
      <c r="M276" s="221"/>
      <c r="N276" s="221"/>
      <c r="O276" s="221"/>
      <c r="P276" s="222"/>
      <c r="Q276" s="154"/>
      <c r="R276" s="145"/>
      <c r="S276" s="144"/>
      <c r="T276" s="144"/>
      <c r="U276" s="144"/>
      <c r="V276" s="144"/>
      <c r="W276" s="73"/>
      <c r="X276" s="168"/>
      <c r="Y276" s="73"/>
    </row>
    <row r="277" spans="1:25" s="74" customFormat="1" ht="39" customHeight="1" thickBot="1">
      <c r="A277" s="144"/>
      <c r="B277" s="144"/>
      <c r="C277" s="144"/>
      <c r="D277" s="144"/>
      <c r="E277" s="144"/>
      <c r="F277" s="144"/>
      <c r="G277" s="148"/>
      <c r="H277" s="166"/>
      <c r="I277" s="156" t="s">
        <v>10593</v>
      </c>
      <c r="J277" s="220" t="str">
        <f>QB!AM768</f>
        <v> 2. Agreement</v>
      </c>
      <c r="K277" s="221"/>
      <c r="L277" s="221"/>
      <c r="M277" s="221"/>
      <c r="N277" s="221"/>
      <c r="O277" s="221"/>
      <c r="P277" s="222"/>
      <c r="Q277" s="151"/>
      <c r="R277" s="145"/>
      <c r="S277" s="144"/>
      <c r="T277" s="144"/>
      <c r="U277" s="144"/>
      <c r="V277" s="144"/>
      <c r="W277" s="73"/>
      <c r="X277" s="168"/>
      <c r="Y277" s="73"/>
    </row>
    <row r="278" spans="1:25" s="74" customFormat="1" ht="39" customHeight="1" thickBot="1">
      <c r="A278" s="144"/>
      <c r="B278" s="144"/>
      <c r="C278" s="144"/>
      <c r="D278" s="144"/>
      <c r="E278" s="144"/>
      <c r="F278" s="144"/>
      <c r="G278" s="148"/>
      <c r="H278" s="166"/>
      <c r="I278" s="156" t="s">
        <v>10592</v>
      </c>
      <c r="J278" s="220" t="str">
        <f>QB!AM769</f>
        <v> 3. Claim</v>
      </c>
      <c r="K278" s="221"/>
      <c r="L278" s="221"/>
      <c r="M278" s="221"/>
      <c r="N278" s="221"/>
      <c r="O278" s="221"/>
      <c r="P278" s="222"/>
      <c r="Q278" s="151"/>
      <c r="R278" s="145"/>
      <c r="S278" s="144"/>
      <c r="T278" s="144"/>
      <c r="U278" s="144"/>
      <c r="V278" s="144"/>
      <c r="W278" s="73"/>
      <c r="X278" s="168"/>
      <c r="Y278" s="73"/>
    </row>
    <row r="279" spans="1:25" s="74" customFormat="1" ht="39" customHeight="1" thickBot="1">
      <c r="A279" s="144"/>
      <c r="B279" s="144"/>
      <c r="C279" s="144"/>
      <c r="D279" s="144"/>
      <c r="E279" s="144"/>
      <c r="F279" s="144"/>
      <c r="G279" s="148"/>
      <c r="H279" s="167"/>
      <c r="I279" s="158" t="s">
        <v>10591</v>
      </c>
      <c r="J279" s="220" t="str">
        <f>QB!AM770</f>
        <v> 4. Proposal</v>
      </c>
      <c r="K279" s="221"/>
      <c r="L279" s="221"/>
      <c r="M279" s="221"/>
      <c r="N279" s="221"/>
      <c r="O279" s="221"/>
      <c r="P279" s="222"/>
      <c r="Q279" s="151"/>
      <c r="R279" s="145"/>
      <c r="S279" s="144"/>
      <c r="T279" s="144"/>
      <c r="U279" s="144"/>
      <c r="V279" s="144"/>
      <c r="W279" s="73"/>
      <c r="X279" s="168"/>
      <c r="Y279" s="73"/>
    </row>
    <row r="280" spans="1:25" s="74" customFormat="1" ht="19.350000000000001" customHeight="1" thickBot="1">
      <c r="A280" s="144"/>
      <c r="B280" s="144"/>
      <c r="C280" s="144"/>
      <c r="D280" s="144"/>
      <c r="E280" s="144"/>
      <c r="F280" s="144"/>
      <c r="G280" s="159"/>
      <c r="H280" s="160"/>
      <c r="I280" s="161"/>
      <c r="J280" s="160"/>
      <c r="K280" s="160"/>
      <c r="L280" s="160"/>
      <c r="M280" s="160"/>
      <c r="N280" s="160"/>
      <c r="O280" s="160"/>
      <c r="P280" s="160"/>
      <c r="Q280" s="162"/>
      <c r="R280" s="145"/>
      <c r="S280" s="144"/>
      <c r="T280" s="144"/>
      <c r="U280" s="144"/>
      <c r="V280" s="144"/>
      <c r="W280" s="73"/>
      <c r="X280" s="168"/>
      <c r="Y280" s="73"/>
    </row>
    <row r="281" spans="1:25" s="74" customFormat="1" ht="19.350000000000001" customHeight="1" thickTop="1" thickBot="1">
      <c r="A281" s="144"/>
      <c r="B281" s="144"/>
      <c r="C281" s="144"/>
      <c r="D281" s="144"/>
      <c r="E281" s="144"/>
      <c r="F281" s="144"/>
      <c r="G281" s="163"/>
      <c r="H281" s="163"/>
      <c r="I281" s="163"/>
      <c r="J281" s="163"/>
      <c r="K281" s="163"/>
      <c r="L281" s="163"/>
      <c r="M281" s="163"/>
      <c r="N281" s="163"/>
      <c r="O281" s="163"/>
      <c r="P281" s="163"/>
      <c r="Q281" s="163"/>
      <c r="R281" s="145"/>
      <c r="S281" s="144"/>
      <c r="T281" s="144"/>
      <c r="U281" s="144"/>
      <c r="V281" s="144"/>
      <c r="W281" s="73"/>
      <c r="X281" s="168"/>
      <c r="Y281" s="73"/>
    </row>
    <row r="282" spans="1:25" s="74" customFormat="1" ht="46.5" customHeight="1" thickTop="1">
      <c r="A282" s="144"/>
      <c r="B282" s="144"/>
      <c r="C282" s="144"/>
      <c r="D282" s="144"/>
      <c r="E282" s="144"/>
      <c r="F282" s="144"/>
      <c r="G282" s="227" t="s">
        <v>10640</v>
      </c>
      <c r="H282" s="228"/>
      <c r="I282" s="229"/>
      <c r="J282" s="223" t="str">
        <f>QB!AM771</f>
        <v>A __________ is a formal legal document used by insurance companies that provides details about the product</v>
      </c>
      <c r="K282" s="223"/>
      <c r="L282" s="223"/>
      <c r="M282" s="223"/>
      <c r="N282" s="223"/>
      <c r="O282" s="223"/>
      <c r="P282" s="223"/>
      <c r="Q282" s="224"/>
      <c r="R282" s="145"/>
      <c r="S282" s="144"/>
      <c r="T282" s="144"/>
      <c r="U282" s="144"/>
      <c r="V282" s="144"/>
      <c r="W282" s="73"/>
      <c r="X282" s="168"/>
      <c r="Y282" s="73"/>
    </row>
    <row r="283" spans="1:25" s="74" customFormat="1" ht="42" customHeight="1">
      <c r="A283" s="144"/>
      <c r="B283" s="144"/>
      <c r="C283" s="144"/>
      <c r="D283" s="144"/>
      <c r="E283" s="144"/>
      <c r="F283" s="144"/>
      <c r="G283" s="230"/>
      <c r="H283" s="231"/>
      <c r="I283" s="232"/>
      <c r="J283" s="225"/>
      <c r="K283" s="225"/>
      <c r="L283" s="225"/>
      <c r="M283" s="225"/>
      <c r="N283" s="225"/>
      <c r="O283" s="225"/>
      <c r="P283" s="225"/>
      <c r="Q283" s="226"/>
      <c r="R283" s="145"/>
      <c r="S283" s="144"/>
      <c r="T283" s="144"/>
      <c r="U283" s="144"/>
      <c r="V283" s="144"/>
      <c r="W283" s="73"/>
      <c r="X283" s="168"/>
      <c r="Y283" s="73"/>
    </row>
    <row r="284" spans="1:25" s="74" customFormat="1" ht="19.350000000000001" customHeight="1" thickBot="1">
      <c r="A284" s="144"/>
      <c r="B284" s="144"/>
      <c r="C284" s="144"/>
      <c r="D284" s="144"/>
      <c r="E284" s="144"/>
      <c r="F284" s="144"/>
      <c r="G284" s="148"/>
      <c r="H284" s="149"/>
      <c r="I284" s="150"/>
      <c r="J284" s="149"/>
      <c r="K284" s="149"/>
      <c r="L284" s="149"/>
      <c r="M284" s="149"/>
      <c r="N284" s="149"/>
      <c r="O284" s="149"/>
      <c r="P284" s="149"/>
      <c r="Q284" s="151"/>
      <c r="R284" s="145"/>
      <c r="S284" s="144"/>
      <c r="T284" s="144"/>
      <c r="U284" s="144"/>
      <c r="V284" s="144"/>
      <c r="W284" s="73"/>
      <c r="X284" s="168"/>
      <c r="Y284" s="73"/>
    </row>
    <row r="285" spans="1:25" s="74" customFormat="1" ht="39" customHeight="1" thickBot="1">
      <c r="A285" s="144"/>
      <c r="B285" s="144"/>
      <c r="C285" s="144"/>
      <c r="D285" s="144"/>
      <c r="E285" s="144"/>
      <c r="F285" s="144"/>
      <c r="G285" s="148"/>
      <c r="H285" s="165"/>
      <c r="I285" s="153" t="s">
        <v>10594</v>
      </c>
      <c r="J285" s="220" t="str">
        <f>QB!AM772</f>
        <v> 1. Proposal form</v>
      </c>
      <c r="K285" s="221"/>
      <c r="L285" s="221"/>
      <c r="M285" s="221"/>
      <c r="N285" s="221"/>
      <c r="O285" s="221"/>
      <c r="P285" s="222"/>
      <c r="Q285" s="154"/>
      <c r="R285" s="145"/>
      <c r="S285" s="144"/>
      <c r="T285" s="144"/>
      <c r="U285" s="144"/>
      <c r="V285" s="144"/>
      <c r="W285" s="73"/>
      <c r="X285" s="168"/>
      <c r="Y285" s="73"/>
    </row>
    <row r="286" spans="1:25" s="74" customFormat="1" ht="39" customHeight="1" thickBot="1">
      <c r="A286" s="144"/>
      <c r="B286" s="144"/>
      <c r="C286" s="144"/>
      <c r="D286" s="144"/>
      <c r="E286" s="144"/>
      <c r="F286" s="144"/>
      <c r="G286" s="148"/>
      <c r="H286" s="166"/>
      <c r="I286" s="156" t="s">
        <v>10593</v>
      </c>
      <c r="J286" s="220" t="str">
        <f>QB!AM773</f>
        <v> 2. Proposal quote</v>
      </c>
      <c r="K286" s="221"/>
      <c r="L286" s="221"/>
      <c r="M286" s="221"/>
      <c r="N286" s="221"/>
      <c r="O286" s="221"/>
      <c r="P286" s="222"/>
      <c r="Q286" s="151"/>
      <c r="R286" s="145"/>
      <c r="S286" s="144"/>
      <c r="T286" s="144"/>
      <c r="U286" s="144"/>
      <c r="V286" s="144"/>
      <c r="W286" s="73"/>
      <c r="X286" s="168"/>
      <c r="Y286" s="73"/>
    </row>
    <row r="287" spans="1:25" s="74" customFormat="1" ht="39" customHeight="1" thickBot="1">
      <c r="A287" s="144"/>
      <c r="B287" s="144"/>
      <c r="C287" s="144"/>
      <c r="D287" s="144"/>
      <c r="E287" s="144"/>
      <c r="F287" s="144"/>
      <c r="G287" s="148"/>
      <c r="H287" s="166"/>
      <c r="I287" s="156" t="s">
        <v>10592</v>
      </c>
      <c r="J287" s="220" t="str">
        <f>QB!AM774</f>
        <v> 3. Information docket</v>
      </c>
      <c r="K287" s="221"/>
      <c r="L287" s="221"/>
      <c r="M287" s="221"/>
      <c r="N287" s="221"/>
      <c r="O287" s="221"/>
      <c r="P287" s="222"/>
      <c r="Q287" s="151"/>
      <c r="R287" s="145"/>
      <c r="S287" s="144"/>
      <c r="T287" s="144"/>
      <c r="U287" s="144"/>
      <c r="V287" s="144"/>
      <c r="W287" s="73"/>
      <c r="X287" s="168"/>
      <c r="Y287" s="73"/>
    </row>
    <row r="288" spans="1:25" s="74" customFormat="1" ht="39" customHeight="1" thickBot="1">
      <c r="A288" s="144"/>
      <c r="B288" s="144"/>
      <c r="C288" s="144"/>
      <c r="D288" s="144"/>
      <c r="E288" s="144"/>
      <c r="F288" s="144"/>
      <c r="G288" s="148"/>
      <c r="H288" s="167"/>
      <c r="I288" s="158" t="s">
        <v>10591</v>
      </c>
      <c r="J288" s="220" t="str">
        <f>QB!AM775</f>
        <v> 4. Prospectus</v>
      </c>
      <c r="K288" s="221"/>
      <c r="L288" s="221"/>
      <c r="M288" s="221"/>
      <c r="N288" s="221"/>
      <c r="O288" s="221"/>
      <c r="P288" s="222"/>
      <c r="Q288" s="151"/>
      <c r="R288" s="145"/>
      <c r="S288" s="144"/>
      <c r="T288" s="144"/>
      <c r="U288" s="144"/>
      <c r="V288" s="144"/>
      <c r="W288" s="73"/>
      <c r="X288" s="168"/>
      <c r="Y288" s="73"/>
    </row>
    <row r="289" spans="1:25" s="74" customFormat="1" ht="19.350000000000001" customHeight="1" thickBot="1">
      <c r="A289" s="144"/>
      <c r="B289" s="144"/>
      <c r="C289" s="144"/>
      <c r="D289" s="144"/>
      <c r="E289" s="144"/>
      <c r="F289" s="144"/>
      <c r="G289" s="159"/>
      <c r="H289" s="160"/>
      <c r="I289" s="161"/>
      <c r="J289" s="160"/>
      <c r="K289" s="160"/>
      <c r="L289" s="160"/>
      <c r="M289" s="160"/>
      <c r="N289" s="160"/>
      <c r="O289" s="160"/>
      <c r="P289" s="160"/>
      <c r="Q289" s="162"/>
      <c r="R289" s="145"/>
      <c r="S289" s="144"/>
      <c r="T289" s="144"/>
      <c r="U289" s="144"/>
      <c r="V289" s="144"/>
      <c r="W289" s="73"/>
      <c r="X289" s="168"/>
      <c r="Y289" s="73"/>
    </row>
    <row r="290" spans="1:25" s="74" customFormat="1" ht="19.350000000000001" customHeight="1" thickTop="1" thickBot="1">
      <c r="A290" s="144"/>
      <c r="B290" s="144"/>
      <c r="C290" s="144"/>
      <c r="D290" s="144"/>
      <c r="E290" s="144"/>
      <c r="F290" s="144"/>
      <c r="G290" s="163"/>
      <c r="H290" s="163"/>
      <c r="I290" s="163"/>
      <c r="J290" s="163"/>
      <c r="K290" s="163"/>
      <c r="L290" s="163"/>
      <c r="M290" s="163"/>
      <c r="N290" s="163"/>
      <c r="O290" s="163"/>
      <c r="P290" s="163"/>
      <c r="Q290" s="163"/>
      <c r="R290" s="145"/>
      <c r="S290" s="144"/>
      <c r="T290" s="144"/>
      <c r="U290" s="144"/>
      <c r="V290" s="144"/>
      <c r="W290" s="73"/>
      <c r="X290" s="168"/>
      <c r="Y290" s="73"/>
    </row>
    <row r="291" spans="1:25" s="74" customFormat="1" ht="46.5" customHeight="1" thickTop="1">
      <c r="A291" s="144"/>
      <c r="B291" s="144"/>
      <c r="C291" s="144"/>
      <c r="D291" s="144"/>
      <c r="E291" s="144"/>
      <c r="F291" s="144"/>
      <c r="G291" s="227" t="s">
        <v>10641</v>
      </c>
      <c r="H291" s="228"/>
      <c r="I291" s="229"/>
      <c r="J291" s="223" t="str">
        <f>QB!AM776</f>
        <v xml:space="preserve">Shankar  bought  a  10  year  Unit  Linked  Insurance  Plan.  If  he  dies  before  the maturity of the policy which of the below will be paid?   </v>
      </c>
      <c r="K291" s="223"/>
      <c r="L291" s="223"/>
      <c r="M291" s="223"/>
      <c r="N291" s="223"/>
      <c r="O291" s="223"/>
      <c r="P291" s="223"/>
      <c r="Q291" s="224"/>
      <c r="R291" s="145"/>
      <c r="S291" s="144"/>
      <c r="T291" s="144"/>
      <c r="U291" s="144"/>
      <c r="V291" s="144"/>
      <c r="W291" s="73"/>
      <c r="X291" s="168"/>
      <c r="Y291" s="73"/>
    </row>
    <row r="292" spans="1:25" s="74" customFormat="1" ht="44.45" customHeight="1">
      <c r="A292" s="144"/>
      <c r="B292" s="144"/>
      <c r="C292" s="144"/>
      <c r="D292" s="144"/>
      <c r="E292" s="144"/>
      <c r="F292" s="144"/>
      <c r="G292" s="230"/>
      <c r="H292" s="231"/>
      <c r="I292" s="232"/>
      <c r="J292" s="225"/>
      <c r="K292" s="225"/>
      <c r="L292" s="225"/>
      <c r="M292" s="225"/>
      <c r="N292" s="225"/>
      <c r="O292" s="225"/>
      <c r="P292" s="225"/>
      <c r="Q292" s="226"/>
      <c r="R292" s="145"/>
      <c r="S292" s="144"/>
      <c r="T292" s="144"/>
      <c r="U292" s="144"/>
      <c r="V292" s="144"/>
      <c r="W292" s="73"/>
      <c r="X292" s="168"/>
      <c r="Y292" s="73"/>
    </row>
    <row r="293" spans="1:25" s="74" customFormat="1" ht="19.350000000000001" customHeight="1" thickBot="1">
      <c r="A293" s="144"/>
      <c r="B293" s="144"/>
      <c r="C293" s="144"/>
      <c r="D293" s="144"/>
      <c r="E293" s="144"/>
      <c r="F293" s="144"/>
      <c r="G293" s="148"/>
      <c r="H293" s="149"/>
      <c r="I293" s="150"/>
      <c r="J293" s="149"/>
      <c r="K293" s="149"/>
      <c r="L293" s="149"/>
      <c r="M293" s="149"/>
      <c r="N293" s="149"/>
      <c r="O293" s="149"/>
      <c r="P293" s="149"/>
      <c r="Q293" s="151"/>
      <c r="R293" s="145"/>
      <c r="S293" s="144"/>
      <c r="T293" s="144"/>
      <c r="U293" s="144"/>
      <c r="V293" s="144"/>
      <c r="W293" s="73"/>
      <c r="X293" s="168"/>
      <c r="Y293" s="73"/>
    </row>
    <row r="294" spans="1:25" s="74" customFormat="1" ht="39" customHeight="1" thickBot="1">
      <c r="A294" s="144"/>
      <c r="B294" s="144"/>
      <c r="C294" s="144"/>
      <c r="D294" s="144"/>
      <c r="E294" s="144"/>
      <c r="F294" s="144"/>
      <c r="G294" s="148"/>
      <c r="H294" s="165"/>
      <c r="I294" s="153" t="s">
        <v>10594</v>
      </c>
      <c r="J294" s="220" t="str">
        <f>QB!AM777</f>
        <v xml:space="preserve">1.  Lower of sum assured or fund value </v>
      </c>
      <c r="K294" s="221"/>
      <c r="L294" s="221"/>
      <c r="M294" s="221"/>
      <c r="N294" s="221"/>
      <c r="O294" s="221"/>
      <c r="P294" s="222"/>
      <c r="Q294" s="154"/>
      <c r="R294" s="145"/>
      <c r="S294" s="144"/>
      <c r="T294" s="144"/>
      <c r="U294" s="144"/>
      <c r="V294" s="144"/>
      <c r="W294" s="73"/>
      <c r="X294" s="168"/>
      <c r="Y294" s="73"/>
    </row>
    <row r="295" spans="1:25" s="74" customFormat="1" ht="39" customHeight="1" thickBot="1">
      <c r="A295" s="144"/>
      <c r="B295" s="144"/>
      <c r="C295" s="144"/>
      <c r="D295" s="144"/>
      <c r="E295" s="144"/>
      <c r="F295" s="144"/>
      <c r="G295" s="148"/>
      <c r="H295" s="166"/>
      <c r="I295" s="156" t="s">
        <v>10593</v>
      </c>
      <c r="J295" s="220" t="str">
        <f>QB!AM778</f>
        <v xml:space="preserve">2.  Higher of sum assured or fund value </v>
      </c>
      <c r="K295" s="221"/>
      <c r="L295" s="221"/>
      <c r="M295" s="221"/>
      <c r="N295" s="221"/>
      <c r="O295" s="221"/>
      <c r="P295" s="222"/>
      <c r="Q295" s="151"/>
      <c r="R295" s="145"/>
      <c r="S295" s="144"/>
      <c r="T295" s="144"/>
      <c r="U295" s="144"/>
      <c r="V295" s="144"/>
      <c r="W295" s="73"/>
      <c r="X295" s="168"/>
      <c r="Y295" s="73"/>
    </row>
    <row r="296" spans="1:25" s="74" customFormat="1" ht="39" customHeight="1" thickBot="1">
      <c r="A296" s="144"/>
      <c r="B296" s="144"/>
      <c r="C296" s="144"/>
      <c r="D296" s="144"/>
      <c r="E296" s="144"/>
      <c r="F296" s="144"/>
      <c r="G296" s="148"/>
      <c r="H296" s="166"/>
      <c r="I296" s="156" t="s">
        <v>10592</v>
      </c>
      <c r="J296" s="220" t="str">
        <f>QB!AM779</f>
        <v xml:space="preserve">3.  Premiums paid will be returned with 2% higher interest rate as compared to a bank‟s savings deposit </v>
      </c>
      <c r="K296" s="221"/>
      <c r="L296" s="221"/>
      <c r="M296" s="221"/>
      <c r="N296" s="221"/>
      <c r="O296" s="221"/>
      <c r="P296" s="222"/>
      <c r="Q296" s="151"/>
      <c r="R296" s="145"/>
      <c r="S296" s="144"/>
      <c r="T296" s="144"/>
      <c r="U296" s="144"/>
      <c r="V296" s="144"/>
      <c r="W296" s="73"/>
      <c r="X296" s="168"/>
      <c r="Y296" s="73"/>
    </row>
    <row r="297" spans="1:25" s="74" customFormat="1" ht="39" customHeight="1" thickBot="1">
      <c r="A297" s="144"/>
      <c r="B297" s="144"/>
      <c r="C297" s="144"/>
      <c r="D297" s="144"/>
      <c r="E297" s="144"/>
      <c r="F297" s="144"/>
      <c r="G297" s="148"/>
      <c r="H297" s="167"/>
      <c r="I297" s="158" t="s">
        <v>10591</v>
      </c>
      <c r="J297" s="220" t="str">
        <f>QB!AM780</f>
        <v xml:space="preserve">4.  Surrender value </v>
      </c>
      <c r="K297" s="221"/>
      <c r="L297" s="221"/>
      <c r="M297" s="221"/>
      <c r="N297" s="221"/>
      <c r="O297" s="221"/>
      <c r="P297" s="222"/>
      <c r="Q297" s="151"/>
      <c r="R297" s="145"/>
      <c r="S297" s="144"/>
      <c r="T297" s="144"/>
      <c r="U297" s="144"/>
      <c r="V297" s="144"/>
      <c r="W297" s="73"/>
      <c r="X297" s="168"/>
      <c r="Y297" s="73"/>
    </row>
    <row r="298" spans="1:25" s="74" customFormat="1" ht="19.350000000000001" customHeight="1" thickBot="1">
      <c r="A298" s="144"/>
      <c r="B298" s="144"/>
      <c r="C298" s="144"/>
      <c r="D298" s="144"/>
      <c r="E298" s="144"/>
      <c r="F298" s="144"/>
      <c r="G298" s="159"/>
      <c r="H298" s="160"/>
      <c r="I298" s="161"/>
      <c r="J298" s="160"/>
      <c r="K298" s="160"/>
      <c r="L298" s="160"/>
      <c r="M298" s="160"/>
      <c r="N298" s="160"/>
      <c r="O298" s="160"/>
      <c r="P298" s="160"/>
      <c r="Q298" s="162"/>
      <c r="R298" s="145"/>
      <c r="S298" s="144"/>
      <c r="T298" s="144"/>
      <c r="U298" s="144"/>
      <c r="V298" s="144"/>
      <c r="W298" s="73"/>
      <c r="X298" s="168"/>
      <c r="Y298" s="73"/>
    </row>
    <row r="299" spans="1:25" s="74" customFormat="1" ht="19.350000000000001" customHeight="1" thickTop="1" thickBot="1">
      <c r="A299" s="144"/>
      <c r="B299" s="144"/>
      <c r="C299" s="144"/>
      <c r="D299" s="144"/>
      <c r="E299" s="144"/>
      <c r="F299" s="144"/>
      <c r="G299" s="163"/>
      <c r="H299" s="163"/>
      <c r="I299" s="163"/>
      <c r="J299" s="163"/>
      <c r="K299" s="163"/>
      <c r="L299" s="163"/>
      <c r="M299" s="163"/>
      <c r="N299" s="163"/>
      <c r="O299" s="163"/>
      <c r="P299" s="163"/>
      <c r="Q299" s="163"/>
      <c r="R299" s="145"/>
      <c r="S299" s="144"/>
      <c r="T299" s="144"/>
      <c r="U299" s="144"/>
      <c r="V299" s="144"/>
      <c r="W299" s="73"/>
      <c r="X299" s="168"/>
      <c r="Y299" s="73"/>
    </row>
    <row r="300" spans="1:25" s="74" customFormat="1" ht="46.5" customHeight="1" thickTop="1">
      <c r="A300" s="144"/>
      <c r="B300" s="144"/>
      <c r="C300" s="144"/>
      <c r="D300" s="144"/>
      <c r="E300" s="144"/>
      <c r="F300" s="144"/>
      <c r="G300" s="227" t="s">
        <v>10642</v>
      </c>
      <c r="H300" s="228"/>
      <c r="I300" s="229"/>
      <c r="J300" s="223" t="str">
        <f>QB!AM781</f>
        <v>Who bears the investment risk in case of ULIPs?</v>
      </c>
      <c r="K300" s="223"/>
      <c r="L300" s="223"/>
      <c r="M300" s="223"/>
      <c r="N300" s="223"/>
      <c r="O300" s="223"/>
      <c r="P300" s="223"/>
      <c r="Q300" s="224"/>
      <c r="R300" s="145"/>
      <c r="S300" s="144"/>
      <c r="T300" s="144"/>
      <c r="U300" s="144"/>
      <c r="V300" s="144"/>
      <c r="W300" s="73"/>
      <c r="X300" s="168"/>
      <c r="Y300" s="73"/>
    </row>
    <row r="301" spans="1:25" s="74" customFormat="1" ht="42" customHeight="1">
      <c r="A301" s="144"/>
      <c r="B301" s="144"/>
      <c r="C301" s="144"/>
      <c r="D301" s="144"/>
      <c r="E301" s="144"/>
      <c r="F301" s="144"/>
      <c r="G301" s="230"/>
      <c r="H301" s="231"/>
      <c r="I301" s="232"/>
      <c r="J301" s="225"/>
      <c r="K301" s="225"/>
      <c r="L301" s="225"/>
      <c r="M301" s="225"/>
      <c r="N301" s="225"/>
      <c r="O301" s="225"/>
      <c r="P301" s="225"/>
      <c r="Q301" s="226"/>
      <c r="R301" s="145"/>
      <c r="S301" s="144"/>
      <c r="T301" s="144"/>
      <c r="U301" s="144"/>
      <c r="V301" s="144"/>
      <c r="W301" s="73"/>
      <c r="X301" s="168"/>
      <c r="Y301" s="73"/>
    </row>
    <row r="302" spans="1:25" s="74" customFormat="1" ht="19.350000000000001" customHeight="1" thickBot="1">
      <c r="A302" s="144"/>
      <c r="B302" s="144"/>
      <c r="C302" s="144"/>
      <c r="D302" s="144"/>
      <c r="E302" s="144"/>
      <c r="F302" s="144"/>
      <c r="G302" s="148"/>
      <c r="H302" s="149"/>
      <c r="I302" s="150"/>
      <c r="J302" s="149"/>
      <c r="K302" s="149"/>
      <c r="L302" s="149"/>
      <c r="M302" s="149"/>
      <c r="N302" s="149"/>
      <c r="O302" s="149"/>
      <c r="P302" s="149"/>
      <c r="Q302" s="151"/>
      <c r="R302" s="145"/>
      <c r="S302" s="144"/>
      <c r="T302" s="144"/>
      <c r="U302" s="144"/>
      <c r="V302" s="144"/>
      <c r="W302" s="73"/>
      <c r="X302" s="168"/>
      <c r="Y302" s="73"/>
    </row>
    <row r="303" spans="1:25" s="74" customFormat="1" ht="39" customHeight="1" thickBot="1">
      <c r="A303" s="144"/>
      <c r="B303" s="144"/>
      <c r="C303" s="144"/>
      <c r="D303" s="144"/>
      <c r="E303" s="144"/>
      <c r="F303" s="144"/>
      <c r="G303" s="148"/>
      <c r="H303" s="165"/>
      <c r="I303" s="153" t="s">
        <v>10594</v>
      </c>
      <c r="J303" s="220" t="str">
        <f>QB!AM782</f>
        <v> 1.  Insurer</v>
      </c>
      <c r="K303" s="221"/>
      <c r="L303" s="221"/>
      <c r="M303" s="221"/>
      <c r="N303" s="221"/>
      <c r="O303" s="221"/>
      <c r="P303" s="222"/>
      <c r="Q303" s="154"/>
      <c r="R303" s="145"/>
      <c r="S303" s="144"/>
      <c r="T303" s="144"/>
      <c r="U303" s="144"/>
      <c r="V303" s="144"/>
      <c r="W303" s="73"/>
      <c r="X303" s="168"/>
      <c r="Y303" s="73"/>
    </row>
    <row r="304" spans="1:25" s="74" customFormat="1" ht="39" customHeight="1" thickBot="1">
      <c r="A304" s="144"/>
      <c r="B304" s="144"/>
      <c r="C304" s="144"/>
      <c r="D304" s="144"/>
      <c r="E304" s="144"/>
      <c r="F304" s="144"/>
      <c r="G304" s="148"/>
      <c r="H304" s="166"/>
      <c r="I304" s="156" t="s">
        <v>10593</v>
      </c>
      <c r="J304" s="220" t="str">
        <f>QB!AM783</f>
        <v> 2.  Insured</v>
      </c>
      <c r="K304" s="221"/>
      <c r="L304" s="221"/>
      <c r="M304" s="221"/>
      <c r="N304" s="221"/>
      <c r="O304" s="221"/>
      <c r="P304" s="222"/>
      <c r="Q304" s="151"/>
      <c r="R304" s="145"/>
      <c r="S304" s="144"/>
      <c r="T304" s="144"/>
      <c r="U304" s="144"/>
      <c r="V304" s="144"/>
      <c r="W304" s="73"/>
      <c r="X304" s="168"/>
      <c r="Y304" s="73"/>
    </row>
    <row r="305" spans="1:25" s="74" customFormat="1" ht="39" customHeight="1" thickBot="1">
      <c r="A305" s="144"/>
      <c r="B305" s="144"/>
      <c r="C305" s="144"/>
      <c r="D305" s="144"/>
      <c r="E305" s="144"/>
      <c r="F305" s="144"/>
      <c r="G305" s="148"/>
      <c r="H305" s="166"/>
      <c r="I305" s="156" t="s">
        <v>10592</v>
      </c>
      <c r="J305" s="220" t="str">
        <f>QB!AM784</f>
        <v> 3.  State</v>
      </c>
      <c r="K305" s="221"/>
      <c r="L305" s="221"/>
      <c r="M305" s="221"/>
      <c r="N305" s="221"/>
      <c r="O305" s="221"/>
      <c r="P305" s="222"/>
      <c r="Q305" s="151"/>
      <c r="R305" s="145"/>
      <c r="S305" s="144"/>
      <c r="T305" s="144"/>
      <c r="U305" s="144"/>
      <c r="V305" s="144"/>
      <c r="W305" s="73"/>
      <c r="X305" s="168"/>
      <c r="Y305" s="73"/>
    </row>
    <row r="306" spans="1:25" s="74" customFormat="1" ht="39" customHeight="1" thickBot="1">
      <c r="A306" s="144"/>
      <c r="B306" s="144"/>
      <c r="C306" s="144"/>
      <c r="D306" s="144"/>
      <c r="E306" s="144"/>
      <c r="F306" s="144"/>
      <c r="G306" s="148"/>
      <c r="H306" s="167"/>
      <c r="I306" s="158" t="s">
        <v>10591</v>
      </c>
      <c r="J306" s="220" t="str">
        <f>QB!AM785</f>
        <v> 4.  IRDA</v>
      </c>
      <c r="K306" s="221"/>
      <c r="L306" s="221"/>
      <c r="M306" s="221"/>
      <c r="N306" s="221"/>
      <c r="O306" s="221"/>
      <c r="P306" s="222"/>
      <c r="Q306" s="151"/>
      <c r="R306" s="145"/>
      <c r="S306" s="144"/>
      <c r="T306" s="144"/>
      <c r="U306" s="144"/>
      <c r="V306" s="144"/>
      <c r="W306" s="73"/>
      <c r="X306" s="168"/>
      <c r="Y306" s="73"/>
    </row>
    <row r="307" spans="1:25" s="74" customFormat="1" ht="19.350000000000001" customHeight="1" thickBot="1">
      <c r="A307" s="144"/>
      <c r="B307" s="144"/>
      <c r="C307" s="144"/>
      <c r="D307" s="144"/>
      <c r="E307" s="144"/>
      <c r="F307" s="144"/>
      <c r="G307" s="159"/>
      <c r="H307" s="160"/>
      <c r="I307" s="161"/>
      <c r="J307" s="160"/>
      <c r="K307" s="160"/>
      <c r="L307" s="160"/>
      <c r="M307" s="160"/>
      <c r="N307" s="160"/>
      <c r="O307" s="160"/>
      <c r="P307" s="160"/>
      <c r="Q307" s="162"/>
      <c r="R307" s="145"/>
      <c r="S307" s="144"/>
      <c r="T307" s="144"/>
      <c r="U307" s="144"/>
      <c r="V307" s="144"/>
      <c r="W307" s="73"/>
      <c r="X307" s="168"/>
      <c r="Y307" s="73"/>
    </row>
    <row r="308" spans="1:25" s="74" customFormat="1" ht="19.350000000000001" customHeight="1" thickTop="1" thickBot="1">
      <c r="A308" s="144"/>
      <c r="B308" s="144"/>
      <c r="C308" s="144"/>
      <c r="D308" s="144"/>
      <c r="E308" s="144"/>
      <c r="F308" s="144"/>
      <c r="G308" s="173"/>
      <c r="H308" s="173"/>
      <c r="I308" s="174"/>
      <c r="J308" s="173"/>
      <c r="K308" s="173"/>
      <c r="L308" s="173"/>
      <c r="M308" s="173"/>
      <c r="N308" s="173"/>
      <c r="O308" s="173"/>
      <c r="P308" s="173"/>
      <c r="Q308" s="173"/>
      <c r="R308" s="175"/>
      <c r="S308" s="144"/>
      <c r="T308" s="144"/>
      <c r="U308" s="144"/>
      <c r="V308" s="144"/>
      <c r="W308" s="73"/>
      <c r="X308" s="168"/>
      <c r="Y308" s="73"/>
    </row>
    <row r="309" spans="1:25" s="74" customFormat="1" ht="46.5" customHeight="1" thickTop="1">
      <c r="A309" s="144"/>
      <c r="B309" s="144"/>
      <c r="C309" s="144"/>
      <c r="D309" s="144"/>
      <c r="E309" s="144"/>
      <c r="F309" s="144"/>
      <c r="G309" s="227" t="s">
        <v>10643</v>
      </c>
      <c r="H309" s="228"/>
      <c r="I309" s="229"/>
      <c r="J309" s="223" t="str">
        <f>QB!AM786</f>
        <v>Who among the following is most likely to buy a variable life insurance?</v>
      </c>
      <c r="K309" s="223"/>
      <c r="L309" s="223"/>
      <c r="M309" s="223"/>
      <c r="N309" s="223"/>
      <c r="O309" s="223"/>
      <c r="P309" s="223"/>
      <c r="Q309" s="224"/>
      <c r="R309" s="145"/>
      <c r="S309" s="144"/>
      <c r="T309" s="144"/>
      <c r="U309" s="144"/>
      <c r="V309" s="144"/>
      <c r="W309" s="73"/>
      <c r="X309" s="168"/>
      <c r="Y309" s="73"/>
    </row>
    <row r="310" spans="1:25" s="74" customFormat="1" ht="42" customHeight="1">
      <c r="A310" s="144"/>
      <c r="B310" s="144"/>
      <c r="C310" s="144"/>
      <c r="D310" s="144"/>
      <c r="E310" s="144"/>
      <c r="F310" s="144"/>
      <c r="G310" s="230"/>
      <c r="H310" s="231"/>
      <c r="I310" s="232"/>
      <c r="J310" s="225"/>
      <c r="K310" s="225"/>
      <c r="L310" s="225"/>
      <c r="M310" s="225"/>
      <c r="N310" s="225"/>
      <c r="O310" s="225"/>
      <c r="P310" s="225"/>
      <c r="Q310" s="226"/>
      <c r="R310" s="145"/>
      <c r="S310" s="144"/>
      <c r="T310" s="144"/>
      <c r="U310" s="144"/>
      <c r="V310" s="144"/>
      <c r="W310" s="73"/>
      <c r="X310" s="168"/>
      <c r="Y310" s="73"/>
    </row>
    <row r="311" spans="1:25" s="74" customFormat="1" ht="19.350000000000001" customHeight="1" thickBot="1">
      <c r="A311" s="144"/>
      <c r="B311" s="144"/>
      <c r="C311" s="144"/>
      <c r="D311" s="144"/>
      <c r="E311" s="144"/>
      <c r="F311" s="144"/>
      <c r="G311" s="148"/>
      <c r="H311" s="149"/>
      <c r="I311" s="150"/>
      <c r="J311" s="149"/>
      <c r="K311" s="149"/>
      <c r="L311" s="149"/>
      <c r="M311" s="149"/>
      <c r="N311" s="149"/>
      <c r="O311" s="149"/>
      <c r="P311" s="149"/>
      <c r="Q311" s="151"/>
      <c r="R311" s="145"/>
      <c r="S311" s="144"/>
      <c r="T311" s="144"/>
      <c r="U311" s="144"/>
      <c r="V311" s="144"/>
      <c r="W311" s="73"/>
      <c r="X311" s="168"/>
      <c r="Y311" s="73"/>
    </row>
    <row r="312" spans="1:25" s="74" customFormat="1" ht="39" customHeight="1" thickBot="1">
      <c r="A312" s="144"/>
      <c r="B312" s="144"/>
      <c r="C312" s="144"/>
      <c r="D312" s="144"/>
      <c r="E312" s="144"/>
      <c r="F312" s="144"/>
      <c r="G312" s="148"/>
      <c r="H312" s="165"/>
      <c r="I312" s="153" t="s">
        <v>10594</v>
      </c>
      <c r="J312" s="220" t="str">
        <f>QB!AM787</f>
        <v> 1.  People seeking fixed return</v>
      </c>
      <c r="K312" s="221"/>
      <c r="L312" s="221"/>
      <c r="M312" s="221"/>
      <c r="N312" s="221"/>
      <c r="O312" s="221"/>
      <c r="P312" s="222"/>
      <c r="Q312" s="154"/>
      <c r="R312" s="145"/>
      <c r="S312" s="144"/>
      <c r="T312" s="144"/>
      <c r="U312" s="144"/>
      <c r="V312" s="144"/>
      <c r="W312" s="73"/>
      <c r="X312" s="168"/>
      <c r="Y312" s="73"/>
    </row>
    <row r="313" spans="1:25" s="74" customFormat="1" ht="39" customHeight="1" thickBot="1">
      <c r="A313" s="144"/>
      <c r="B313" s="144"/>
      <c r="C313" s="144"/>
      <c r="D313" s="144"/>
      <c r="E313" s="144"/>
      <c r="F313" s="144"/>
      <c r="G313" s="148"/>
      <c r="H313" s="166"/>
      <c r="I313" s="156" t="s">
        <v>10593</v>
      </c>
      <c r="J313" s="220" t="str">
        <f>QB!AM788</f>
        <v> 2.  People who are risk averse and do not dabble in equity</v>
      </c>
      <c r="K313" s="221"/>
      <c r="L313" s="221"/>
      <c r="M313" s="221"/>
      <c r="N313" s="221"/>
      <c r="O313" s="221"/>
      <c r="P313" s="222"/>
      <c r="Q313" s="151"/>
      <c r="R313" s="145"/>
      <c r="S313" s="144"/>
      <c r="T313" s="144"/>
      <c r="U313" s="144"/>
      <c r="V313" s="144"/>
      <c r="W313" s="73"/>
      <c r="X313" s="168"/>
      <c r="Y313" s="73"/>
    </row>
    <row r="314" spans="1:25" s="74" customFormat="1" ht="39" customHeight="1" thickBot="1">
      <c r="A314" s="144"/>
      <c r="B314" s="144"/>
      <c r="C314" s="144"/>
      <c r="D314" s="144"/>
      <c r="E314" s="144"/>
      <c r="F314" s="144"/>
      <c r="G314" s="148"/>
      <c r="H314" s="166"/>
      <c r="I314" s="156" t="s">
        <v>10592</v>
      </c>
      <c r="J314" s="220" t="str">
        <f>QB!AM789</f>
        <v> 3.  Knowledgeable people comfortable with equity</v>
      </c>
      <c r="K314" s="221"/>
      <c r="L314" s="221"/>
      <c r="M314" s="221"/>
      <c r="N314" s="221"/>
      <c r="O314" s="221"/>
      <c r="P314" s="222"/>
      <c r="Q314" s="151"/>
      <c r="R314" s="145"/>
      <c r="S314" s="144"/>
      <c r="T314" s="144"/>
      <c r="U314" s="144"/>
      <c r="V314" s="144"/>
      <c r="W314" s="73"/>
      <c r="X314" s="168"/>
      <c r="Y314" s="73"/>
    </row>
    <row r="315" spans="1:25" s="74" customFormat="1" ht="39" customHeight="1" thickBot="1">
      <c r="A315" s="144"/>
      <c r="B315" s="144"/>
      <c r="C315" s="144"/>
      <c r="D315" s="144"/>
      <c r="E315" s="144"/>
      <c r="F315" s="144"/>
      <c r="G315" s="148"/>
      <c r="H315" s="167"/>
      <c r="I315" s="158" t="s">
        <v>10591</v>
      </c>
      <c r="J315" s="220" t="str">
        <f>QB!AM790</f>
        <v> 4.  Young people in general</v>
      </c>
      <c r="K315" s="221"/>
      <c r="L315" s="221"/>
      <c r="M315" s="221"/>
      <c r="N315" s="221"/>
      <c r="O315" s="221"/>
      <c r="P315" s="222"/>
      <c r="Q315" s="151"/>
      <c r="R315" s="145"/>
      <c r="S315" s="144"/>
      <c r="T315" s="144"/>
      <c r="U315" s="144"/>
      <c r="V315" s="144"/>
      <c r="W315" s="73"/>
      <c r="X315" s="168"/>
      <c r="Y315" s="73"/>
    </row>
    <row r="316" spans="1:25" s="74" customFormat="1" ht="19.350000000000001" customHeight="1" thickBot="1">
      <c r="A316" s="144"/>
      <c r="B316" s="144"/>
      <c r="C316" s="144"/>
      <c r="D316" s="144"/>
      <c r="E316" s="144"/>
      <c r="F316" s="144"/>
      <c r="G316" s="159"/>
      <c r="H316" s="160"/>
      <c r="I316" s="161"/>
      <c r="J316" s="160"/>
      <c r="K316" s="160"/>
      <c r="L316" s="160"/>
      <c r="M316" s="160"/>
      <c r="N316" s="160"/>
      <c r="O316" s="160"/>
      <c r="P316" s="160"/>
      <c r="Q316" s="162"/>
      <c r="R316" s="145"/>
      <c r="S316" s="144"/>
      <c r="T316" s="144"/>
      <c r="U316" s="144"/>
      <c r="V316" s="144"/>
      <c r="W316" s="73"/>
      <c r="X316" s="168"/>
      <c r="Y316" s="73"/>
    </row>
    <row r="317" spans="1:25" s="74" customFormat="1" ht="19.350000000000001" customHeight="1" thickTop="1" thickBot="1">
      <c r="A317" s="144"/>
      <c r="B317" s="144"/>
      <c r="C317" s="144"/>
      <c r="D317" s="144"/>
      <c r="E317" s="144"/>
      <c r="F317" s="144"/>
      <c r="G317" s="163"/>
      <c r="H317" s="163"/>
      <c r="I317" s="164"/>
      <c r="J317" s="163"/>
      <c r="K317" s="163"/>
      <c r="L317" s="163"/>
      <c r="M317" s="163"/>
      <c r="N317" s="163"/>
      <c r="O317" s="163"/>
      <c r="P317" s="163"/>
      <c r="Q317" s="163"/>
      <c r="R317" s="145"/>
      <c r="S317" s="144"/>
      <c r="T317" s="144"/>
      <c r="U317" s="144"/>
      <c r="V317" s="144"/>
      <c r="W317" s="73"/>
      <c r="X317" s="168"/>
      <c r="Y317" s="73"/>
    </row>
    <row r="318" spans="1:25" s="74" customFormat="1" ht="46.5" customHeight="1" thickTop="1">
      <c r="A318" s="144"/>
      <c r="B318" s="144"/>
      <c r="C318" s="144"/>
      <c r="D318" s="144"/>
      <c r="E318" s="144"/>
      <c r="F318" s="144"/>
      <c r="G318" s="227" t="s">
        <v>10644</v>
      </c>
      <c r="H318" s="228"/>
      <c r="I318" s="229"/>
      <c r="J318" s="223" t="str">
        <f>QB!AM791</f>
        <v>Which of the following is an example of moral hazard?</v>
      </c>
      <c r="K318" s="223"/>
      <c r="L318" s="223"/>
      <c r="M318" s="223"/>
      <c r="N318" s="223"/>
      <c r="O318" s="223"/>
      <c r="P318" s="223"/>
      <c r="Q318" s="224"/>
      <c r="R318" s="145"/>
      <c r="S318" s="144"/>
      <c r="T318" s="144"/>
      <c r="U318" s="144"/>
      <c r="V318" s="144"/>
      <c r="W318" s="73"/>
      <c r="X318" s="168"/>
      <c r="Y318" s="73"/>
    </row>
    <row r="319" spans="1:25" s="74" customFormat="1" ht="42" customHeight="1">
      <c r="A319" s="144"/>
      <c r="B319" s="144"/>
      <c r="C319" s="144"/>
      <c r="D319" s="144"/>
      <c r="E319" s="144"/>
      <c r="F319" s="144"/>
      <c r="G319" s="230"/>
      <c r="H319" s="231"/>
      <c r="I319" s="232"/>
      <c r="J319" s="225"/>
      <c r="K319" s="225"/>
      <c r="L319" s="225"/>
      <c r="M319" s="225"/>
      <c r="N319" s="225"/>
      <c r="O319" s="225"/>
      <c r="P319" s="225"/>
      <c r="Q319" s="226"/>
      <c r="R319" s="145"/>
      <c r="S319" s="144"/>
      <c r="T319" s="144"/>
      <c r="U319" s="144"/>
      <c r="V319" s="144"/>
      <c r="W319" s="73"/>
      <c r="X319" s="168"/>
      <c r="Y319" s="73"/>
    </row>
    <row r="320" spans="1:25" s="74" customFormat="1" ht="19.350000000000001" customHeight="1" thickBot="1">
      <c r="A320" s="144"/>
      <c r="B320" s="144"/>
      <c r="C320" s="144"/>
      <c r="D320" s="144"/>
      <c r="E320" s="144"/>
      <c r="F320" s="144"/>
      <c r="G320" s="148"/>
      <c r="H320" s="149"/>
      <c r="I320" s="150"/>
      <c r="J320" s="149"/>
      <c r="K320" s="149"/>
      <c r="L320" s="149"/>
      <c r="M320" s="149"/>
      <c r="N320" s="149"/>
      <c r="O320" s="149"/>
      <c r="P320" s="149"/>
      <c r="Q320" s="151"/>
      <c r="R320" s="145"/>
      <c r="S320" s="144"/>
      <c r="T320" s="144"/>
      <c r="U320" s="144"/>
      <c r="V320" s="144"/>
      <c r="W320" s="73"/>
      <c r="X320" s="168"/>
      <c r="Y320" s="73"/>
    </row>
    <row r="321" spans="1:25" s="74" customFormat="1" ht="39" customHeight="1" thickBot="1">
      <c r="A321" s="144"/>
      <c r="B321" s="144"/>
      <c r="C321" s="144"/>
      <c r="D321" s="144"/>
      <c r="E321" s="144"/>
      <c r="F321" s="144"/>
      <c r="G321" s="148"/>
      <c r="H321" s="165"/>
      <c r="I321" s="153" t="s">
        <v>10594</v>
      </c>
      <c r="J321" s="220" t="str">
        <f>QB!AM792</f>
        <v> 1.  Stunt artist dies while performing a stunt</v>
      </c>
      <c r="K321" s="221"/>
      <c r="L321" s="221"/>
      <c r="M321" s="221"/>
      <c r="N321" s="221"/>
      <c r="O321" s="221"/>
      <c r="P321" s="222"/>
      <c r="Q321" s="154"/>
      <c r="R321" s="145"/>
      <c r="S321" s="144"/>
      <c r="T321" s="144"/>
      <c r="U321" s="144"/>
      <c r="V321" s="144"/>
      <c r="W321" s="73"/>
      <c r="X321" s="168"/>
      <c r="Y321" s="73"/>
    </row>
    <row r="322" spans="1:25" s="74" customFormat="1" ht="39" customHeight="1" thickBot="1">
      <c r="A322" s="144"/>
      <c r="B322" s="144"/>
      <c r="C322" s="144"/>
      <c r="D322" s="144"/>
      <c r="E322" s="144"/>
      <c r="F322" s="144"/>
      <c r="G322" s="148"/>
      <c r="H322" s="166"/>
      <c r="I322" s="156" t="s">
        <v>10593</v>
      </c>
      <c r="J322" s="220" t="str">
        <f>QB!AM793</f>
        <v> 2.  A person drinking copious amounts of alcohol because he is insured</v>
      </c>
      <c r="K322" s="221"/>
      <c r="L322" s="221"/>
      <c r="M322" s="221"/>
      <c r="N322" s="221"/>
      <c r="O322" s="221"/>
      <c r="P322" s="222"/>
      <c r="Q322" s="151"/>
      <c r="R322" s="145"/>
      <c r="S322" s="144"/>
      <c r="T322" s="144"/>
      <c r="U322" s="144"/>
      <c r="V322" s="144"/>
      <c r="W322" s="73"/>
      <c r="X322" s="168"/>
      <c r="Y322" s="73"/>
    </row>
    <row r="323" spans="1:25" s="74" customFormat="1" ht="39" customHeight="1" thickBot="1">
      <c r="A323" s="144"/>
      <c r="B323" s="144"/>
      <c r="C323" s="144"/>
      <c r="D323" s="144"/>
      <c r="E323" s="144"/>
      <c r="F323" s="144"/>
      <c r="G323" s="148"/>
      <c r="H323" s="166"/>
      <c r="I323" s="156" t="s">
        <v>10592</v>
      </c>
      <c r="J323" s="220" t="str">
        <f>QB!AM794</f>
        <v> 3.  Insured defaulting on premium payments</v>
      </c>
      <c r="K323" s="221"/>
      <c r="L323" s="221"/>
      <c r="M323" s="221"/>
      <c r="N323" s="221"/>
      <c r="O323" s="221"/>
      <c r="P323" s="222"/>
      <c r="Q323" s="151"/>
      <c r="R323" s="145"/>
      <c r="S323" s="144"/>
      <c r="T323" s="144"/>
      <c r="U323" s="144"/>
      <c r="V323" s="144"/>
      <c r="W323" s="73"/>
      <c r="X323" s="168"/>
      <c r="Y323" s="73"/>
    </row>
    <row r="324" spans="1:25" s="74" customFormat="1" ht="39" customHeight="1" thickBot="1">
      <c r="A324" s="144"/>
      <c r="B324" s="144"/>
      <c r="C324" s="144"/>
      <c r="D324" s="144"/>
      <c r="E324" s="144"/>
      <c r="F324" s="144"/>
      <c r="G324" s="148"/>
      <c r="H324" s="167"/>
      <c r="I324" s="158" t="s">
        <v>10591</v>
      </c>
      <c r="J324" s="220" t="str">
        <f>QB!AM795</f>
        <v> 4.  Proposer lying on policy document</v>
      </c>
      <c r="K324" s="221"/>
      <c r="L324" s="221"/>
      <c r="M324" s="221"/>
      <c r="N324" s="221"/>
      <c r="O324" s="221"/>
      <c r="P324" s="222"/>
      <c r="Q324" s="151"/>
      <c r="R324" s="145"/>
      <c r="S324" s="144"/>
      <c r="T324" s="144"/>
      <c r="U324" s="144"/>
      <c r="V324" s="144"/>
      <c r="W324" s="73"/>
      <c r="X324" s="168"/>
      <c r="Y324" s="73"/>
    </row>
    <row r="325" spans="1:25" s="74" customFormat="1" ht="19.350000000000001" customHeight="1" thickBot="1">
      <c r="A325" s="144"/>
      <c r="B325" s="144"/>
      <c r="C325" s="144"/>
      <c r="D325" s="144"/>
      <c r="E325" s="144"/>
      <c r="F325" s="144"/>
      <c r="G325" s="159"/>
      <c r="H325" s="160"/>
      <c r="I325" s="161"/>
      <c r="J325" s="160"/>
      <c r="K325" s="160"/>
      <c r="L325" s="160"/>
      <c r="M325" s="160"/>
      <c r="N325" s="160"/>
      <c r="O325" s="160"/>
      <c r="P325" s="160"/>
      <c r="Q325" s="162">
        <v>1</v>
      </c>
      <c r="R325" s="145"/>
      <c r="S325" s="144"/>
      <c r="T325" s="144"/>
      <c r="U325" s="144"/>
      <c r="V325" s="144"/>
      <c r="W325" s="73"/>
      <c r="X325" s="168"/>
      <c r="Y325" s="73"/>
    </row>
    <row r="326" spans="1:25" s="74" customFormat="1" ht="19.350000000000001" customHeight="1" thickTop="1" thickBot="1">
      <c r="A326" s="144"/>
      <c r="B326" s="144"/>
      <c r="C326" s="144"/>
      <c r="D326" s="144"/>
      <c r="E326" s="144"/>
      <c r="F326" s="144"/>
      <c r="G326" s="163"/>
      <c r="H326" s="163"/>
      <c r="I326" s="163"/>
      <c r="J326" s="163"/>
      <c r="K326" s="163"/>
      <c r="L326" s="163"/>
      <c r="M326" s="163"/>
      <c r="N326" s="163"/>
      <c r="O326" s="163"/>
      <c r="P326" s="163"/>
      <c r="Q326" s="163"/>
      <c r="R326" s="145"/>
      <c r="S326" s="144"/>
      <c r="T326" s="144"/>
      <c r="U326" s="144"/>
      <c r="V326" s="144"/>
      <c r="W326" s="73"/>
      <c r="X326" s="168"/>
      <c r="Y326" s="73"/>
    </row>
    <row r="327" spans="1:25" s="74" customFormat="1" ht="46.5" customHeight="1" thickTop="1">
      <c r="A327" s="144"/>
      <c r="B327" s="144"/>
      <c r="C327" s="144"/>
      <c r="D327" s="144"/>
      <c r="E327" s="144"/>
      <c r="F327" s="144"/>
      <c r="G327" s="227" t="s">
        <v>10645</v>
      </c>
      <c r="H327" s="228"/>
      <c r="I327" s="229"/>
      <c r="J327" s="223" t="str">
        <f>QB!AM796</f>
        <v>Which of the below party is not eligible to enter into a life insurance contract?</v>
      </c>
      <c r="K327" s="223"/>
      <c r="L327" s="223"/>
      <c r="M327" s="223"/>
      <c r="N327" s="223"/>
      <c r="O327" s="223"/>
      <c r="P327" s="223"/>
      <c r="Q327" s="224"/>
      <c r="R327" s="145"/>
      <c r="S327" s="144"/>
      <c r="T327" s="144"/>
      <c r="U327" s="144"/>
      <c r="V327" s="144"/>
      <c r="W327" s="73"/>
      <c r="X327" s="168"/>
      <c r="Y327" s="73"/>
    </row>
    <row r="328" spans="1:25" s="74" customFormat="1" ht="42" customHeight="1">
      <c r="A328" s="144"/>
      <c r="B328" s="144"/>
      <c r="C328" s="144"/>
      <c r="D328" s="144"/>
      <c r="E328" s="144"/>
      <c r="F328" s="144"/>
      <c r="G328" s="230"/>
      <c r="H328" s="231"/>
      <c r="I328" s="232"/>
      <c r="J328" s="225"/>
      <c r="K328" s="225"/>
      <c r="L328" s="225"/>
      <c r="M328" s="225"/>
      <c r="N328" s="225"/>
      <c r="O328" s="225"/>
      <c r="P328" s="225"/>
      <c r="Q328" s="226"/>
      <c r="R328" s="145"/>
      <c r="S328" s="144"/>
      <c r="T328" s="144"/>
      <c r="U328" s="144"/>
      <c r="V328" s="144"/>
      <c r="W328" s="73"/>
      <c r="X328" s="168"/>
      <c r="Y328" s="73"/>
    </row>
    <row r="329" spans="1:25" s="74" customFormat="1" ht="19.350000000000001" customHeight="1" thickBot="1">
      <c r="A329" s="144"/>
      <c r="B329" s="144"/>
      <c r="C329" s="144"/>
      <c r="D329" s="144"/>
      <c r="E329" s="144"/>
      <c r="F329" s="144"/>
      <c r="G329" s="148"/>
      <c r="H329" s="149"/>
      <c r="I329" s="150"/>
      <c r="J329" s="149"/>
      <c r="K329" s="149"/>
      <c r="L329" s="149"/>
      <c r="M329" s="149"/>
      <c r="N329" s="149"/>
      <c r="O329" s="149"/>
      <c r="P329" s="149"/>
      <c r="Q329" s="151"/>
      <c r="R329" s="145"/>
      <c r="S329" s="144"/>
      <c r="T329" s="144"/>
      <c r="U329" s="144"/>
      <c r="V329" s="144"/>
      <c r="W329" s="73"/>
      <c r="X329" s="168"/>
      <c r="Y329" s="73"/>
    </row>
    <row r="330" spans="1:25" s="74" customFormat="1" ht="39" customHeight="1" thickBot="1">
      <c r="A330" s="144"/>
      <c r="B330" s="144"/>
      <c r="C330" s="144"/>
      <c r="D330" s="144"/>
      <c r="E330" s="144"/>
      <c r="F330" s="144"/>
      <c r="G330" s="148"/>
      <c r="H330" s="165"/>
      <c r="I330" s="153" t="s">
        <v>10594</v>
      </c>
      <c r="J330" s="220" t="str">
        <f>QB!AM797</f>
        <v> 1.  Business owner</v>
      </c>
      <c r="K330" s="221"/>
      <c r="L330" s="221"/>
      <c r="M330" s="221"/>
      <c r="N330" s="221"/>
      <c r="O330" s="221"/>
      <c r="P330" s="222"/>
      <c r="Q330" s="154"/>
      <c r="R330" s="145"/>
      <c r="S330" s="144"/>
      <c r="T330" s="144"/>
      <c r="U330" s="144"/>
      <c r="V330" s="144"/>
      <c r="W330" s="73"/>
      <c r="X330" s="168"/>
      <c r="Y330" s="73"/>
    </row>
    <row r="331" spans="1:25" s="74" customFormat="1" ht="39" customHeight="1" thickBot="1">
      <c r="A331" s="144"/>
      <c r="B331" s="144"/>
      <c r="C331" s="144"/>
      <c r="D331" s="144"/>
      <c r="E331" s="144"/>
      <c r="F331" s="144"/>
      <c r="G331" s="148"/>
      <c r="H331" s="166"/>
      <c r="I331" s="156" t="s">
        <v>10593</v>
      </c>
      <c r="J331" s="220" t="str">
        <f>QB!AM798</f>
        <v> 2.  Minor</v>
      </c>
      <c r="K331" s="221"/>
      <c r="L331" s="221"/>
      <c r="M331" s="221"/>
      <c r="N331" s="221"/>
      <c r="O331" s="221"/>
      <c r="P331" s="222"/>
      <c r="Q331" s="151"/>
      <c r="R331" s="145"/>
      <c r="S331" s="144"/>
      <c r="T331" s="144"/>
      <c r="U331" s="144"/>
      <c r="V331" s="144"/>
      <c r="W331" s="73"/>
      <c r="X331" s="168"/>
      <c r="Y331" s="73"/>
    </row>
    <row r="332" spans="1:25" s="74" customFormat="1" ht="39" customHeight="1" thickBot="1">
      <c r="A332" s="144"/>
      <c r="B332" s="144"/>
      <c r="C332" s="144"/>
      <c r="D332" s="144"/>
      <c r="E332" s="144"/>
      <c r="F332" s="144"/>
      <c r="G332" s="148"/>
      <c r="H332" s="166"/>
      <c r="I332" s="156" t="s">
        <v>10592</v>
      </c>
      <c r="J332" s="220" t="str">
        <f>QB!AM799</f>
        <v> 3.  House wife</v>
      </c>
      <c r="K332" s="221"/>
      <c r="L332" s="221"/>
      <c r="M332" s="221"/>
      <c r="N332" s="221"/>
      <c r="O332" s="221"/>
      <c r="P332" s="222"/>
      <c r="Q332" s="151"/>
      <c r="R332" s="145"/>
      <c r="S332" s="144"/>
      <c r="T332" s="144"/>
      <c r="U332" s="144"/>
      <c r="V332" s="144"/>
      <c r="W332" s="73"/>
      <c r="X332" s="168"/>
      <c r="Y332" s="73"/>
    </row>
    <row r="333" spans="1:25" s="74" customFormat="1" ht="39" customHeight="1" thickBot="1">
      <c r="A333" s="144"/>
      <c r="B333" s="144"/>
      <c r="C333" s="144"/>
      <c r="D333" s="144"/>
      <c r="E333" s="144"/>
      <c r="F333" s="144"/>
      <c r="G333" s="148"/>
      <c r="H333" s="167"/>
      <c r="I333" s="158" t="s">
        <v>10591</v>
      </c>
      <c r="J333" s="220" t="str">
        <f>QB!AM800</f>
        <v> 4.  Government employee</v>
      </c>
      <c r="K333" s="221"/>
      <c r="L333" s="221"/>
      <c r="M333" s="221"/>
      <c r="N333" s="221"/>
      <c r="O333" s="221"/>
      <c r="P333" s="222"/>
      <c r="Q333" s="151"/>
      <c r="R333" s="145"/>
      <c r="S333" s="144"/>
      <c r="T333" s="144"/>
      <c r="U333" s="144"/>
      <c r="V333" s="144"/>
      <c r="W333" s="73"/>
      <c r="X333" s="168"/>
      <c r="Y333" s="73"/>
    </row>
    <row r="334" spans="1:25" s="74" customFormat="1" ht="19.350000000000001" customHeight="1" thickBot="1">
      <c r="A334" s="144"/>
      <c r="B334" s="144"/>
      <c r="C334" s="144"/>
      <c r="D334" s="144"/>
      <c r="E334" s="144"/>
      <c r="F334" s="144"/>
      <c r="G334" s="159"/>
      <c r="H334" s="160"/>
      <c r="I334" s="161"/>
      <c r="J334" s="160"/>
      <c r="K334" s="160"/>
      <c r="L334" s="160"/>
      <c r="M334" s="160"/>
      <c r="N334" s="160"/>
      <c r="O334" s="160"/>
      <c r="P334" s="160"/>
      <c r="Q334" s="162"/>
      <c r="R334" s="145"/>
      <c r="S334" s="144"/>
      <c r="T334" s="144"/>
      <c r="U334" s="144"/>
      <c r="V334" s="144"/>
      <c r="W334" s="73"/>
      <c r="X334" s="168"/>
      <c r="Y334" s="73"/>
    </row>
    <row r="335" spans="1:25" s="74" customFormat="1" ht="19.350000000000001" customHeight="1" thickTop="1" thickBot="1">
      <c r="A335" s="144"/>
      <c r="B335" s="144"/>
      <c r="C335" s="144"/>
      <c r="D335" s="144"/>
      <c r="E335" s="144"/>
      <c r="F335" s="144"/>
      <c r="G335" s="163"/>
      <c r="H335" s="163"/>
      <c r="I335" s="163"/>
      <c r="J335" s="163"/>
      <c r="K335" s="163"/>
      <c r="L335" s="163"/>
      <c r="M335" s="163"/>
      <c r="N335" s="163"/>
      <c r="O335" s="163"/>
      <c r="P335" s="163"/>
      <c r="Q335" s="163"/>
      <c r="R335" s="145"/>
      <c r="S335" s="144"/>
      <c r="T335" s="144"/>
      <c r="U335" s="144"/>
      <c r="V335" s="144"/>
      <c r="W335" s="73"/>
      <c r="X335" s="168"/>
      <c r="Y335" s="73"/>
    </row>
    <row r="336" spans="1:25" s="74" customFormat="1" ht="46.5" customHeight="1" thickTop="1">
      <c r="A336" s="144"/>
      <c r="B336" s="144"/>
      <c r="C336" s="144"/>
      <c r="D336" s="144"/>
      <c r="E336" s="144"/>
      <c r="F336" s="144"/>
      <c r="G336" s="227" t="s">
        <v>10646</v>
      </c>
      <c r="H336" s="228"/>
      <c r="I336" s="229"/>
      <c r="J336" s="223" t="str">
        <f>QB!AM801</f>
        <v>Which of the below is one of the ways of defining surplus?</v>
      </c>
      <c r="K336" s="223"/>
      <c r="L336" s="223"/>
      <c r="M336" s="223"/>
      <c r="N336" s="223"/>
      <c r="O336" s="223"/>
      <c r="P336" s="223"/>
      <c r="Q336" s="224"/>
      <c r="R336" s="145"/>
      <c r="S336" s="144"/>
      <c r="T336" s="144"/>
      <c r="U336" s="144"/>
      <c r="V336" s="144"/>
      <c r="W336" s="73"/>
      <c r="X336" s="168"/>
      <c r="Y336" s="73"/>
    </row>
    <row r="337" spans="1:25" s="74" customFormat="1" ht="42" customHeight="1">
      <c r="A337" s="144"/>
      <c r="B337" s="144"/>
      <c r="C337" s="144"/>
      <c r="D337" s="144"/>
      <c r="E337" s="144"/>
      <c r="F337" s="144"/>
      <c r="G337" s="230"/>
      <c r="H337" s="231"/>
      <c r="I337" s="232"/>
      <c r="J337" s="225"/>
      <c r="K337" s="225"/>
      <c r="L337" s="225"/>
      <c r="M337" s="225"/>
      <c r="N337" s="225"/>
      <c r="O337" s="225"/>
      <c r="P337" s="225"/>
      <c r="Q337" s="226"/>
      <c r="R337" s="145"/>
      <c r="S337" s="144"/>
      <c r="T337" s="144"/>
      <c r="U337" s="144"/>
      <c r="V337" s="144"/>
      <c r="W337" s="73"/>
      <c r="X337" s="168"/>
      <c r="Y337" s="73"/>
    </row>
    <row r="338" spans="1:25" s="74" customFormat="1" ht="19.350000000000001" customHeight="1" thickBot="1">
      <c r="A338" s="144"/>
      <c r="B338" s="144"/>
      <c r="C338" s="144"/>
      <c r="D338" s="144"/>
      <c r="E338" s="144"/>
      <c r="F338" s="144"/>
      <c r="G338" s="148"/>
      <c r="H338" s="149"/>
      <c r="I338" s="150"/>
      <c r="J338" s="149"/>
      <c r="K338" s="149"/>
      <c r="L338" s="149"/>
      <c r="M338" s="149"/>
      <c r="N338" s="149"/>
      <c r="O338" s="149"/>
      <c r="P338" s="149"/>
      <c r="Q338" s="151"/>
      <c r="R338" s="145"/>
      <c r="S338" s="144"/>
      <c r="T338" s="144"/>
      <c r="U338" s="144"/>
      <c r="V338" s="144"/>
      <c r="W338" s="73"/>
      <c r="X338" s="168"/>
      <c r="Y338" s="73"/>
    </row>
    <row r="339" spans="1:25" s="74" customFormat="1" ht="39" customHeight="1" thickBot="1">
      <c r="A339" s="144"/>
      <c r="B339" s="144"/>
      <c r="C339" s="144"/>
      <c r="D339" s="144"/>
      <c r="E339" s="144"/>
      <c r="F339" s="144"/>
      <c r="G339" s="148"/>
      <c r="H339" s="165"/>
      <c r="I339" s="153" t="s">
        <v>10594</v>
      </c>
      <c r="J339" s="220" t="str">
        <f>QB!AM802</f>
        <v> 1.  Excessive liabilities</v>
      </c>
      <c r="K339" s="221"/>
      <c r="L339" s="221"/>
      <c r="M339" s="221"/>
      <c r="N339" s="221"/>
      <c r="O339" s="221"/>
      <c r="P339" s="222"/>
      <c r="Q339" s="154"/>
      <c r="R339" s="145"/>
      <c r="S339" s="144"/>
      <c r="T339" s="144"/>
      <c r="U339" s="144"/>
      <c r="V339" s="144"/>
      <c r="W339" s="73"/>
      <c r="X339" s="168"/>
      <c r="Y339" s="73"/>
    </row>
    <row r="340" spans="1:25" s="74" customFormat="1" ht="39" customHeight="1" thickBot="1">
      <c r="A340" s="144"/>
      <c r="B340" s="144"/>
      <c r="C340" s="144"/>
      <c r="D340" s="144"/>
      <c r="E340" s="144"/>
      <c r="F340" s="144"/>
      <c r="G340" s="148"/>
      <c r="H340" s="166"/>
      <c r="I340" s="156" t="s">
        <v>10593</v>
      </c>
      <c r="J340" s="220" t="str">
        <f>QB!AM803</f>
        <v> 2.  Excessive turnover</v>
      </c>
      <c r="K340" s="221"/>
      <c r="L340" s="221"/>
      <c r="M340" s="221"/>
      <c r="N340" s="221"/>
      <c r="O340" s="221"/>
      <c r="P340" s="222"/>
      <c r="Q340" s="151"/>
      <c r="R340" s="145"/>
      <c r="S340" s="144"/>
      <c r="T340" s="144"/>
      <c r="U340" s="144"/>
      <c r="V340" s="144"/>
      <c r="W340" s="73"/>
      <c r="X340" s="168"/>
      <c r="Y340" s="73"/>
    </row>
    <row r="341" spans="1:25" s="74" customFormat="1" ht="39" customHeight="1" thickBot="1">
      <c r="A341" s="144"/>
      <c r="B341" s="144"/>
      <c r="C341" s="144"/>
      <c r="D341" s="144"/>
      <c r="E341" s="144"/>
      <c r="F341" s="144"/>
      <c r="G341" s="148"/>
      <c r="H341" s="166"/>
      <c r="I341" s="156" t="s">
        <v>10592</v>
      </c>
      <c r="J341" s="220" t="str">
        <f>QB!AM804</f>
        <v> 3.  Excess value of liabilities over assets</v>
      </c>
      <c r="K341" s="221"/>
      <c r="L341" s="221"/>
      <c r="M341" s="221"/>
      <c r="N341" s="221"/>
      <c r="O341" s="221"/>
      <c r="P341" s="222"/>
      <c r="Q341" s="151"/>
      <c r="R341" s="145"/>
      <c r="S341" s="144"/>
      <c r="T341" s="144"/>
      <c r="U341" s="144"/>
      <c r="V341" s="144"/>
      <c r="W341" s="73"/>
      <c r="X341" s="168"/>
      <c r="Y341" s="73"/>
    </row>
    <row r="342" spans="1:25" s="74" customFormat="1" ht="39" customHeight="1" thickBot="1">
      <c r="A342" s="144"/>
      <c r="B342" s="144"/>
      <c r="C342" s="144"/>
      <c r="D342" s="144"/>
      <c r="E342" s="144"/>
      <c r="F342" s="144"/>
      <c r="G342" s="148"/>
      <c r="H342" s="167"/>
      <c r="I342" s="158" t="s">
        <v>10591</v>
      </c>
      <c r="J342" s="220" t="str">
        <f>QB!AM805</f>
        <v> 4.  Excess value of assets over liabilities</v>
      </c>
      <c r="K342" s="221"/>
      <c r="L342" s="221"/>
      <c r="M342" s="221"/>
      <c r="N342" s="221"/>
      <c r="O342" s="221"/>
      <c r="P342" s="222"/>
      <c r="Q342" s="151"/>
      <c r="R342" s="145"/>
      <c r="S342" s="144"/>
      <c r="T342" s="144"/>
      <c r="U342" s="144"/>
      <c r="V342" s="144"/>
      <c r="W342" s="73"/>
      <c r="X342" s="168"/>
      <c r="Y342" s="73"/>
    </row>
    <row r="343" spans="1:25" s="74" customFormat="1" ht="19.350000000000001" customHeight="1" thickBot="1">
      <c r="A343" s="144"/>
      <c r="B343" s="144"/>
      <c r="C343" s="144"/>
      <c r="D343" s="144"/>
      <c r="E343" s="144"/>
      <c r="F343" s="144"/>
      <c r="G343" s="159"/>
      <c r="H343" s="160"/>
      <c r="I343" s="161"/>
      <c r="J343" s="160"/>
      <c r="K343" s="160"/>
      <c r="L343" s="160"/>
      <c r="M343" s="160"/>
      <c r="N343" s="160"/>
      <c r="O343" s="160"/>
      <c r="P343" s="160"/>
      <c r="Q343" s="162"/>
      <c r="R343" s="145"/>
      <c r="S343" s="144"/>
      <c r="T343" s="144"/>
      <c r="U343" s="144"/>
      <c r="V343" s="144"/>
      <c r="W343" s="73"/>
      <c r="X343" s="168"/>
      <c r="Y343" s="73"/>
    </row>
    <row r="344" spans="1:25" s="74" customFormat="1" ht="19.350000000000001" customHeight="1" thickTop="1" thickBot="1">
      <c r="A344" s="144"/>
      <c r="B344" s="144"/>
      <c r="C344" s="144"/>
      <c r="D344" s="144"/>
      <c r="E344" s="144"/>
      <c r="F344" s="144"/>
      <c r="G344" s="163"/>
      <c r="H344" s="163"/>
      <c r="I344" s="163"/>
      <c r="J344" s="163"/>
      <c r="K344" s="163"/>
      <c r="L344" s="163"/>
      <c r="M344" s="163"/>
      <c r="N344" s="163"/>
      <c r="O344" s="163"/>
      <c r="P344" s="163"/>
      <c r="Q344" s="163"/>
      <c r="R344" s="145"/>
      <c r="S344" s="144"/>
      <c r="T344" s="144"/>
      <c r="U344" s="144"/>
      <c r="V344" s="144"/>
      <c r="W344" s="73"/>
      <c r="X344" s="168"/>
      <c r="Y344" s="73"/>
    </row>
    <row r="345" spans="1:25" s="74" customFormat="1" ht="46.5" customHeight="1" thickTop="1">
      <c r="A345" s="144"/>
      <c r="B345" s="144"/>
      <c r="C345" s="144"/>
      <c r="D345" s="144"/>
      <c r="E345" s="144"/>
      <c r="F345" s="144"/>
      <c r="G345" s="227" t="s">
        <v>10647</v>
      </c>
      <c r="H345" s="228"/>
      <c r="I345" s="229"/>
      <c r="J345" s="223" t="str">
        <f>QB!AM806</f>
        <v>What does OP stand for in Health Policies ?</v>
      </c>
      <c r="K345" s="223"/>
      <c r="L345" s="223"/>
      <c r="M345" s="223"/>
      <c r="N345" s="223"/>
      <c r="O345" s="223"/>
      <c r="P345" s="223"/>
      <c r="Q345" s="224"/>
      <c r="R345" s="145"/>
      <c r="S345" s="144"/>
      <c r="T345" s="144"/>
      <c r="U345" s="144"/>
      <c r="V345" s="144"/>
      <c r="W345" s="73"/>
      <c r="X345" s="168"/>
      <c r="Y345" s="73"/>
    </row>
    <row r="346" spans="1:25" s="74" customFormat="1" ht="42" customHeight="1">
      <c r="A346" s="144"/>
      <c r="B346" s="144"/>
      <c r="C346" s="144"/>
      <c r="D346" s="144"/>
      <c r="E346" s="144"/>
      <c r="F346" s="144"/>
      <c r="G346" s="230"/>
      <c r="H346" s="231"/>
      <c r="I346" s="232"/>
      <c r="J346" s="225"/>
      <c r="K346" s="225"/>
      <c r="L346" s="225"/>
      <c r="M346" s="225"/>
      <c r="N346" s="225"/>
      <c r="O346" s="225"/>
      <c r="P346" s="225"/>
      <c r="Q346" s="226"/>
      <c r="R346" s="145"/>
      <c r="S346" s="144"/>
      <c r="T346" s="144"/>
      <c r="U346" s="144"/>
      <c r="V346" s="144"/>
      <c r="W346" s="73"/>
      <c r="X346" s="168"/>
      <c r="Y346" s="73"/>
    </row>
    <row r="347" spans="1:25" s="74" customFormat="1" ht="19.350000000000001" customHeight="1" thickBot="1">
      <c r="A347" s="144"/>
      <c r="B347" s="144"/>
      <c r="C347" s="144"/>
      <c r="D347" s="144"/>
      <c r="E347" s="144"/>
      <c r="F347" s="144"/>
      <c r="G347" s="148"/>
      <c r="H347" s="149"/>
      <c r="I347" s="150"/>
      <c r="J347" s="149"/>
      <c r="K347" s="149"/>
      <c r="L347" s="149"/>
      <c r="M347" s="149"/>
      <c r="N347" s="149"/>
      <c r="O347" s="149"/>
      <c r="P347" s="149"/>
      <c r="Q347" s="151"/>
      <c r="R347" s="145"/>
      <c r="S347" s="144"/>
      <c r="T347" s="144"/>
      <c r="U347" s="144"/>
      <c r="V347" s="144"/>
      <c r="W347" s="73"/>
      <c r="X347" s="168"/>
      <c r="Y347" s="73"/>
    </row>
    <row r="348" spans="1:25" s="74" customFormat="1" ht="39" customHeight="1" thickBot="1">
      <c r="A348" s="144"/>
      <c r="B348" s="144"/>
      <c r="C348" s="144"/>
      <c r="D348" s="144"/>
      <c r="E348" s="144"/>
      <c r="F348" s="144"/>
      <c r="G348" s="148"/>
      <c r="H348" s="165"/>
      <c r="I348" s="153" t="s">
        <v>10594</v>
      </c>
      <c r="J348" s="220" t="str">
        <f>QB!AM807</f>
        <v>1. Dental Treatment</v>
      </c>
      <c r="K348" s="221"/>
      <c r="L348" s="221"/>
      <c r="M348" s="221"/>
      <c r="N348" s="221"/>
      <c r="O348" s="221"/>
      <c r="P348" s="222"/>
      <c r="Q348" s="154"/>
      <c r="R348" s="145"/>
      <c r="S348" s="144"/>
      <c r="T348" s="144"/>
      <c r="U348" s="144"/>
      <c r="V348" s="144"/>
      <c r="W348" s="73"/>
      <c r="X348" s="168"/>
      <c r="Y348" s="73"/>
    </row>
    <row r="349" spans="1:25" s="74" customFormat="1" ht="39" customHeight="1" thickBot="1">
      <c r="A349" s="144"/>
      <c r="B349" s="144"/>
      <c r="C349" s="144"/>
      <c r="D349" s="144"/>
      <c r="E349" s="144"/>
      <c r="F349" s="144"/>
      <c r="G349" s="148"/>
      <c r="H349" s="166"/>
      <c r="I349" s="156" t="s">
        <v>10593</v>
      </c>
      <c r="J349" s="220" t="str">
        <f>QB!AM808</f>
        <v> 2. Surgery</v>
      </c>
      <c r="K349" s="221"/>
      <c r="L349" s="221"/>
      <c r="M349" s="221"/>
      <c r="N349" s="221"/>
      <c r="O349" s="221"/>
      <c r="P349" s="222"/>
      <c r="Q349" s="151"/>
      <c r="R349" s="145"/>
      <c r="S349" s="144"/>
      <c r="T349" s="144"/>
      <c r="U349" s="144"/>
      <c r="V349" s="144"/>
      <c r="W349" s="73"/>
      <c r="X349" s="168"/>
      <c r="Y349" s="73"/>
    </row>
    <row r="350" spans="1:25" s="74" customFormat="1" ht="39" customHeight="1" thickBot="1">
      <c r="A350" s="144"/>
      <c r="B350" s="144"/>
      <c r="C350" s="144"/>
      <c r="D350" s="144"/>
      <c r="E350" s="144"/>
      <c r="F350" s="144"/>
      <c r="G350" s="148"/>
      <c r="H350" s="166"/>
      <c r="I350" s="156" t="s">
        <v>10592</v>
      </c>
      <c r="J350" s="220" t="str">
        <f>QB!AM809</f>
        <v>3. Heart transplant</v>
      </c>
      <c r="K350" s="221"/>
      <c r="L350" s="221"/>
      <c r="M350" s="221"/>
      <c r="N350" s="221"/>
      <c r="O350" s="221"/>
      <c r="P350" s="222"/>
      <c r="Q350" s="151"/>
      <c r="R350" s="145"/>
      <c r="S350" s="144"/>
      <c r="T350" s="144"/>
      <c r="U350" s="144"/>
      <c r="V350" s="144"/>
      <c r="W350" s="73"/>
      <c r="X350" s="168"/>
      <c r="Y350" s="73"/>
    </row>
    <row r="351" spans="1:25" s="74" customFormat="1" ht="39" customHeight="1" thickBot="1">
      <c r="A351" s="144"/>
      <c r="B351" s="144"/>
      <c r="C351" s="144"/>
      <c r="D351" s="144"/>
      <c r="E351" s="144"/>
      <c r="F351" s="144"/>
      <c r="G351" s="148"/>
      <c r="H351" s="167"/>
      <c r="I351" s="158" t="s">
        <v>10591</v>
      </c>
      <c r="J351" s="220" t="str">
        <f>QB!AM810</f>
        <v>4. Limb transplant</v>
      </c>
      <c r="K351" s="221"/>
      <c r="L351" s="221"/>
      <c r="M351" s="221"/>
      <c r="N351" s="221"/>
      <c r="O351" s="221"/>
      <c r="P351" s="222"/>
      <c r="Q351" s="151"/>
      <c r="R351" s="145"/>
      <c r="S351" s="144"/>
      <c r="T351" s="144"/>
      <c r="U351" s="144"/>
      <c r="V351" s="144"/>
      <c r="W351" s="73"/>
      <c r="X351" s="168"/>
      <c r="Y351" s="73"/>
    </row>
    <row r="352" spans="1:25" s="74" customFormat="1" ht="19.350000000000001" customHeight="1" thickBot="1">
      <c r="A352" s="144"/>
      <c r="B352" s="144"/>
      <c r="C352" s="144"/>
      <c r="D352" s="144"/>
      <c r="E352" s="144"/>
      <c r="F352" s="144"/>
      <c r="G352" s="159"/>
      <c r="H352" s="160"/>
      <c r="I352" s="161"/>
      <c r="J352" s="160"/>
      <c r="K352" s="160"/>
      <c r="L352" s="160"/>
      <c r="M352" s="160"/>
      <c r="N352" s="160"/>
      <c r="O352" s="160"/>
      <c r="P352" s="160"/>
      <c r="Q352" s="162"/>
      <c r="R352" s="145"/>
      <c r="S352" s="144"/>
      <c r="T352" s="144"/>
      <c r="U352" s="144"/>
      <c r="V352" s="144"/>
      <c r="W352" s="73"/>
      <c r="X352" s="168"/>
      <c r="Y352" s="73"/>
    </row>
    <row r="353" spans="1:25" s="74" customFormat="1" ht="19.350000000000001" customHeight="1" thickTop="1" thickBot="1">
      <c r="A353" s="144"/>
      <c r="B353" s="144"/>
      <c r="C353" s="144"/>
      <c r="D353" s="144"/>
      <c r="E353" s="144"/>
      <c r="F353" s="144"/>
      <c r="G353" s="163"/>
      <c r="H353" s="163"/>
      <c r="I353" s="163"/>
      <c r="J353" s="163"/>
      <c r="K353" s="163"/>
      <c r="L353" s="163"/>
      <c r="M353" s="163"/>
      <c r="N353" s="163"/>
      <c r="O353" s="163"/>
      <c r="P353" s="163"/>
      <c r="Q353" s="163"/>
      <c r="R353" s="145"/>
      <c r="S353" s="144"/>
      <c r="T353" s="144"/>
      <c r="U353" s="144"/>
      <c r="V353" s="144"/>
      <c r="W353" s="73"/>
      <c r="X353" s="168"/>
      <c r="Y353" s="73"/>
    </row>
    <row r="354" spans="1:25" s="74" customFormat="1" ht="46.5" customHeight="1" thickTop="1">
      <c r="A354" s="144"/>
      <c r="B354" s="144"/>
      <c r="C354" s="144"/>
      <c r="D354" s="144"/>
      <c r="E354" s="144"/>
      <c r="F354" s="144"/>
      <c r="G354" s="227" t="s">
        <v>10648</v>
      </c>
      <c r="H354" s="228"/>
      <c r="I354" s="229"/>
      <c r="J354" s="223" t="str">
        <f>QB!AM811</f>
        <v>Which among the following is not an objective of tax planning?</v>
      </c>
      <c r="K354" s="223"/>
      <c r="L354" s="223"/>
      <c r="M354" s="223"/>
      <c r="N354" s="223"/>
      <c r="O354" s="223"/>
      <c r="P354" s="223"/>
      <c r="Q354" s="224"/>
      <c r="R354" s="145"/>
      <c r="S354" s="144"/>
      <c r="T354" s="144"/>
      <c r="U354" s="144"/>
      <c r="V354" s="144"/>
      <c r="W354" s="73"/>
      <c r="X354" s="168"/>
      <c r="Y354" s="73"/>
    </row>
    <row r="355" spans="1:25" s="74" customFormat="1" ht="42" customHeight="1">
      <c r="A355" s="144"/>
      <c r="B355" s="144"/>
      <c r="C355" s="144"/>
      <c r="D355" s="144"/>
      <c r="E355" s="144"/>
      <c r="F355" s="144"/>
      <c r="G355" s="230"/>
      <c r="H355" s="231"/>
      <c r="I355" s="232"/>
      <c r="J355" s="225"/>
      <c r="K355" s="225"/>
      <c r="L355" s="225"/>
      <c r="M355" s="225"/>
      <c r="N355" s="225"/>
      <c r="O355" s="225"/>
      <c r="P355" s="225"/>
      <c r="Q355" s="226"/>
      <c r="R355" s="145"/>
      <c r="S355" s="144"/>
      <c r="T355" s="144"/>
      <c r="U355" s="144"/>
      <c r="V355" s="144"/>
      <c r="W355" s="73"/>
      <c r="X355" s="168"/>
      <c r="Y355" s="73"/>
    </row>
    <row r="356" spans="1:25" s="74" customFormat="1" ht="19.350000000000001" customHeight="1" thickBot="1">
      <c r="A356" s="144"/>
      <c r="B356" s="144"/>
      <c r="C356" s="144"/>
      <c r="D356" s="144"/>
      <c r="E356" s="144"/>
      <c r="F356" s="144"/>
      <c r="G356" s="148"/>
      <c r="H356" s="149"/>
      <c r="I356" s="150"/>
      <c r="J356" s="149"/>
      <c r="K356" s="149"/>
      <c r="L356" s="149"/>
      <c r="M356" s="149"/>
      <c r="N356" s="149"/>
      <c r="O356" s="149"/>
      <c r="P356" s="149"/>
      <c r="Q356" s="151"/>
      <c r="R356" s="145"/>
      <c r="S356" s="144"/>
      <c r="T356" s="144"/>
      <c r="U356" s="144"/>
      <c r="V356" s="144"/>
      <c r="W356" s="73"/>
      <c r="X356" s="168"/>
      <c r="Y356" s="73"/>
    </row>
    <row r="357" spans="1:25" s="74" customFormat="1" ht="39" customHeight="1" thickBot="1">
      <c r="A357" s="144"/>
      <c r="B357" s="144"/>
      <c r="C357" s="144"/>
      <c r="D357" s="144"/>
      <c r="E357" s="144"/>
      <c r="F357" s="144"/>
      <c r="G357" s="148"/>
      <c r="H357" s="165"/>
      <c r="I357" s="153" t="s">
        <v>10594</v>
      </c>
      <c r="J357" s="220" t="str">
        <f>QB!AM812</f>
        <v> 1.  Maximum tax benefit</v>
      </c>
      <c r="K357" s="221"/>
      <c r="L357" s="221"/>
      <c r="M357" s="221"/>
      <c r="N357" s="221"/>
      <c r="O357" s="221"/>
      <c r="P357" s="222"/>
      <c r="Q357" s="154"/>
      <c r="R357" s="145"/>
      <c r="S357" s="144"/>
      <c r="T357" s="144"/>
      <c r="U357" s="144"/>
      <c r="V357" s="144"/>
      <c r="W357" s="73"/>
      <c r="X357" s="168"/>
      <c r="Y357" s="73"/>
    </row>
    <row r="358" spans="1:25" s="74" customFormat="1" ht="39" customHeight="1" thickBot="1">
      <c r="A358" s="144"/>
      <c r="B358" s="144"/>
      <c r="C358" s="144"/>
      <c r="D358" s="144"/>
      <c r="E358" s="144"/>
      <c r="F358" s="144"/>
      <c r="G358" s="148"/>
      <c r="H358" s="166"/>
      <c r="I358" s="156" t="s">
        <v>10593</v>
      </c>
      <c r="J358" s="220" t="str">
        <f>QB!AM813</f>
        <v> 2.  Reduced tax burden as a result of prudent investments</v>
      </c>
      <c r="K358" s="221"/>
      <c r="L358" s="221"/>
      <c r="M358" s="221"/>
      <c r="N358" s="221"/>
      <c r="O358" s="221"/>
      <c r="P358" s="222"/>
      <c r="Q358" s="151"/>
      <c r="R358" s="145"/>
      <c r="S358" s="144"/>
      <c r="T358" s="144"/>
      <c r="U358" s="144"/>
      <c r="V358" s="144"/>
      <c r="W358" s="73"/>
      <c r="X358" s="168"/>
      <c r="Y358" s="73"/>
    </row>
    <row r="359" spans="1:25" s="74" customFormat="1" ht="39" customHeight="1" thickBot="1">
      <c r="A359" s="144"/>
      <c r="B359" s="144"/>
      <c r="C359" s="144"/>
      <c r="D359" s="144"/>
      <c r="E359" s="144"/>
      <c r="F359" s="144"/>
      <c r="G359" s="148"/>
      <c r="H359" s="166"/>
      <c r="I359" s="156" t="s">
        <v>10592</v>
      </c>
      <c r="J359" s="220" t="str">
        <f>QB!AM814</f>
        <v> 3.  Tax evasion</v>
      </c>
      <c r="K359" s="221"/>
      <c r="L359" s="221"/>
      <c r="M359" s="221"/>
      <c r="N359" s="221"/>
      <c r="O359" s="221"/>
      <c r="P359" s="222"/>
      <c r="Q359" s="151"/>
      <c r="R359" s="145"/>
      <c r="S359" s="144"/>
      <c r="T359" s="144"/>
      <c r="U359" s="144"/>
      <c r="V359" s="144"/>
      <c r="W359" s="73"/>
      <c r="X359" s="168"/>
      <c r="Y359" s="73"/>
    </row>
    <row r="360" spans="1:25" s="74" customFormat="1" ht="39" customHeight="1" thickBot="1">
      <c r="A360" s="144"/>
      <c r="B360" s="144"/>
      <c r="C360" s="144"/>
      <c r="D360" s="144"/>
      <c r="E360" s="144"/>
      <c r="F360" s="144"/>
      <c r="G360" s="148"/>
      <c r="H360" s="167"/>
      <c r="I360" s="158" t="s">
        <v>10591</v>
      </c>
      <c r="J360" s="220" t="str">
        <f>QB!AM815</f>
        <v> 4.  Full advantage of tax breaks</v>
      </c>
      <c r="K360" s="221"/>
      <c r="L360" s="221"/>
      <c r="M360" s="221"/>
      <c r="N360" s="221"/>
      <c r="O360" s="221"/>
      <c r="P360" s="222"/>
      <c r="Q360" s="151"/>
      <c r="R360" s="145"/>
      <c r="S360" s="144"/>
      <c r="T360" s="144"/>
      <c r="U360" s="144"/>
      <c r="V360" s="144"/>
      <c r="W360" s="73"/>
      <c r="X360" s="168"/>
      <c r="Y360" s="73"/>
    </row>
    <row r="361" spans="1:25" s="74" customFormat="1" ht="19.350000000000001" customHeight="1" thickBot="1">
      <c r="A361" s="144"/>
      <c r="B361" s="144"/>
      <c r="C361" s="144"/>
      <c r="D361" s="144"/>
      <c r="E361" s="144"/>
      <c r="F361" s="144"/>
      <c r="G361" s="159"/>
      <c r="H361" s="160"/>
      <c r="I361" s="161"/>
      <c r="J361" s="160"/>
      <c r="K361" s="160"/>
      <c r="L361" s="160"/>
      <c r="M361" s="160"/>
      <c r="N361" s="160"/>
      <c r="O361" s="160"/>
      <c r="P361" s="160"/>
      <c r="Q361" s="162"/>
      <c r="R361" s="145"/>
      <c r="S361" s="144"/>
      <c r="T361" s="144"/>
      <c r="U361" s="144"/>
      <c r="V361" s="144"/>
      <c r="W361" s="73"/>
      <c r="X361" s="168"/>
      <c r="Y361" s="73"/>
    </row>
    <row r="362" spans="1:25" s="74" customFormat="1" ht="19.350000000000001" customHeight="1" thickTop="1" thickBot="1">
      <c r="A362" s="144"/>
      <c r="B362" s="144"/>
      <c r="C362" s="144"/>
      <c r="D362" s="144"/>
      <c r="E362" s="144"/>
      <c r="F362" s="144"/>
      <c r="G362" s="173"/>
      <c r="H362" s="173"/>
      <c r="I362" s="174"/>
      <c r="J362" s="173"/>
      <c r="K362" s="173"/>
      <c r="L362" s="173"/>
      <c r="M362" s="173"/>
      <c r="N362" s="173"/>
      <c r="O362" s="173"/>
      <c r="P362" s="173"/>
      <c r="Q362" s="173"/>
      <c r="R362" s="175"/>
      <c r="S362" s="144"/>
      <c r="T362" s="144"/>
      <c r="U362" s="144"/>
      <c r="V362" s="144"/>
      <c r="W362" s="73"/>
      <c r="X362" s="168"/>
      <c r="Y362" s="73"/>
    </row>
    <row r="363" spans="1:25" s="74" customFormat="1" ht="46.5" customHeight="1" thickTop="1">
      <c r="A363" s="144"/>
      <c r="B363" s="144"/>
      <c r="C363" s="144"/>
      <c r="D363" s="144"/>
      <c r="E363" s="144"/>
      <c r="F363" s="144"/>
      <c r="G363" s="227" t="s">
        <v>10649</v>
      </c>
      <c r="H363" s="228"/>
      <c r="I363" s="229"/>
      <c r="J363" s="223" t="str">
        <f>QB!AM816</f>
        <v>Which among the following is a wealth accumulation product?</v>
      </c>
      <c r="K363" s="223"/>
      <c r="L363" s="223"/>
      <c r="M363" s="223"/>
      <c r="N363" s="223"/>
      <c r="O363" s="223"/>
      <c r="P363" s="223"/>
      <c r="Q363" s="224"/>
      <c r="R363" s="145"/>
      <c r="S363" s="144"/>
      <c r="T363" s="144"/>
      <c r="U363" s="144"/>
      <c r="V363" s="144"/>
      <c r="W363" s="73"/>
      <c r="X363" s="168"/>
      <c r="Y363" s="73"/>
    </row>
    <row r="364" spans="1:25" s="74" customFormat="1" ht="42" customHeight="1">
      <c r="A364" s="144"/>
      <c r="B364" s="144"/>
      <c r="C364" s="144"/>
      <c r="D364" s="144"/>
      <c r="E364" s="144"/>
      <c r="F364" s="144"/>
      <c r="G364" s="230"/>
      <c r="H364" s="231"/>
      <c r="I364" s="232"/>
      <c r="J364" s="225"/>
      <c r="K364" s="225"/>
      <c r="L364" s="225"/>
      <c r="M364" s="225"/>
      <c r="N364" s="225"/>
      <c r="O364" s="225"/>
      <c r="P364" s="225"/>
      <c r="Q364" s="226"/>
      <c r="R364" s="145"/>
      <c r="S364" s="144"/>
      <c r="T364" s="144"/>
      <c r="U364" s="144"/>
      <c r="V364" s="144"/>
      <c r="W364" s="73"/>
      <c r="X364" s="168"/>
      <c r="Y364" s="73"/>
    </row>
    <row r="365" spans="1:25" s="74" customFormat="1" ht="19.350000000000001" customHeight="1" thickBot="1">
      <c r="A365" s="144"/>
      <c r="B365" s="144"/>
      <c r="C365" s="144"/>
      <c r="D365" s="144"/>
      <c r="E365" s="144"/>
      <c r="F365" s="144"/>
      <c r="G365" s="148"/>
      <c r="H365" s="149"/>
      <c r="I365" s="150"/>
      <c r="J365" s="149"/>
      <c r="K365" s="149"/>
      <c r="L365" s="149"/>
      <c r="M365" s="149"/>
      <c r="N365" s="149"/>
      <c r="O365" s="149"/>
      <c r="P365" s="149"/>
      <c r="Q365" s="151"/>
      <c r="R365" s="145"/>
      <c r="S365" s="144"/>
      <c r="T365" s="144"/>
      <c r="U365" s="144"/>
      <c r="V365" s="144"/>
      <c r="W365" s="73"/>
      <c r="X365" s="168"/>
      <c r="Y365" s="73"/>
    </row>
    <row r="366" spans="1:25" s="74" customFormat="1" ht="39" customHeight="1" thickBot="1">
      <c r="A366" s="144"/>
      <c r="B366" s="144"/>
      <c r="C366" s="144"/>
      <c r="D366" s="144"/>
      <c r="E366" s="144"/>
      <c r="F366" s="144"/>
      <c r="G366" s="148"/>
      <c r="H366" s="165"/>
      <c r="I366" s="153" t="s">
        <v>10594</v>
      </c>
      <c r="J366" s="220" t="str">
        <f>QB!AM817</f>
        <v> 1.  Bank Loans</v>
      </c>
      <c r="K366" s="221"/>
      <c r="L366" s="221"/>
      <c r="M366" s="221"/>
      <c r="N366" s="221"/>
      <c r="O366" s="221"/>
      <c r="P366" s="222"/>
      <c r="Q366" s="154"/>
      <c r="R366" s="145"/>
      <c r="S366" s="144"/>
      <c r="T366" s="144"/>
      <c r="U366" s="144"/>
      <c r="V366" s="144"/>
      <c r="W366" s="73"/>
      <c r="X366" s="168"/>
      <c r="Y366" s="73"/>
    </row>
    <row r="367" spans="1:25" s="74" customFormat="1" ht="39" customHeight="1" thickBot="1">
      <c r="A367" s="144"/>
      <c r="B367" s="144"/>
      <c r="C367" s="144"/>
      <c r="D367" s="144"/>
      <c r="E367" s="144"/>
      <c r="F367" s="144"/>
      <c r="G367" s="148"/>
      <c r="H367" s="166"/>
      <c r="I367" s="156" t="s">
        <v>10593</v>
      </c>
      <c r="J367" s="220" t="str">
        <f>QB!AM818</f>
        <v> 2.  Shares</v>
      </c>
      <c r="K367" s="221"/>
      <c r="L367" s="221"/>
      <c r="M367" s="221"/>
      <c r="N367" s="221"/>
      <c r="O367" s="221"/>
      <c r="P367" s="222"/>
      <c r="Q367" s="151"/>
      <c r="R367" s="145"/>
      <c r="S367" s="144"/>
      <c r="T367" s="176"/>
      <c r="U367" s="144"/>
      <c r="V367" s="144"/>
      <c r="W367" s="73"/>
      <c r="X367" s="168"/>
      <c r="Y367" s="73"/>
    </row>
    <row r="368" spans="1:25" s="74" customFormat="1" ht="39" customHeight="1" thickBot="1">
      <c r="A368" s="144"/>
      <c r="B368" s="144"/>
      <c r="C368" s="144"/>
      <c r="D368" s="144"/>
      <c r="E368" s="144"/>
      <c r="F368" s="144"/>
      <c r="G368" s="148"/>
      <c r="H368" s="166"/>
      <c r="I368" s="156" t="s">
        <v>10592</v>
      </c>
      <c r="J368" s="220" t="str">
        <f>QB!AM819</f>
        <v> 3.  Term Insurance Policy</v>
      </c>
      <c r="K368" s="221"/>
      <c r="L368" s="221"/>
      <c r="M368" s="221"/>
      <c r="N368" s="221"/>
      <c r="O368" s="221"/>
      <c r="P368" s="222"/>
      <c r="Q368" s="151"/>
      <c r="R368" s="145"/>
      <c r="S368" s="144"/>
      <c r="T368" s="144"/>
      <c r="U368" s="144"/>
      <c r="V368" s="144"/>
      <c r="W368" s="73"/>
      <c r="X368" s="168"/>
      <c r="Y368" s="73"/>
    </row>
    <row r="369" spans="1:25" s="74" customFormat="1" ht="39" customHeight="1" thickBot="1">
      <c r="A369" s="144"/>
      <c r="B369" s="144"/>
      <c r="C369" s="144"/>
      <c r="D369" s="144"/>
      <c r="E369" s="144"/>
      <c r="F369" s="144"/>
      <c r="G369" s="148"/>
      <c r="H369" s="167"/>
      <c r="I369" s="158" t="s">
        <v>10591</v>
      </c>
      <c r="J369" s="220" t="str">
        <f>QB!AM820</f>
        <v> 4.  Savings Bank Account</v>
      </c>
      <c r="K369" s="221"/>
      <c r="L369" s="221"/>
      <c r="M369" s="221"/>
      <c r="N369" s="221"/>
      <c r="O369" s="221"/>
      <c r="P369" s="222"/>
      <c r="Q369" s="151"/>
      <c r="R369" s="145"/>
      <c r="S369" s="144"/>
      <c r="T369" s="144"/>
      <c r="U369" s="144"/>
      <c r="V369" s="144"/>
      <c r="W369" s="73"/>
      <c r="X369" s="168"/>
      <c r="Y369" s="73"/>
    </row>
    <row r="370" spans="1:25" s="74" customFormat="1" ht="19.350000000000001" customHeight="1" thickBot="1">
      <c r="A370" s="144"/>
      <c r="B370" s="144"/>
      <c r="C370" s="144"/>
      <c r="D370" s="144"/>
      <c r="E370" s="144"/>
      <c r="F370" s="144"/>
      <c r="G370" s="159"/>
      <c r="H370" s="160"/>
      <c r="I370" s="161"/>
      <c r="J370" s="160"/>
      <c r="K370" s="160"/>
      <c r="L370" s="160"/>
      <c r="M370" s="160"/>
      <c r="N370" s="160"/>
      <c r="O370" s="160"/>
      <c r="P370" s="160"/>
      <c r="Q370" s="162"/>
      <c r="R370" s="145"/>
      <c r="S370" s="144"/>
      <c r="T370" s="144"/>
      <c r="U370" s="144"/>
      <c r="V370" s="144"/>
      <c r="W370" s="73"/>
      <c r="X370" s="168"/>
      <c r="Y370" s="73"/>
    </row>
    <row r="371" spans="1:25" s="74" customFormat="1" ht="19.350000000000001" customHeight="1" thickTop="1" thickBot="1">
      <c r="A371" s="144"/>
      <c r="B371" s="144"/>
      <c r="C371" s="144"/>
      <c r="D371" s="144"/>
      <c r="E371" s="144"/>
      <c r="F371" s="144"/>
      <c r="G371" s="163"/>
      <c r="H371" s="163"/>
      <c r="I371" s="164"/>
      <c r="J371" s="163"/>
      <c r="K371" s="163"/>
      <c r="L371" s="163"/>
      <c r="M371" s="163"/>
      <c r="N371" s="163"/>
      <c r="O371" s="163"/>
      <c r="P371" s="163"/>
      <c r="Q371" s="163"/>
      <c r="R371" s="145"/>
      <c r="S371" s="144"/>
      <c r="T371" s="144"/>
      <c r="U371" s="144"/>
      <c r="V371" s="144"/>
      <c r="W371" s="73"/>
      <c r="X371" s="168"/>
      <c r="Y371" s="73"/>
    </row>
    <row r="372" spans="1:25" s="74" customFormat="1" ht="46.5" customHeight="1" thickTop="1">
      <c r="A372" s="144"/>
      <c r="B372" s="144"/>
      <c r="C372" s="144"/>
      <c r="D372" s="144"/>
      <c r="E372" s="144"/>
      <c r="F372" s="144"/>
      <c r="G372" s="227" t="s">
        <v>10650</v>
      </c>
      <c r="H372" s="228"/>
      <c r="I372" s="229"/>
      <c r="J372" s="223" t="str">
        <f>QB!AM821</f>
        <v>State the correct statement</v>
      </c>
      <c r="K372" s="223"/>
      <c r="L372" s="223"/>
      <c r="M372" s="223"/>
      <c r="N372" s="223"/>
      <c r="O372" s="223"/>
      <c r="P372" s="223"/>
      <c r="Q372" s="224"/>
      <c r="R372" s="145"/>
      <c r="S372" s="144"/>
      <c r="T372" s="144"/>
      <c r="U372" s="144"/>
      <c r="V372" s="144"/>
      <c r="W372" s="73"/>
      <c r="X372" s="168"/>
      <c r="Y372" s="73"/>
    </row>
    <row r="373" spans="1:25" s="74" customFormat="1" ht="42" customHeight="1">
      <c r="A373" s="144"/>
      <c r="B373" s="144"/>
      <c r="C373" s="144"/>
      <c r="D373" s="144"/>
      <c r="E373" s="144"/>
      <c r="F373" s="144"/>
      <c r="G373" s="230"/>
      <c r="H373" s="231"/>
      <c r="I373" s="232"/>
      <c r="J373" s="225"/>
      <c r="K373" s="225"/>
      <c r="L373" s="225"/>
      <c r="M373" s="225"/>
      <c r="N373" s="225"/>
      <c r="O373" s="225"/>
      <c r="P373" s="225"/>
      <c r="Q373" s="226"/>
      <c r="R373" s="145"/>
      <c r="S373" s="144"/>
      <c r="T373" s="144"/>
      <c r="U373" s="144"/>
      <c r="V373" s="144"/>
      <c r="W373" s="73"/>
      <c r="X373" s="168"/>
      <c r="Y373" s="73"/>
    </row>
    <row r="374" spans="1:25" s="74" customFormat="1" ht="19.350000000000001" customHeight="1" thickBot="1">
      <c r="A374" s="144"/>
      <c r="B374" s="144"/>
      <c r="C374" s="144"/>
      <c r="D374" s="144"/>
      <c r="E374" s="144"/>
      <c r="F374" s="144"/>
      <c r="G374" s="148"/>
      <c r="H374" s="149"/>
      <c r="I374" s="150"/>
      <c r="J374" s="149"/>
      <c r="K374" s="149"/>
      <c r="L374" s="149"/>
      <c r="M374" s="149"/>
      <c r="N374" s="149"/>
      <c r="O374" s="149"/>
      <c r="P374" s="149"/>
      <c r="Q374" s="151"/>
      <c r="R374" s="145"/>
      <c r="S374" s="144"/>
      <c r="T374" s="144"/>
      <c r="U374" s="144"/>
      <c r="V374" s="144"/>
      <c r="W374" s="73"/>
      <c r="X374" s="168"/>
      <c r="Y374" s="73"/>
    </row>
    <row r="375" spans="1:25" s="74" customFormat="1" ht="39" customHeight="1" thickBot="1">
      <c r="A375" s="144"/>
      <c r="B375" s="144"/>
      <c r="C375" s="144"/>
      <c r="D375" s="144"/>
      <c r="E375" s="144"/>
      <c r="F375" s="144"/>
      <c r="G375" s="148"/>
      <c r="H375" s="165"/>
      <c r="I375" s="153" t="s">
        <v>10594</v>
      </c>
      <c r="J375" s="220" t="str">
        <f>QB!AM822</f>
        <v> 1. Risk prevention aims at of loss through insurance</v>
      </c>
      <c r="K375" s="221"/>
      <c r="L375" s="221"/>
      <c r="M375" s="221"/>
      <c r="N375" s="221"/>
      <c r="O375" s="221"/>
      <c r="P375" s="222"/>
      <c r="Q375" s="154"/>
      <c r="R375" s="145"/>
      <c r="S375" s="144"/>
      <c r="T375" s="144"/>
      <c r="U375" s="144"/>
      <c r="V375" s="144"/>
      <c r="W375" s="73"/>
      <c r="X375" s="168"/>
      <c r="Y375" s="73"/>
    </row>
    <row r="376" spans="1:25" s="74" customFormat="1" ht="39" customHeight="1" thickBot="1">
      <c r="A376" s="144"/>
      <c r="B376" s="144"/>
      <c r="C376" s="144"/>
      <c r="D376" s="144"/>
      <c r="E376" s="144"/>
      <c r="F376" s="144"/>
      <c r="G376" s="148"/>
      <c r="H376" s="166"/>
      <c r="I376" s="156" t="s">
        <v>10593</v>
      </c>
      <c r="J376" s="220" t="str">
        <f>QB!AM823</f>
        <v> 2. Chances of risk are reduced by retention of risk</v>
      </c>
      <c r="K376" s="221"/>
      <c r="L376" s="221"/>
      <c r="M376" s="221"/>
      <c r="N376" s="221"/>
      <c r="O376" s="221"/>
      <c r="P376" s="222"/>
      <c r="Q376" s="151"/>
      <c r="R376" s="145"/>
      <c r="S376" s="144"/>
      <c r="T376" s="144"/>
      <c r="U376" s="144"/>
      <c r="V376" s="144"/>
      <c r="W376" s="73"/>
      <c r="X376" s="168"/>
      <c r="Y376" s="73"/>
    </row>
    <row r="377" spans="1:25" s="74" customFormat="1" ht="39" customHeight="1" thickBot="1">
      <c r="A377" s="144"/>
      <c r="B377" s="144"/>
      <c r="C377" s="144"/>
      <c r="D377" s="144"/>
      <c r="E377" s="144"/>
      <c r="F377" s="144"/>
      <c r="G377" s="148"/>
      <c r="H377" s="166"/>
      <c r="I377" s="156" t="s">
        <v>10592</v>
      </c>
      <c r="J377" s="220" t="str">
        <f>QB!AM824</f>
        <v> 3. Loss prevention is nothing but retention of risk</v>
      </c>
      <c r="K377" s="221"/>
      <c r="L377" s="221"/>
      <c r="M377" s="221"/>
      <c r="N377" s="221"/>
      <c r="O377" s="221"/>
      <c r="P377" s="222"/>
      <c r="Q377" s="151"/>
      <c r="R377" s="145"/>
      <c r="S377" s="144"/>
      <c r="T377" s="144"/>
      <c r="U377" s="144"/>
      <c r="V377" s="144"/>
      <c r="W377" s="73"/>
      <c r="X377" s="168"/>
      <c r="Y377" s="73"/>
    </row>
    <row r="378" spans="1:25" s="74" customFormat="1" ht="39" customHeight="1" thickBot="1">
      <c r="A378" s="144"/>
      <c r="B378" s="144"/>
      <c r="C378" s="144"/>
      <c r="D378" s="144"/>
      <c r="E378" s="144"/>
      <c r="F378" s="144"/>
      <c r="G378" s="148"/>
      <c r="H378" s="167"/>
      <c r="I378" s="158" t="s">
        <v>10591</v>
      </c>
      <c r="J378" s="220" t="str">
        <f>QB!AM825</f>
        <v> 4. Chances of occurrences of risk are achieved through transfer of such risks.</v>
      </c>
      <c r="K378" s="221"/>
      <c r="L378" s="221"/>
      <c r="M378" s="221"/>
      <c r="N378" s="221"/>
      <c r="O378" s="221"/>
      <c r="P378" s="222"/>
      <c r="Q378" s="151"/>
      <c r="R378" s="145"/>
      <c r="S378" s="144"/>
      <c r="T378" s="144"/>
      <c r="U378" s="144"/>
      <c r="V378" s="144"/>
      <c r="W378" s="73"/>
      <c r="X378" s="168"/>
      <c r="Y378" s="73"/>
    </row>
    <row r="379" spans="1:25" s="74" customFormat="1" ht="19.350000000000001" customHeight="1" thickBot="1">
      <c r="A379" s="144"/>
      <c r="B379" s="144"/>
      <c r="C379" s="144"/>
      <c r="D379" s="144"/>
      <c r="E379" s="144"/>
      <c r="F379" s="144"/>
      <c r="G379" s="159"/>
      <c r="H379" s="160"/>
      <c r="I379" s="161"/>
      <c r="J379" s="160"/>
      <c r="K379" s="160"/>
      <c r="L379" s="160"/>
      <c r="M379" s="160"/>
      <c r="N379" s="160"/>
      <c r="O379" s="160"/>
      <c r="P379" s="160"/>
      <c r="Q379" s="162"/>
      <c r="R379" s="145"/>
      <c r="S379" s="144"/>
      <c r="T379" s="144"/>
      <c r="U379" s="144"/>
      <c r="V379" s="144"/>
      <c r="W379" s="73"/>
      <c r="X379" s="168"/>
      <c r="Y379" s="73"/>
    </row>
    <row r="380" spans="1:25" s="74" customFormat="1" ht="19.350000000000001" customHeight="1" thickTop="1" thickBot="1">
      <c r="A380" s="144"/>
      <c r="B380" s="144"/>
      <c r="C380" s="144"/>
      <c r="D380" s="144"/>
      <c r="E380" s="144"/>
      <c r="F380" s="144"/>
      <c r="G380" s="163"/>
      <c r="H380" s="163"/>
      <c r="I380" s="163"/>
      <c r="J380" s="163"/>
      <c r="K380" s="163"/>
      <c r="L380" s="163"/>
      <c r="M380" s="163"/>
      <c r="N380" s="163"/>
      <c r="O380" s="163"/>
      <c r="P380" s="163"/>
      <c r="Q380" s="163"/>
      <c r="R380" s="145"/>
      <c r="S380" s="144"/>
      <c r="T380" s="144"/>
      <c r="U380" s="144"/>
      <c r="V380" s="144"/>
      <c r="W380" s="73"/>
      <c r="X380" s="168"/>
      <c r="Y380" s="73"/>
    </row>
    <row r="381" spans="1:25" s="74" customFormat="1" ht="46.5" customHeight="1" thickTop="1">
      <c r="A381" s="144"/>
      <c r="B381" s="144"/>
      <c r="C381" s="144"/>
      <c r="D381" s="144"/>
      <c r="E381" s="144"/>
      <c r="F381" s="144"/>
      <c r="G381" s="227" t="s">
        <v>10651</v>
      </c>
      <c r="H381" s="228"/>
      <c r="I381" s="229"/>
      <c r="J381" s="223" t="str">
        <f>QB!AM826</f>
        <v>Mortgage redemption insurance (MRI) can be categorised under ________.</v>
      </c>
      <c r="K381" s="223"/>
      <c r="L381" s="223"/>
      <c r="M381" s="223"/>
      <c r="N381" s="223"/>
      <c r="O381" s="223"/>
      <c r="P381" s="223"/>
      <c r="Q381" s="224"/>
      <c r="R381" s="145"/>
      <c r="S381" s="144"/>
      <c r="T381" s="144"/>
      <c r="U381" s="144"/>
      <c r="V381" s="144"/>
      <c r="W381" s="73"/>
      <c r="X381" s="168"/>
      <c r="Y381" s="73"/>
    </row>
    <row r="382" spans="1:25" s="74" customFormat="1" ht="42" customHeight="1">
      <c r="A382" s="144"/>
      <c r="B382" s="144"/>
      <c r="C382" s="144"/>
      <c r="D382" s="144"/>
      <c r="E382" s="144"/>
      <c r="F382" s="144"/>
      <c r="G382" s="230"/>
      <c r="H382" s="231"/>
      <c r="I382" s="232"/>
      <c r="J382" s="225"/>
      <c r="K382" s="225"/>
      <c r="L382" s="225"/>
      <c r="M382" s="225"/>
      <c r="N382" s="225"/>
      <c r="O382" s="225"/>
      <c r="P382" s="225"/>
      <c r="Q382" s="226"/>
      <c r="R382" s="145"/>
      <c r="S382" s="144"/>
      <c r="T382" s="144"/>
      <c r="U382" s="144"/>
      <c r="V382" s="144"/>
      <c r="W382" s="73"/>
      <c r="X382" s="168"/>
      <c r="Y382" s="73"/>
    </row>
    <row r="383" spans="1:25" s="74" customFormat="1" ht="19.350000000000001" customHeight="1" thickBot="1">
      <c r="A383" s="144"/>
      <c r="B383" s="144"/>
      <c r="C383" s="144"/>
      <c r="D383" s="144"/>
      <c r="E383" s="144"/>
      <c r="F383" s="144"/>
      <c r="G383" s="148"/>
      <c r="H383" s="149"/>
      <c r="I383" s="150"/>
      <c r="J383" s="149"/>
      <c r="K383" s="149"/>
      <c r="L383" s="149"/>
      <c r="M383" s="149"/>
      <c r="N383" s="149"/>
      <c r="O383" s="149"/>
      <c r="P383" s="149"/>
      <c r="Q383" s="151"/>
      <c r="R383" s="145"/>
      <c r="S383" s="144"/>
      <c r="T383" s="144"/>
      <c r="U383" s="144"/>
      <c r="V383" s="144"/>
      <c r="W383" s="73"/>
      <c r="X383" s="168"/>
      <c r="Y383" s="73"/>
    </row>
    <row r="384" spans="1:25" s="74" customFormat="1" ht="39" customHeight="1" thickBot="1">
      <c r="A384" s="144"/>
      <c r="B384" s="144"/>
      <c r="C384" s="144"/>
      <c r="D384" s="144"/>
      <c r="E384" s="144"/>
      <c r="F384" s="144"/>
      <c r="G384" s="148"/>
      <c r="H384" s="165"/>
      <c r="I384" s="153" t="s">
        <v>10594</v>
      </c>
      <c r="J384" s="220" t="str">
        <f>QB!AM827</f>
        <v> 1.  Increasing term life assurance</v>
      </c>
      <c r="K384" s="221"/>
      <c r="L384" s="221"/>
      <c r="M384" s="221"/>
      <c r="N384" s="221"/>
      <c r="O384" s="221"/>
      <c r="P384" s="222"/>
      <c r="Q384" s="154"/>
      <c r="R384" s="145"/>
      <c r="S384" s="144"/>
      <c r="T384" s="144"/>
      <c r="U384" s="144"/>
      <c r="V384" s="144"/>
      <c r="W384" s="73"/>
      <c r="X384" s="168"/>
      <c r="Y384" s="73"/>
    </row>
    <row r="385" spans="1:25" s="74" customFormat="1" ht="39" customHeight="1" thickBot="1">
      <c r="A385" s="144"/>
      <c r="B385" s="144"/>
      <c r="C385" s="144"/>
      <c r="D385" s="144"/>
      <c r="E385" s="144"/>
      <c r="F385" s="144"/>
      <c r="G385" s="148"/>
      <c r="H385" s="166"/>
      <c r="I385" s="156" t="s">
        <v>10593</v>
      </c>
      <c r="J385" s="220" t="str">
        <f>QB!AM828</f>
        <v> 2.  Decreasing term life assurance</v>
      </c>
      <c r="K385" s="221"/>
      <c r="L385" s="221"/>
      <c r="M385" s="221"/>
      <c r="N385" s="221"/>
      <c r="O385" s="221"/>
      <c r="P385" s="222"/>
      <c r="Q385" s="151"/>
      <c r="R385" s="145"/>
      <c r="S385" s="144"/>
      <c r="T385" s="144"/>
      <c r="U385" s="144"/>
      <c r="V385" s="144"/>
      <c r="W385" s="73"/>
      <c r="X385" s="168"/>
      <c r="Y385" s="73"/>
    </row>
    <row r="386" spans="1:25" s="74" customFormat="1" ht="39" customHeight="1" thickBot="1">
      <c r="A386" s="144"/>
      <c r="B386" s="144"/>
      <c r="C386" s="144"/>
      <c r="D386" s="144"/>
      <c r="E386" s="144"/>
      <c r="F386" s="144"/>
      <c r="G386" s="148"/>
      <c r="H386" s="166"/>
      <c r="I386" s="156" t="s">
        <v>10592</v>
      </c>
      <c r="J386" s="220" t="str">
        <f>QB!AM829</f>
        <v> 3.  Variable life assurance</v>
      </c>
      <c r="K386" s="221"/>
      <c r="L386" s="221"/>
      <c r="M386" s="221"/>
      <c r="N386" s="221"/>
      <c r="O386" s="221"/>
      <c r="P386" s="222"/>
      <c r="Q386" s="151"/>
      <c r="R386" s="145"/>
      <c r="S386" s="144"/>
      <c r="T386" s="144"/>
      <c r="U386" s="144"/>
      <c r="V386" s="144"/>
      <c r="W386" s="73"/>
      <c r="X386" s="168"/>
      <c r="Y386" s="73"/>
    </row>
    <row r="387" spans="1:25" s="74" customFormat="1" ht="39" customHeight="1" thickBot="1">
      <c r="A387" s="144"/>
      <c r="B387" s="144"/>
      <c r="C387" s="144"/>
      <c r="D387" s="144"/>
      <c r="E387" s="144"/>
      <c r="F387" s="144"/>
      <c r="G387" s="148"/>
      <c r="H387" s="167"/>
      <c r="I387" s="158" t="s">
        <v>10591</v>
      </c>
      <c r="J387" s="220" t="str">
        <f>QB!AM830</f>
        <v> 4.  Universal life assurance</v>
      </c>
      <c r="K387" s="221"/>
      <c r="L387" s="221"/>
      <c r="M387" s="221"/>
      <c r="N387" s="221"/>
      <c r="O387" s="221"/>
      <c r="P387" s="222"/>
      <c r="Q387" s="151"/>
      <c r="R387" s="145"/>
      <c r="S387" s="144"/>
      <c r="T387" s="144"/>
      <c r="U387" s="144"/>
      <c r="V387" s="144"/>
      <c r="W387" s="73"/>
      <c r="X387" s="168"/>
      <c r="Y387" s="73"/>
    </row>
    <row r="388" spans="1:25" s="74" customFormat="1" ht="19.350000000000001" customHeight="1" thickBot="1">
      <c r="A388" s="144"/>
      <c r="B388" s="144"/>
      <c r="C388" s="144"/>
      <c r="D388" s="144"/>
      <c r="E388" s="144"/>
      <c r="F388" s="144"/>
      <c r="G388" s="159"/>
      <c r="H388" s="160"/>
      <c r="I388" s="161"/>
      <c r="J388" s="160"/>
      <c r="K388" s="160"/>
      <c r="L388" s="160"/>
      <c r="M388" s="160"/>
      <c r="N388" s="160"/>
      <c r="O388" s="160"/>
      <c r="P388" s="160"/>
      <c r="Q388" s="162"/>
      <c r="R388" s="145"/>
      <c r="S388" s="144"/>
      <c r="T388" s="144"/>
      <c r="U388" s="144"/>
      <c r="V388" s="144"/>
      <c r="W388" s="73"/>
      <c r="X388" s="168"/>
      <c r="Y388" s="73"/>
    </row>
    <row r="389" spans="1:25" s="74" customFormat="1" ht="19.350000000000001" customHeight="1" thickTop="1" thickBot="1">
      <c r="A389" s="144"/>
      <c r="B389" s="144"/>
      <c r="C389" s="144"/>
      <c r="D389" s="144"/>
      <c r="E389" s="144"/>
      <c r="F389" s="144"/>
      <c r="G389" s="163"/>
      <c r="H389" s="163"/>
      <c r="I389" s="163"/>
      <c r="J389" s="163"/>
      <c r="K389" s="163"/>
      <c r="L389" s="163"/>
      <c r="M389" s="163"/>
      <c r="N389" s="163"/>
      <c r="O389" s="163"/>
      <c r="P389" s="163"/>
      <c r="Q389" s="163"/>
      <c r="R389" s="145"/>
      <c r="S389" s="144"/>
      <c r="T389" s="144"/>
      <c r="U389" s="144"/>
      <c r="V389" s="144"/>
      <c r="W389" s="73"/>
      <c r="X389" s="168"/>
      <c r="Y389" s="73"/>
    </row>
    <row r="390" spans="1:25" s="74" customFormat="1" ht="46.5" customHeight="1" thickTop="1">
      <c r="A390" s="144"/>
      <c r="B390" s="144"/>
      <c r="C390" s="144"/>
      <c r="D390" s="144"/>
      <c r="E390" s="144"/>
      <c r="F390" s="144"/>
      <c r="G390" s="227" t="s">
        <v>10652</v>
      </c>
      <c r="H390" s="228"/>
      <c r="I390" s="229"/>
      <c r="J390" s="223" t="str">
        <f>QB!AM831</f>
        <v>Life insurance companies may offer rebate to the buyer on the premium that is payable on the basis of ___________.</v>
      </c>
      <c r="K390" s="223"/>
      <c r="L390" s="223"/>
      <c r="M390" s="223"/>
      <c r="N390" s="223"/>
      <c r="O390" s="223"/>
      <c r="P390" s="223"/>
      <c r="Q390" s="224"/>
      <c r="R390" s="145"/>
      <c r="S390" s="144"/>
      <c r="T390" s="144"/>
      <c r="U390" s="144"/>
      <c r="V390" s="144"/>
      <c r="W390" s="73"/>
      <c r="X390" s="168"/>
      <c r="Y390" s="73"/>
    </row>
    <row r="391" spans="1:25" s="74" customFormat="1" ht="42" customHeight="1">
      <c r="A391" s="144"/>
      <c r="B391" s="144"/>
      <c r="C391" s="144"/>
      <c r="D391" s="144"/>
      <c r="E391" s="144"/>
      <c r="F391" s="144"/>
      <c r="G391" s="230"/>
      <c r="H391" s="231"/>
      <c r="I391" s="232"/>
      <c r="J391" s="225"/>
      <c r="K391" s="225"/>
      <c r="L391" s="225"/>
      <c r="M391" s="225"/>
      <c r="N391" s="225"/>
      <c r="O391" s="225"/>
      <c r="P391" s="225"/>
      <c r="Q391" s="226"/>
      <c r="R391" s="145"/>
      <c r="S391" s="144"/>
      <c r="T391" s="144"/>
      <c r="U391" s="144"/>
      <c r="V391" s="144"/>
      <c r="W391" s="73"/>
      <c r="X391" s="168"/>
      <c r="Y391" s="73"/>
    </row>
    <row r="392" spans="1:25" s="74" customFormat="1" ht="19.350000000000001" customHeight="1" thickBot="1">
      <c r="A392" s="144"/>
      <c r="B392" s="144"/>
      <c r="C392" s="144"/>
      <c r="D392" s="144"/>
      <c r="E392" s="144"/>
      <c r="F392" s="144"/>
      <c r="G392" s="148"/>
      <c r="H392" s="149"/>
      <c r="I392" s="150"/>
      <c r="J392" s="149"/>
      <c r="K392" s="149"/>
      <c r="L392" s="149"/>
      <c r="M392" s="149"/>
      <c r="N392" s="149"/>
      <c r="O392" s="149"/>
      <c r="P392" s="149"/>
      <c r="Q392" s="151"/>
      <c r="R392" s="145"/>
      <c r="S392" s="144"/>
      <c r="T392" s="144"/>
      <c r="U392" s="144"/>
      <c r="V392" s="144"/>
      <c r="W392" s="73"/>
      <c r="X392" s="168"/>
      <c r="Y392" s="73"/>
    </row>
    <row r="393" spans="1:25" s="74" customFormat="1" ht="39" customHeight="1" thickBot="1">
      <c r="A393" s="144"/>
      <c r="B393" s="144"/>
      <c r="C393" s="144"/>
      <c r="D393" s="144"/>
      <c r="E393" s="144"/>
      <c r="F393" s="144"/>
      <c r="G393" s="148"/>
      <c r="H393" s="165"/>
      <c r="I393" s="153" t="s">
        <v>10594</v>
      </c>
      <c r="J393" s="220" t="str">
        <f>QB!AM832</f>
        <v> 1.  Sum assured chosen by the buyer</v>
      </c>
      <c r="K393" s="221"/>
      <c r="L393" s="221"/>
      <c r="M393" s="221"/>
      <c r="N393" s="221"/>
      <c r="O393" s="221"/>
      <c r="P393" s="222"/>
      <c r="Q393" s="154"/>
      <c r="R393" s="145"/>
      <c r="S393" s="144"/>
      <c r="T393" s="144"/>
      <c r="U393" s="144"/>
      <c r="V393" s="144"/>
      <c r="W393" s="73"/>
      <c r="X393" s="168"/>
      <c r="Y393" s="73"/>
    </row>
    <row r="394" spans="1:25" s="74" customFormat="1" ht="39" customHeight="1" thickBot="1">
      <c r="A394" s="144"/>
      <c r="B394" s="144"/>
      <c r="C394" s="144"/>
      <c r="D394" s="144"/>
      <c r="E394" s="144"/>
      <c r="F394" s="144"/>
      <c r="G394" s="148"/>
      <c r="H394" s="166"/>
      <c r="I394" s="156" t="s">
        <v>10593</v>
      </c>
      <c r="J394" s="220" t="str">
        <f>QB!AM833</f>
        <v> 2.  Type of policy chosen by the buyer</v>
      </c>
      <c r="K394" s="221"/>
      <c r="L394" s="221"/>
      <c r="M394" s="221"/>
      <c r="N394" s="221"/>
      <c r="O394" s="221"/>
      <c r="P394" s="222"/>
      <c r="Q394" s="151"/>
      <c r="R394" s="145"/>
      <c r="S394" s="144"/>
      <c r="T394" s="144"/>
      <c r="U394" s="144"/>
      <c r="V394" s="144"/>
      <c r="W394" s="73"/>
      <c r="X394" s="168"/>
      <c r="Y394" s="73"/>
    </row>
    <row r="395" spans="1:25" s="74" customFormat="1" ht="39" customHeight="1" thickBot="1">
      <c r="A395" s="144"/>
      <c r="B395" s="144"/>
      <c r="C395" s="144"/>
      <c r="D395" s="144"/>
      <c r="E395" s="144"/>
      <c r="F395" s="144"/>
      <c r="G395" s="148"/>
      <c r="H395" s="166"/>
      <c r="I395" s="156" t="s">
        <v>10592</v>
      </c>
      <c r="J395" s="220" t="str">
        <f>QB!AM834</f>
        <v> 3.  Term of the plan chosen by the buyer</v>
      </c>
      <c r="K395" s="221"/>
      <c r="L395" s="221"/>
      <c r="M395" s="221"/>
      <c r="N395" s="221"/>
      <c r="O395" s="221"/>
      <c r="P395" s="222"/>
      <c r="Q395" s="151"/>
      <c r="R395" s="145"/>
      <c r="S395" s="144"/>
      <c r="T395" s="144"/>
      <c r="U395" s="144"/>
      <c r="V395" s="144"/>
      <c r="W395" s="73"/>
      <c r="X395" s="168"/>
      <c r="Y395" s="73"/>
    </row>
    <row r="396" spans="1:25" s="74" customFormat="1" ht="39" customHeight="1" thickBot="1">
      <c r="A396" s="144"/>
      <c r="B396" s="144"/>
      <c r="C396" s="144"/>
      <c r="D396" s="144"/>
      <c r="E396" s="144"/>
      <c r="F396" s="144"/>
      <c r="G396" s="148"/>
      <c r="H396" s="167"/>
      <c r="I396" s="158" t="s">
        <v>10591</v>
      </c>
      <c r="J396" s="220" t="str">
        <f>QB!AM835</f>
        <v> 4.  Mode of payment like cash, cheque, car chosen by the buyer</v>
      </c>
      <c r="K396" s="221"/>
      <c r="L396" s="221"/>
      <c r="M396" s="221"/>
      <c r="N396" s="221"/>
      <c r="O396" s="221"/>
      <c r="P396" s="222"/>
      <c r="Q396" s="151"/>
      <c r="R396" s="145"/>
      <c r="S396" s="144"/>
      <c r="T396" s="144"/>
      <c r="U396" s="144"/>
      <c r="V396" s="144"/>
      <c r="W396" s="73"/>
      <c r="X396" s="168"/>
      <c r="Y396" s="73"/>
    </row>
    <row r="397" spans="1:25" s="74" customFormat="1" ht="19.350000000000001" customHeight="1" thickBot="1">
      <c r="A397" s="144"/>
      <c r="B397" s="144"/>
      <c r="C397" s="144"/>
      <c r="D397" s="144"/>
      <c r="E397" s="144"/>
      <c r="F397" s="144"/>
      <c r="G397" s="159"/>
      <c r="H397" s="160"/>
      <c r="I397" s="161"/>
      <c r="J397" s="160"/>
      <c r="K397" s="160"/>
      <c r="L397" s="160"/>
      <c r="M397" s="160"/>
      <c r="N397" s="160"/>
      <c r="O397" s="160"/>
      <c r="P397" s="160"/>
      <c r="Q397" s="162"/>
      <c r="R397" s="145"/>
      <c r="S397" s="144"/>
      <c r="T397" s="144"/>
      <c r="U397" s="144"/>
      <c r="V397" s="144"/>
      <c r="W397" s="73"/>
      <c r="X397" s="168"/>
      <c r="Y397" s="73"/>
    </row>
    <row r="398" spans="1:25" s="74" customFormat="1" ht="19.350000000000001" customHeight="1" thickTop="1" thickBot="1">
      <c r="A398" s="144"/>
      <c r="B398" s="144"/>
      <c r="C398" s="144"/>
      <c r="D398" s="144"/>
      <c r="E398" s="144"/>
      <c r="F398" s="144"/>
      <c r="G398" s="173"/>
      <c r="H398" s="173"/>
      <c r="I398" s="174"/>
      <c r="J398" s="173"/>
      <c r="K398" s="173"/>
      <c r="L398" s="173"/>
      <c r="M398" s="173"/>
      <c r="N398" s="173"/>
      <c r="O398" s="173"/>
      <c r="P398" s="173"/>
      <c r="Q398" s="173"/>
      <c r="R398" s="175"/>
      <c r="S398" s="144"/>
      <c r="T398" s="144"/>
      <c r="U398" s="144"/>
      <c r="V398" s="144"/>
      <c r="W398" s="73"/>
      <c r="X398" s="168"/>
      <c r="Y398" s="73"/>
    </row>
    <row r="399" spans="1:25" s="74" customFormat="1" ht="46.5" customHeight="1" thickTop="1">
      <c r="A399" s="144"/>
      <c r="B399" s="144"/>
      <c r="C399" s="144"/>
      <c r="D399" s="144"/>
      <c r="E399" s="144"/>
      <c r="F399" s="144"/>
      <c r="G399" s="227" t="s">
        <v>10653</v>
      </c>
      <c r="H399" s="228"/>
      <c r="I399" s="229"/>
      <c r="J399" s="223" t="str">
        <f>QB!AM836</f>
        <v>In a standard insurance policy document, the standard provisions section will have information on which of the below?</v>
      </c>
      <c r="K399" s="223"/>
      <c r="L399" s="223"/>
      <c r="M399" s="223"/>
      <c r="N399" s="223"/>
      <c r="O399" s="223"/>
      <c r="P399" s="223"/>
      <c r="Q399" s="224"/>
      <c r="R399" s="145"/>
      <c r="S399" s="144"/>
      <c r="T399" s="144"/>
      <c r="U399" s="144"/>
      <c r="V399" s="144"/>
      <c r="W399" s="73"/>
      <c r="X399" s="168"/>
      <c r="Y399" s="73"/>
    </row>
    <row r="400" spans="1:25" s="74" customFormat="1" ht="42" customHeight="1">
      <c r="A400" s="144"/>
      <c r="B400" s="144"/>
      <c r="C400" s="144"/>
      <c r="D400" s="144"/>
      <c r="E400" s="144"/>
      <c r="F400" s="144"/>
      <c r="G400" s="230"/>
      <c r="H400" s="231"/>
      <c r="I400" s="232"/>
      <c r="J400" s="225"/>
      <c r="K400" s="225"/>
      <c r="L400" s="225"/>
      <c r="M400" s="225"/>
      <c r="N400" s="225"/>
      <c r="O400" s="225"/>
      <c r="P400" s="225"/>
      <c r="Q400" s="226"/>
      <c r="R400" s="145"/>
      <c r="S400" s="144"/>
      <c r="T400" s="144"/>
      <c r="U400" s="144"/>
      <c r="V400" s="144"/>
      <c r="W400" s="73"/>
      <c r="X400" s="168"/>
      <c r="Y400" s="73"/>
    </row>
    <row r="401" spans="1:25" s="74" customFormat="1" ht="19.350000000000001" customHeight="1" thickBot="1">
      <c r="A401" s="144"/>
      <c r="B401" s="144"/>
      <c r="C401" s="144"/>
      <c r="D401" s="144"/>
      <c r="E401" s="144"/>
      <c r="F401" s="144"/>
      <c r="G401" s="148"/>
      <c r="H401" s="149"/>
      <c r="I401" s="150"/>
      <c r="J401" s="149"/>
      <c r="K401" s="149"/>
      <c r="L401" s="149"/>
      <c r="M401" s="149"/>
      <c r="N401" s="149"/>
      <c r="O401" s="149"/>
      <c r="P401" s="149"/>
      <c r="Q401" s="151"/>
      <c r="R401" s="145"/>
      <c r="S401" s="144"/>
      <c r="T401" s="144"/>
      <c r="U401" s="144"/>
      <c r="V401" s="144"/>
      <c r="W401" s="73"/>
      <c r="X401" s="168"/>
      <c r="Y401" s="73"/>
    </row>
    <row r="402" spans="1:25" s="74" customFormat="1" ht="39" customHeight="1" thickBot="1">
      <c r="A402" s="144"/>
      <c r="B402" s="144"/>
      <c r="C402" s="144"/>
      <c r="D402" s="144"/>
      <c r="E402" s="144"/>
      <c r="F402" s="144"/>
      <c r="G402" s="148"/>
      <c r="H402" s="165"/>
      <c r="I402" s="153" t="s">
        <v>10594</v>
      </c>
      <c r="J402" s="220" t="str">
        <f>QB!AM837</f>
        <v> 1.  Date of commencement, date of maturity and due date of last premium</v>
      </c>
      <c r="K402" s="221"/>
      <c r="L402" s="221"/>
      <c r="M402" s="221"/>
      <c r="N402" s="221"/>
      <c r="O402" s="221"/>
      <c r="P402" s="222"/>
      <c r="Q402" s="154"/>
      <c r="R402" s="145"/>
      <c r="S402" s="144"/>
      <c r="T402" s="144"/>
      <c r="U402" s="144"/>
      <c r="V402" s="144"/>
      <c r="W402" s="73"/>
      <c r="X402" s="168"/>
      <c r="Y402" s="73"/>
    </row>
    <row r="403" spans="1:25" s="74" customFormat="1" ht="39" customHeight="1" thickBot="1">
      <c r="A403" s="144"/>
      <c r="B403" s="144"/>
      <c r="C403" s="144"/>
      <c r="D403" s="144"/>
      <c r="E403" s="144"/>
      <c r="F403" s="144"/>
      <c r="G403" s="148"/>
      <c r="H403" s="166"/>
      <c r="I403" s="156" t="s">
        <v>10593</v>
      </c>
      <c r="J403" s="220" t="str">
        <f>QB!AM838</f>
        <v> 2.  Name of the nominee</v>
      </c>
      <c r="K403" s="221"/>
      <c r="L403" s="221"/>
      <c r="M403" s="221"/>
      <c r="N403" s="221"/>
      <c r="O403" s="221"/>
      <c r="P403" s="222"/>
      <c r="Q403" s="151"/>
      <c r="R403" s="145"/>
      <c r="S403" s="144"/>
      <c r="T403" s="144"/>
      <c r="U403" s="144"/>
      <c r="V403" s="144"/>
      <c r="W403" s="73"/>
      <c r="X403" s="168"/>
      <c r="Y403" s="73"/>
    </row>
    <row r="404" spans="1:25" s="74" customFormat="1" ht="39" customHeight="1" thickBot="1">
      <c r="A404" s="144"/>
      <c r="B404" s="144"/>
      <c r="C404" s="144"/>
      <c r="D404" s="144"/>
      <c r="E404" s="144"/>
      <c r="F404" s="144"/>
      <c r="G404" s="148"/>
      <c r="H404" s="166"/>
      <c r="I404" s="156" t="s">
        <v>10592</v>
      </c>
      <c r="J404" s="220" t="str">
        <f>QB!AM839</f>
        <v> 3.  The rights and privileges and other conditions, which are applicable under the contract</v>
      </c>
      <c r="K404" s="221"/>
      <c r="L404" s="221"/>
      <c r="M404" s="221"/>
      <c r="N404" s="221"/>
      <c r="O404" s="221"/>
      <c r="P404" s="222"/>
      <c r="Q404" s="151"/>
      <c r="R404" s="145"/>
      <c r="S404" s="144"/>
      <c r="T404" s="144"/>
      <c r="U404" s="144"/>
      <c r="V404" s="144"/>
      <c r="W404" s="73"/>
      <c r="X404" s="168"/>
      <c r="Y404" s="73"/>
    </row>
    <row r="405" spans="1:25" s="74" customFormat="1" ht="39" customHeight="1" thickBot="1">
      <c r="A405" s="144"/>
      <c r="B405" s="144"/>
      <c r="C405" s="144"/>
      <c r="D405" s="144"/>
      <c r="E405" s="144"/>
      <c r="F405" s="144"/>
      <c r="G405" s="148"/>
      <c r="H405" s="167"/>
      <c r="I405" s="158" t="s">
        <v>10591</v>
      </c>
      <c r="J405" s="220" t="str">
        <f>QB!AM840</f>
        <v> 4.  The signature of the authorised signatory and policy stamp</v>
      </c>
      <c r="K405" s="221"/>
      <c r="L405" s="221"/>
      <c r="M405" s="221"/>
      <c r="N405" s="221"/>
      <c r="O405" s="221"/>
      <c r="P405" s="222"/>
      <c r="Q405" s="151"/>
      <c r="R405" s="145"/>
      <c r="S405" s="144"/>
      <c r="T405" s="144"/>
      <c r="U405" s="144"/>
      <c r="V405" s="144"/>
      <c r="W405" s="73"/>
      <c r="X405" s="168"/>
      <c r="Y405" s="73"/>
    </row>
    <row r="406" spans="1:25" s="74" customFormat="1" ht="19.350000000000001" customHeight="1" thickBot="1">
      <c r="A406" s="144"/>
      <c r="B406" s="144"/>
      <c r="C406" s="144"/>
      <c r="D406" s="144"/>
      <c r="E406" s="144"/>
      <c r="F406" s="144"/>
      <c r="G406" s="159"/>
      <c r="H406" s="160"/>
      <c r="I406" s="161"/>
      <c r="J406" s="160"/>
      <c r="K406" s="160"/>
      <c r="L406" s="160"/>
      <c r="M406" s="160"/>
      <c r="N406" s="160"/>
      <c r="O406" s="160"/>
      <c r="P406" s="160"/>
      <c r="Q406" s="162"/>
      <c r="R406" s="145"/>
      <c r="S406" s="144"/>
      <c r="T406" s="144"/>
      <c r="U406" s="144"/>
      <c r="V406" s="144"/>
      <c r="W406" s="73"/>
      <c r="X406" s="168"/>
      <c r="Y406" s="73"/>
    </row>
    <row r="407" spans="1:25" s="74" customFormat="1" ht="19.350000000000001" customHeight="1" thickTop="1" thickBot="1">
      <c r="A407" s="144"/>
      <c r="B407" s="144"/>
      <c r="C407" s="144"/>
      <c r="D407" s="144"/>
      <c r="E407" s="144"/>
      <c r="F407" s="144"/>
      <c r="G407" s="163"/>
      <c r="H407" s="163"/>
      <c r="I407" s="164"/>
      <c r="J407" s="163"/>
      <c r="K407" s="163"/>
      <c r="L407" s="163"/>
      <c r="M407" s="163"/>
      <c r="N407" s="163"/>
      <c r="O407" s="163"/>
      <c r="P407" s="163"/>
      <c r="Q407" s="163"/>
      <c r="R407" s="145"/>
      <c r="S407" s="144"/>
      <c r="T407" s="144"/>
      <c r="U407" s="144"/>
      <c r="V407" s="144"/>
      <c r="W407" s="73"/>
      <c r="X407" s="168"/>
      <c r="Y407" s="73"/>
    </row>
    <row r="408" spans="1:25" s="74" customFormat="1" ht="46.5" customHeight="1" thickTop="1">
      <c r="A408" s="144"/>
      <c r="B408" s="144"/>
      <c r="C408" s="144"/>
      <c r="D408" s="144"/>
      <c r="E408" s="144"/>
      <c r="F408" s="144"/>
      <c r="G408" s="227" t="s">
        <v>10654</v>
      </c>
      <c r="H408" s="228"/>
      <c r="I408" s="229"/>
      <c r="J408" s="223" t="str">
        <f>QB!AM841</f>
        <v>If complex language is used to word a certain policy document and it has given rise to an ambiguity, how will it generally be construed?</v>
      </c>
      <c r="K408" s="223"/>
      <c r="L408" s="223"/>
      <c r="M408" s="223"/>
      <c r="N408" s="223"/>
      <c r="O408" s="223"/>
      <c r="P408" s="223"/>
      <c r="Q408" s="224"/>
      <c r="R408" s="145"/>
      <c r="S408" s="144"/>
      <c r="T408" s="144"/>
      <c r="U408" s="144"/>
      <c r="V408" s="144"/>
      <c r="W408" s="73"/>
      <c r="X408" s="168"/>
      <c r="Y408" s="73"/>
    </row>
    <row r="409" spans="1:25" s="74" customFormat="1" ht="42" customHeight="1">
      <c r="A409" s="144"/>
      <c r="B409" s="144"/>
      <c r="C409" s="144"/>
      <c r="D409" s="144"/>
      <c r="E409" s="144"/>
      <c r="F409" s="144"/>
      <c r="G409" s="230"/>
      <c r="H409" s="231"/>
      <c r="I409" s="232"/>
      <c r="J409" s="225"/>
      <c r="K409" s="225"/>
      <c r="L409" s="225"/>
      <c r="M409" s="225"/>
      <c r="N409" s="225"/>
      <c r="O409" s="225"/>
      <c r="P409" s="225"/>
      <c r="Q409" s="226"/>
      <c r="R409" s="145"/>
      <c r="S409" s="144"/>
      <c r="T409" s="144"/>
      <c r="U409" s="144"/>
      <c r="V409" s="144"/>
      <c r="W409" s="73"/>
      <c r="X409" s="168"/>
      <c r="Y409" s="73"/>
    </row>
    <row r="410" spans="1:25" s="74" customFormat="1" ht="19.350000000000001" customHeight="1" thickBot="1">
      <c r="A410" s="144"/>
      <c r="B410" s="144"/>
      <c r="C410" s="144"/>
      <c r="D410" s="144"/>
      <c r="E410" s="144"/>
      <c r="F410" s="144"/>
      <c r="G410" s="148"/>
      <c r="H410" s="149"/>
      <c r="I410" s="150"/>
      <c r="J410" s="149"/>
      <c r="K410" s="149"/>
      <c r="L410" s="149"/>
      <c r="M410" s="149"/>
      <c r="N410" s="149"/>
      <c r="O410" s="149"/>
      <c r="P410" s="149"/>
      <c r="Q410" s="151"/>
      <c r="R410" s="145"/>
      <c r="S410" s="144"/>
      <c r="T410" s="144"/>
      <c r="U410" s="144"/>
      <c r="V410" s="144"/>
      <c r="W410" s="73"/>
      <c r="X410" s="168"/>
      <c r="Y410" s="73"/>
    </row>
    <row r="411" spans="1:25" s="74" customFormat="1" ht="39" customHeight="1" thickBot="1">
      <c r="A411" s="144"/>
      <c r="B411" s="144"/>
      <c r="C411" s="144"/>
      <c r="D411" s="144"/>
      <c r="E411" s="144"/>
      <c r="F411" s="144"/>
      <c r="G411" s="148"/>
      <c r="H411" s="165"/>
      <c r="I411" s="153" t="s">
        <v>10594</v>
      </c>
      <c r="J411" s="220" t="str">
        <f>QB!AM842</f>
        <v> 1.  In favour of the insured</v>
      </c>
      <c r="K411" s="221"/>
      <c r="L411" s="221"/>
      <c r="M411" s="221"/>
      <c r="N411" s="221"/>
      <c r="O411" s="221"/>
      <c r="P411" s="222"/>
      <c r="Q411" s="154"/>
      <c r="R411" s="145"/>
      <c r="S411" s="144"/>
      <c r="T411" s="144"/>
      <c r="U411" s="144"/>
      <c r="V411" s="144"/>
      <c r="W411" s="73"/>
      <c r="X411" s="168"/>
      <c r="Y411" s="73"/>
    </row>
    <row r="412" spans="1:25" s="74" customFormat="1" ht="39" customHeight="1" thickBot="1">
      <c r="A412" s="144"/>
      <c r="B412" s="144"/>
      <c r="C412" s="144"/>
      <c r="D412" s="144"/>
      <c r="E412" s="144"/>
      <c r="F412" s="144"/>
      <c r="G412" s="148"/>
      <c r="H412" s="166"/>
      <c r="I412" s="156" t="s">
        <v>10593</v>
      </c>
      <c r="J412" s="220" t="str">
        <f>QB!AM843</f>
        <v> 2.  In favour of the insurer</v>
      </c>
      <c r="K412" s="221"/>
      <c r="L412" s="221"/>
      <c r="M412" s="221"/>
      <c r="N412" s="221"/>
      <c r="O412" s="221"/>
      <c r="P412" s="222"/>
      <c r="Q412" s="151"/>
      <c r="R412" s="145"/>
      <c r="S412" s="144"/>
      <c r="T412" s="144"/>
      <c r="U412" s="144"/>
      <c r="V412" s="144"/>
      <c r="W412" s="73"/>
      <c r="X412" s="168"/>
      <c r="Y412" s="73"/>
    </row>
    <row r="413" spans="1:25" s="74" customFormat="1" ht="39" customHeight="1" thickBot="1">
      <c r="A413" s="144"/>
      <c r="B413" s="144"/>
      <c r="C413" s="144"/>
      <c r="D413" s="144"/>
      <c r="E413" s="144"/>
      <c r="F413" s="144"/>
      <c r="G413" s="148"/>
      <c r="H413" s="166"/>
      <c r="I413" s="156" t="s">
        <v>10592</v>
      </c>
      <c r="J413" s="220" t="str">
        <f>QB!AM844</f>
        <v> 3.  The policy will be declared as void and the insurer will be asked to return the premium with interest to the insured</v>
      </c>
      <c r="K413" s="221"/>
      <c r="L413" s="221"/>
      <c r="M413" s="221"/>
      <c r="N413" s="221"/>
      <c r="O413" s="221"/>
      <c r="P413" s="222"/>
      <c r="Q413" s="151"/>
      <c r="R413" s="145"/>
      <c r="S413" s="144"/>
      <c r="T413" s="144"/>
      <c r="U413" s="144"/>
      <c r="V413" s="144"/>
      <c r="W413" s="73"/>
      <c r="X413" s="168"/>
      <c r="Y413" s="73"/>
    </row>
    <row r="414" spans="1:25" s="74" customFormat="1" ht="39" customHeight="1" thickBot="1">
      <c r="A414" s="144"/>
      <c r="B414" s="144"/>
      <c r="C414" s="144"/>
      <c r="D414" s="144"/>
      <c r="E414" s="144"/>
      <c r="F414" s="144"/>
      <c r="G414" s="148"/>
      <c r="H414" s="167"/>
      <c r="I414" s="158" t="s">
        <v>10591</v>
      </c>
      <c r="J414" s="220" t="str">
        <f>QB!AM845</f>
        <v> 4.  The policy will be declared as void and the insurer will be asked to return the premium to the insured without any interest</v>
      </c>
      <c r="K414" s="221"/>
      <c r="L414" s="221"/>
      <c r="M414" s="221"/>
      <c r="N414" s="221"/>
      <c r="O414" s="221"/>
      <c r="P414" s="222"/>
      <c r="Q414" s="151"/>
      <c r="R414" s="145"/>
      <c r="S414" s="144"/>
      <c r="T414" s="144"/>
      <c r="U414" s="144"/>
      <c r="V414" s="144"/>
      <c r="W414" s="73"/>
      <c r="X414" s="168"/>
      <c r="Y414" s="73"/>
    </row>
    <row r="415" spans="1:25" s="74" customFormat="1" ht="19.350000000000001" customHeight="1" thickBot="1">
      <c r="A415" s="144"/>
      <c r="B415" s="144"/>
      <c r="C415" s="144"/>
      <c r="D415" s="144"/>
      <c r="E415" s="144"/>
      <c r="F415" s="144"/>
      <c r="G415" s="159"/>
      <c r="H415" s="160"/>
      <c r="I415" s="161"/>
      <c r="J415" s="160"/>
      <c r="K415" s="160"/>
      <c r="L415" s="160"/>
      <c r="M415" s="160"/>
      <c r="N415" s="160"/>
      <c r="O415" s="160"/>
      <c r="P415" s="160"/>
      <c r="Q415" s="162"/>
      <c r="R415" s="145"/>
      <c r="S415" s="144"/>
      <c r="T415" s="144"/>
      <c r="U415" s="144"/>
      <c r="V415" s="144"/>
      <c r="W415" s="73"/>
      <c r="X415" s="168"/>
      <c r="Y415" s="73"/>
    </row>
    <row r="416" spans="1:25" s="74" customFormat="1" ht="19.350000000000001" customHeight="1" thickTop="1" thickBot="1">
      <c r="A416" s="144"/>
      <c r="B416" s="144"/>
      <c r="C416" s="144"/>
      <c r="D416" s="144"/>
      <c r="E416" s="144"/>
      <c r="F416" s="144"/>
      <c r="G416" s="163"/>
      <c r="H416" s="163"/>
      <c r="I416" s="163"/>
      <c r="J416" s="163"/>
      <c r="K416" s="163"/>
      <c r="L416" s="163"/>
      <c r="M416" s="163"/>
      <c r="N416" s="163"/>
      <c r="O416" s="163"/>
      <c r="P416" s="163"/>
      <c r="Q416" s="163"/>
      <c r="R416" s="145"/>
      <c r="S416" s="144"/>
      <c r="T416" s="144"/>
      <c r="U416" s="144"/>
      <c r="V416" s="144"/>
      <c r="W416" s="73"/>
      <c r="X416" s="168"/>
      <c r="Y416" s="73"/>
    </row>
    <row r="417" spans="1:25" s="74" customFormat="1" ht="46.5" customHeight="1" thickTop="1">
      <c r="A417" s="144"/>
      <c r="B417" s="144"/>
      <c r="C417" s="144"/>
      <c r="D417" s="144"/>
      <c r="E417" s="144"/>
      <c r="F417" s="144"/>
      <c r="G417" s="227" t="s">
        <v>10655</v>
      </c>
      <c r="H417" s="228"/>
      <c r="I417" s="229"/>
      <c r="J417" s="223" t="str">
        <f>QB!AM846</f>
        <v>If a person has got cataract surgery from a day care centre, for how long does he have to stay at the hospital?</v>
      </c>
      <c r="K417" s="223"/>
      <c r="L417" s="223"/>
      <c r="M417" s="223"/>
      <c r="N417" s="223"/>
      <c r="O417" s="223"/>
      <c r="P417" s="223"/>
      <c r="Q417" s="224"/>
      <c r="R417" s="145"/>
      <c r="S417" s="144"/>
      <c r="T417" s="144"/>
      <c r="U417" s="144"/>
      <c r="V417" s="144"/>
      <c r="W417" s="73"/>
      <c r="X417" s="168"/>
      <c r="Y417" s="73"/>
    </row>
    <row r="418" spans="1:25" s="74" customFormat="1" ht="42" customHeight="1">
      <c r="A418" s="144"/>
      <c r="B418" s="144"/>
      <c r="C418" s="144"/>
      <c r="D418" s="144"/>
      <c r="E418" s="144"/>
      <c r="F418" s="144"/>
      <c r="G418" s="230"/>
      <c r="H418" s="231"/>
      <c r="I418" s="232"/>
      <c r="J418" s="225"/>
      <c r="K418" s="225"/>
      <c r="L418" s="225"/>
      <c r="M418" s="225"/>
      <c r="N418" s="225"/>
      <c r="O418" s="225"/>
      <c r="P418" s="225"/>
      <c r="Q418" s="226"/>
      <c r="R418" s="145"/>
      <c r="S418" s="144"/>
      <c r="T418" s="144"/>
      <c r="U418" s="144"/>
      <c r="V418" s="144"/>
      <c r="W418" s="73"/>
      <c r="X418" s="168"/>
      <c r="Y418" s="73"/>
    </row>
    <row r="419" spans="1:25" s="74" customFormat="1" ht="19.350000000000001" customHeight="1" thickBot="1">
      <c r="A419" s="144"/>
      <c r="B419" s="144"/>
      <c r="C419" s="144"/>
      <c r="D419" s="144"/>
      <c r="E419" s="144"/>
      <c r="F419" s="144"/>
      <c r="G419" s="148"/>
      <c r="H419" s="149"/>
      <c r="I419" s="150"/>
      <c r="J419" s="149"/>
      <c r="K419" s="149"/>
      <c r="L419" s="149"/>
      <c r="M419" s="149"/>
      <c r="N419" s="149"/>
      <c r="O419" s="149"/>
      <c r="P419" s="149"/>
      <c r="Q419" s="151"/>
      <c r="R419" s="145"/>
      <c r="S419" s="144"/>
      <c r="T419" s="144"/>
      <c r="U419" s="144"/>
      <c r="V419" s="144"/>
      <c r="W419" s="73"/>
      <c r="X419" s="168"/>
      <c r="Y419" s="73"/>
    </row>
    <row r="420" spans="1:25" s="74" customFormat="1" ht="39" customHeight="1" thickBot="1">
      <c r="A420" s="144"/>
      <c r="B420" s="144"/>
      <c r="C420" s="144"/>
      <c r="D420" s="144"/>
      <c r="E420" s="144"/>
      <c r="F420" s="144"/>
      <c r="G420" s="148"/>
      <c r="H420" s="165"/>
      <c r="I420" s="153" t="s">
        <v>10594</v>
      </c>
      <c r="J420" s="220" t="str">
        <f>QB!AM847</f>
        <v> 1. One hour</v>
      </c>
      <c r="K420" s="221"/>
      <c r="L420" s="221"/>
      <c r="M420" s="221"/>
      <c r="N420" s="221"/>
      <c r="O420" s="221"/>
      <c r="P420" s="222"/>
      <c r="Q420" s="154"/>
      <c r="R420" s="145"/>
      <c r="S420" s="144"/>
      <c r="T420" s="144"/>
      <c r="U420" s="144"/>
      <c r="V420" s="144"/>
      <c r="W420" s="73"/>
      <c r="X420" s="168"/>
      <c r="Y420" s="73"/>
    </row>
    <row r="421" spans="1:25" s="74" customFormat="1" ht="39" customHeight="1" thickBot="1">
      <c r="A421" s="144"/>
      <c r="B421" s="144"/>
      <c r="C421" s="144"/>
      <c r="D421" s="144"/>
      <c r="E421" s="144"/>
      <c r="F421" s="144"/>
      <c r="G421" s="148"/>
      <c r="H421" s="166"/>
      <c r="I421" s="156" t="s">
        <v>10593</v>
      </c>
      <c r="J421" s="220" t="str">
        <f>QB!AM848</f>
        <v> 2. One week</v>
      </c>
      <c r="K421" s="221"/>
      <c r="L421" s="221"/>
      <c r="M421" s="221"/>
      <c r="N421" s="221"/>
      <c r="O421" s="221"/>
      <c r="P421" s="222"/>
      <c r="Q421" s="151"/>
      <c r="R421" s="145"/>
      <c r="S421" s="144"/>
      <c r="T421" s="144"/>
      <c r="U421" s="144"/>
      <c r="V421" s="144"/>
      <c r="W421" s="73"/>
      <c r="X421" s="168"/>
      <c r="Y421" s="73"/>
    </row>
    <row r="422" spans="1:25" s="74" customFormat="1" ht="39" customHeight="1" thickBot="1">
      <c r="A422" s="144"/>
      <c r="B422" s="144"/>
      <c r="C422" s="144"/>
      <c r="D422" s="144"/>
      <c r="E422" s="144"/>
      <c r="F422" s="144"/>
      <c r="G422" s="148"/>
      <c r="H422" s="166"/>
      <c r="I422" s="156" t="s">
        <v>10592</v>
      </c>
      <c r="J422" s="220" t="str">
        <f>QB!AM849</f>
        <v> 3. Five days</v>
      </c>
      <c r="K422" s="221"/>
      <c r="L422" s="221"/>
      <c r="M422" s="221"/>
      <c r="N422" s="221"/>
      <c r="O422" s="221"/>
      <c r="P422" s="222"/>
      <c r="Q422" s="151"/>
      <c r="R422" s="145"/>
      <c r="S422" s="144"/>
      <c r="T422" s="144"/>
      <c r="U422" s="144"/>
      <c r="V422" s="144"/>
      <c r="W422" s="73"/>
      <c r="X422" s="168"/>
      <c r="Y422" s="73"/>
    </row>
    <row r="423" spans="1:25" s="74" customFormat="1" ht="39" customHeight="1" thickBot="1">
      <c r="A423" s="144"/>
      <c r="B423" s="144"/>
      <c r="C423" s="144"/>
      <c r="D423" s="144"/>
      <c r="E423" s="144"/>
      <c r="F423" s="144"/>
      <c r="G423" s="148"/>
      <c r="H423" s="167"/>
      <c r="I423" s="158" t="s">
        <v>10591</v>
      </c>
      <c r="J423" s="220" t="str">
        <f>QB!AM850</f>
        <v> 4. One day</v>
      </c>
      <c r="K423" s="221"/>
      <c r="L423" s="221"/>
      <c r="M423" s="221"/>
      <c r="N423" s="221"/>
      <c r="O423" s="221"/>
      <c r="P423" s="222"/>
      <c r="Q423" s="151"/>
      <c r="R423" s="145"/>
      <c r="S423" s="144"/>
      <c r="T423" s="144"/>
      <c r="U423" s="144"/>
      <c r="V423" s="144"/>
      <c r="W423" s="73"/>
      <c r="X423" s="168"/>
      <c r="Y423" s="73"/>
    </row>
    <row r="424" spans="1:25" s="74" customFormat="1" ht="19.350000000000001" customHeight="1" thickBot="1">
      <c r="A424" s="144"/>
      <c r="B424" s="144"/>
      <c r="C424" s="144"/>
      <c r="D424" s="144"/>
      <c r="E424" s="144"/>
      <c r="F424" s="144"/>
      <c r="G424" s="159"/>
      <c r="H424" s="160"/>
      <c r="I424" s="161"/>
      <c r="J424" s="160"/>
      <c r="K424" s="160"/>
      <c r="L424" s="160"/>
      <c r="M424" s="160"/>
      <c r="N424" s="160"/>
      <c r="O424" s="160"/>
      <c r="P424" s="160"/>
      <c r="Q424" s="162"/>
      <c r="R424" s="145"/>
      <c r="S424" s="144"/>
      <c r="T424" s="144"/>
      <c r="U424" s="144"/>
      <c r="V424" s="144"/>
      <c r="W424" s="73"/>
      <c r="X424" s="168"/>
      <c r="Y424" s="73"/>
    </row>
    <row r="425" spans="1:25" s="74" customFormat="1" ht="19.350000000000001" customHeight="1" thickTop="1" thickBot="1">
      <c r="A425" s="144"/>
      <c r="B425" s="144"/>
      <c r="C425" s="144"/>
      <c r="D425" s="144"/>
      <c r="E425" s="144"/>
      <c r="F425" s="144"/>
      <c r="G425" s="163"/>
      <c r="H425" s="163"/>
      <c r="I425" s="163"/>
      <c r="J425" s="163"/>
      <c r="K425" s="163"/>
      <c r="L425" s="163"/>
      <c r="M425" s="163"/>
      <c r="N425" s="163"/>
      <c r="O425" s="163"/>
      <c r="P425" s="163"/>
      <c r="Q425" s="163"/>
      <c r="R425" s="145"/>
      <c r="S425" s="144"/>
      <c r="T425" s="144"/>
      <c r="U425" s="144"/>
      <c r="V425" s="144"/>
      <c r="W425" s="73"/>
      <c r="X425" s="168"/>
      <c r="Y425" s="73"/>
    </row>
    <row r="426" spans="1:25" s="74" customFormat="1" ht="46.5" customHeight="1" thickTop="1">
      <c r="A426" s="144"/>
      <c r="B426" s="144"/>
      <c r="C426" s="144"/>
      <c r="D426" s="144"/>
      <c r="E426" s="144"/>
      <c r="F426" s="144"/>
      <c r="G426" s="227" t="s">
        <v>10656</v>
      </c>
      <c r="H426" s="228"/>
      <c r="I426" s="229"/>
      <c r="J426" s="223" t="str">
        <f>QB!AM851</f>
        <v xml:space="preserve">Identify which of the below statement is correct?  </v>
      </c>
      <c r="K426" s="223"/>
      <c r="L426" s="223"/>
      <c r="M426" s="223"/>
      <c r="N426" s="223"/>
      <c r="O426" s="223"/>
      <c r="P426" s="223"/>
      <c r="Q426" s="224"/>
      <c r="R426" s="145"/>
      <c r="S426" s="144"/>
      <c r="T426" s="144"/>
      <c r="U426" s="144"/>
      <c r="V426" s="144"/>
      <c r="W426" s="73"/>
      <c r="X426" s="168"/>
      <c r="Y426" s="73"/>
    </row>
    <row r="427" spans="1:25" s="74" customFormat="1" ht="42" customHeight="1">
      <c r="A427" s="144"/>
      <c r="B427" s="144"/>
      <c r="C427" s="144"/>
      <c r="D427" s="144"/>
      <c r="E427" s="144"/>
      <c r="F427" s="144"/>
      <c r="G427" s="230"/>
      <c r="H427" s="231"/>
      <c r="I427" s="232"/>
      <c r="J427" s="225"/>
      <c r="K427" s="225"/>
      <c r="L427" s="225"/>
      <c r="M427" s="225"/>
      <c r="N427" s="225"/>
      <c r="O427" s="225"/>
      <c r="P427" s="225"/>
      <c r="Q427" s="226"/>
      <c r="R427" s="145"/>
      <c r="S427" s="144"/>
      <c r="T427" s="144"/>
      <c r="U427" s="144"/>
      <c r="V427" s="144"/>
      <c r="W427" s="73"/>
      <c r="X427" s="168"/>
      <c r="Y427" s="73"/>
    </row>
    <row r="428" spans="1:25" s="74" customFormat="1" ht="19.350000000000001" customHeight="1" thickBot="1">
      <c r="A428" s="144"/>
      <c r="B428" s="144"/>
      <c r="C428" s="144"/>
      <c r="D428" s="144"/>
      <c r="E428" s="144"/>
      <c r="F428" s="144"/>
      <c r="G428" s="148"/>
      <c r="H428" s="149"/>
      <c r="I428" s="150"/>
      <c r="J428" s="149"/>
      <c r="K428" s="149"/>
      <c r="L428" s="149"/>
      <c r="M428" s="149"/>
      <c r="N428" s="149"/>
      <c r="O428" s="149"/>
      <c r="P428" s="149"/>
      <c r="Q428" s="151"/>
      <c r="R428" s="145"/>
      <c r="S428" s="144"/>
      <c r="T428" s="144"/>
      <c r="U428" s="144"/>
      <c r="V428" s="144"/>
      <c r="W428" s="73"/>
      <c r="X428" s="168"/>
      <c r="Y428" s="73"/>
    </row>
    <row r="429" spans="1:25" s="74" customFormat="1" ht="39" customHeight="1" thickBot="1">
      <c r="A429" s="144"/>
      <c r="B429" s="144"/>
      <c r="C429" s="144"/>
      <c r="D429" s="144"/>
      <c r="E429" s="144"/>
      <c r="F429" s="144"/>
      <c r="G429" s="148"/>
      <c r="H429" s="165"/>
      <c r="I429" s="153" t="s">
        <v>10594</v>
      </c>
      <c r="J429" s="220" t="str">
        <f>QB!AM852</f>
        <v xml:space="preserve">1.  Health insurance deals with morbidity </v>
      </c>
      <c r="K429" s="221"/>
      <c r="L429" s="221"/>
      <c r="M429" s="221"/>
      <c r="N429" s="221"/>
      <c r="O429" s="221"/>
      <c r="P429" s="222"/>
      <c r="Q429" s="154"/>
      <c r="R429" s="145"/>
      <c r="S429" s="144"/>
      <c r="T429" s="144"/>
      <c r="U429" s="144"/>
      <c r="V429" s="144"/>
      <c r="W429" s="73"/>
      <c r="X429" s="168"/>
      <c r="Y429" s="73"/>
    </row>
    <row r="430" spans="1:25" s="74" customFormat="1" ht="39" customHeight="1" thickBot="1">
      <c r="A430" s="144"/>
      <c r="B430" s="144"/>
      <c r="C430" s="144"/>
      <c r="D430" s="144"/>
      <c r="E430" s="144"/>
      <c r="F430" s="144"/>
      <c r="G430" s="148"/>
      <c r="H430" s="166"/>
      <c r="I430" s="156" t="s">
        <v>10593</v>
      </c>
      <c r="J430" s="220" t="str">
        <f>QB!AM853</f>
        <v xml:space="preserve">2.  Health insurance deals with mortality </v>
      </c>
      <c r="K430" s="221"/>
      <c r="L430" s="221"/>
      <c r="M430" s="221"/>
      <c r="N430" s="221"/>
      <c r="O430" s="221"/>
      <c r="P430" s="222"/>
      <c r="Q430" s="151"/>
      <c r="R430" s="145"/>
      <c r="S430" s="144"/>
      <c r="T430" s="144"/>
      <c r="U430" s="144"/>
      <c r="V430" s="144"/>
      <c r="W430" s="73"/>
      <c r="X430" s="168"/>
      <c r="Y430" s="73"/>
    </row>
    <row r="431" spans="1:25" s="74" customFormat="1" ht="39" customHeight="1" thickBot="1">
      <c r="A431" s="144"/>
      <c r="B431" s="144"/>
      <c r="C431" s="144"/>
      <c r="D431" s="144"/>
      <c r="E431" s="144"/>
      <c r="F431" s="144"/>
      <c r="G431" s="148"/>
      <c r="H431" s="166"/>
      <c r="I431" s="156" t="s">
        <v>10592</v>
      </c>
      <c r="J431" s="220" t="str">
        <f>QB!AM854</f>
        <v xml:space="preserve">3.  Health insurance deals with morbidity as well as mortality </v>
      </c>
      <c r="K431" s="221"/>
      <c r="L431" s="221"/>
      <c r="M431" s="221"/>
      <c r="N431" s="221"/>
      <c r="O431" s="221"/>
      <c r="P431" s="222"/>
      <c r="Q431" s="151"/>
      <c r="R431" s="145"/>
      <c r="S431" s="144"/>
      <c r="T431" s="144"/>
      <c r="U431" s="144"/>
      <c r="V431" s="144"/>
      <c r="W431" s="73"/>
      <c r="X431" s="168"/>
      <c r="Y431" s="73"/>
    </row>
    <row r="432" spans="1:25" s="74" customFormat="1" ht="39" customHeight="1" thickBot="1">
      <c r="A432" s="144"/>
      <c r="B432" s="144"/>
      <c r="C432" s="144"/>
      <c r="D432" s="144"/>
      <c r="E432" s="144"/>
      <c r="F432" s="144"/>
      <c r="G432" s="148"/>
      <c r="H432" s="167"/>
      <c r="I432" s="158" t="s">
        <v>10591</v>
      </c>
      <c r="J432" s="220" t="str">
        <f>QB!AM855</f>
        <v xml:space="preserve">4.  Health insurance neither deals with morbidity or mortality </v>
      </c>
      <c r="K432" s="221"/>
      <c r="L432" s="221"/>
      <c r="M432" s="221"/>
      <c r="N432" s="221"/>
      <c r="O432" s="221"/>
      <c r="P432" s="222"/>
      <c r="Q432" s="151"/>
      <c r="R432" s="145"/>
      <c r="S432" s="144"/>
      <c r="T432" s="144"/>
      <c r="U432" s="144"/>
      <c r="V432" s="144"/>
      <c r="W432" s="73"/>
      <c r="X432" s="168"/>
      <c r="Y432" s="73"/>
    </row>
    <row r="433" spans="1:25" s="74" customFormat="1" ht="19.350000000000001" customHeight="1" thickBot="1">
      <c r="A433" s="144"/>
      <c r="B433" s="144"/>
      <c r="C433" s="144"/>
      <c r="D433" s="144"/>
      <c r="E433" s="144"/>
      <c r="F433" s="144"/>
      <c r="G433" s="159"/>
      <c r="H433" s="160"/>
      <c r="I433" s="161"/>
      <c r="J433" s="160"/>
      <c r="K433" s="160"/>
      <c r="L433" s="160"/>
      <c r="M433" s="160"/>
      <c r="N433" s="160"/>
      <c r="O433" s="160"/>
      <c r="P433" s="160"/>
      <c r="Q433" s="162"/>
      <c r="R433" s="145"/>
      <c r="S433" s="144"/>
      <c r="T433" s="144"/>
      <c r="U433" s="144"/>
      <c r="V433" s="144"/>
      <c r="W433" s="73"/>
      <c r="X433" s="168"/>
      <c r="Y433" s="73"/>
    </row>
    <row r="434" spans="1:25" s="74" customFormat="1" ht="19.350000000000001" customHeight="1" thickTop="1" thickBot="1">
      <c r="A434" s="144"/>
      <c r="B434" s="144"/>
      <c r="C434" s="144"/>
      <c r="D434" s="144"/>
      <c r="E434" s="144"/>
      <c r="F434" s="144"/>
      <c r="G434" s="163"/>
      <c r="H434" s="163"/>
      <c r="I434" s="163"/>
      <c r="J434" s="163"/>
      <c r="K434" s="163"/>
      <c r="L434" s="163"/>
      <c r="M434" s="163"/>
      <c r="N434" s="163"/>
      <c r="O434" s="163"/>
      <c r="P434" s="163"/>
      <c r="Q434" s="163"/>
      <c r="R434" s="145"/>
      <c r="S434" s="144"/>
      <c r="T434" s="144"/>
      <c r="U434" s="144"/>
      <c r="V434" s="144"/>
      <c r="W434" s="73"/>
      <c r="X434" s="168"/>
      <c r="Y434" s="73"/>
    </row>
    <row r="435" spans="1:25" s="74" customFormat="1" ht="46.5" customHeight="1" thickTop="1">
      <c r="A435" s="144"/>
      <c r="B435" s="144"/>
      <c r="C435" s="144"/>
      <c r="D435" s="144"/>
      <c r="E435" s="144"/>
      <c r="F435" s="144"/>
      <c r="G435" s="227" t="s">
        <v>10657</v>
      </c>
      <c r="H435" s="228"/>
      <c r="I435" s="229"/>
      <c r="J435" s="223" t="str">
        <f>QB!AM856</f>
        <v>All of the following are characteristics of variable life insurance EXCEPT:</v>
      </c>
      <c r="K435" s="223"/>
      <c r="L435" s="223"/>
      <c r="M435" s="223"/>
      <c r="N435" s="223"/>
      <c r="O435" s="223"/>
      <c r="P435" s="223"/>
      <c r="Q435" s="224"/>
      <c r="R435" s="145"/>
      <c r="S435" s="144"/>
      <c r="T435" s="144"/>
      <c r="U435" s="144"/>
      <c r="V435" s="144"/>
      <c r="W435" s="73"/>
      <c r="X435" s="168"/>
      <c r="Y435" s="73"/>
    </row>
    <row r="436" spans="1:25" s="74" customFormat="1" ht="42" customHeight="1">
      <c r="A436" s="144"/>
      <c r="B436" s="144"/>
      <c r="C436" s="144"/>
      <c r="D436" s="144"/>
      <c r="E436" s="144"/>
      <c r="F436" s="144"/>
      <c r="G436" s="230"/>
      <c r="H436" s="231"/>
      <c r="I436" s="232"/>
      <c r="J436" s="225"/>
      <c r="K436" s="225"/>
      <c r="L436" s="225"/>
      <c r="M436" s="225"/>
      <c r="N436" s="225"/>
      <c r="O436" s="225"/>
      <c r="P436" s="225"/>
      <c r="Q436" s="226"/>
      <c r="R436" s="145"/>
      <c r="S436" s="144"/>
      <c r="T436" s="144"/>
      <c r="U436" s="144"/>
      <c r="V436" s="144"/>
      <c r="W436" s="73"/>
      <c r="X436" s="168"/>
      <c r="Y436" s="73"/>
    </row>
    <row r="437" spans="1:25" s="74" customFormat="1" ht="19.350000000000001" customHeight="1" thickBot="1">
      <c r="A437" s="144"/>
      <c r="B437" s="144"/>
      <c r="C437" s="144"/>
      <c r="D437" s="144"/>
      <c r="E437" s="144"/>
      <c r="F437" s="144"/>
      <c r="G437" s="148"/>
      <c r="H437" s="149"/>
      <c r="I437" s="150"/>
      <c r="J437" s="149"/>
      <c r="K437" s="149"/>
      <c r="L437" s="149"/>
      <c r="M437" s="149"/>
      <c r="N437" s="149"/>
      <c r="O437" s="149"/>
      <c r="P437" s="149"/>
      <c r="Q437" s="151"/>
      <c r="R437" s="145"/>
      <c r="S437" s="144"/>
      <c r="T437" s="144"/>
      <c r="U437" s="144"/>
      <c r="V437" s="144"/>
      <c r="W437" s="73"/>
      <c r="X437" s="168"/>
      <c r="Y437" s="73"/>
    </row>
    <row r="438" spans="1:25" s="74" customFormat="1" ht="39" customHeight="1" thickBot="1">
      <c r="A438" s="144"/>
      <c r="B438" s="144"/>
      <c r="C438" s="144"/>
      <c r="D438" s="144"/>
      <c r="E438" s="144"/>
      <c r="F438" s="144"/>
      <c r="G438" s="148"/>
      <c r="H438" s="165"/>
      <c r="I438" s="153" t="s">
        <v>10594</v>
      </c>
      <c r="J438" s="220" t="str">
        <f>QB!AM857</f>
        <v> 1.  Flexible premium payments</v>
      </c>
      <c r="K438" s="221"/>
      <c r="L438" s="221"/>
      <c r="M438" s="221"/>
      <c r="N438" s="221"/>
      <c r="O438" s="221"/>
      <c r="P438" s="222"/>
      <c r="Q438" s="154"/>
      <c r="R438" s="145"/>
      <c r="S438" s="144"/>
      <c r="T438" s="144"/>
      <c r="U438" s="144"/>
      <c r="V438" s="144"/>
      <c r="W438" s="73"/>
      <c r="X438" s="168"/>
      <c r="Y438" s="73"/>
    </row>
    <row r="439" spans="1:25" s="74" customFormat="1" ht="39" customHeight="1" thickBot="1">
      <c r="A439" s="144"/>
      <c r="B439" s="144"/>
      <c r="C439" s="144"/>
      <c r="D439" s="144"/>
      <c r="E439" s="144"/>
      <c r="F439" s="144"/>
      <c r="G439" s="148"/>
      <c r="H439" s="166"/>
      <c r="I439" s="156" t="s">
        <v>10593</v>
      </c>
      <c r="J439" s="220" t="str">
        <f>QB!AM858</f>
        <v> 2.  Cash value is not guaranteed</v>
      </c>
      <c r="K439" s="221"/>
      <c r="L439" s="221"/>
      <c r="M439" s="221"/>
      <c r="N439" s="221"/>
      <c r="O439" s="221"/>
      <c r="P439" s="222"/>
      <c r="Q439" s="151"/>
      <c r="R439" s="145"/>
      <c r="S439" s="144"/>
      <c r="T439" s="144"/>
      <c r="U439" s="144"/>
      <c r="V439" s="144"/>
      <c r="W439" s="73"/>
      <c r="X439" s="168"/>
      <c r="Y439" s="73"/>
    </row>
    <row r="440" spans="1:25" s="74" customFormat="1" ht="39" customHeight="1" thickBot="1">
      <c r="A440" s="144"/>
      <c r="B440" s="144"/>
      <c r="C440" s="144"/>
      <c r="D440" s="144"/>
      <c r="E440" s="144"/>
      <c r="F440" s="144"/>
      <c r="G440" s="148"/>
      <c r="H440" s="166"/>
      <c r="I440" s="156" t="s">
        <v>10592</v>
      </c>
      <c r="J440" s="220" t="str">
        <f>QB!AM859</f>
        <v> 3.  Policy owner selects where savings reserve is invested</v>
      </c>
      <c r="K440" s="221"/>
      <c r="L440" s="221"/>
      <c r="M440" s="221"/>
      <c r="N440" s="221"/>
      <c r="O440" s="221"/>
      <c r="P440" s="222"/>
      <c r="Q440" s="151"/>
      <c r="R440" s="145"/>
      <c r="S440" s="144"/>
      <c r="T440" s="144"/>
      <c r="U440" s="144"/>
      <c r="V440" s="144"/>
      <c r="W440" s="73"/>
      <c r="X440" s="168"/>
      <c r="Y440" s="73"/>
    </row>
    <row r="441" spans="1:25" s="74" customFormat="1" ht="39" customHeight="1" thickBot="1">
      <c r="A441" s="144"/>
      <c r="B441" s="144"/>
      <c r="C441" s="144"/>
      <c r="D441" s="144"/>
      <c r="E441" s="144"/>
      <c r="F441" s="144"/>
      <c r="G441" s="148"/>
      <c r="H441" s="167"/>
      <c r="I441" s="158" t="s">
        <v>10591</v>
      </c>
      <c r="J441" s="220" t="str">
        <f>QB!AM860</f>
        <v> 4.  Minimum Death benefit is guaranteed</v>
      </c>
      <c r="K441" s="221"/>
      <c r="L441" s="221"/>
      <c r="M441" s="221"/>
      <c r="N441" s="221"/>
      <c r="O441" s="221"/>
      <c r="P441" s="222"/>
      <c r="Q441" s="151"/>
      <c r="R441" s="145"/>
      <c r="S441" s="144"/>
      <c r="T441" s="144"/>
      <c r="U441" s="144"/>
      <c r="V441" s="144"/>
      <c r="W441" s="73"/>
      <c r="X441" s="168"/>
      <c r="Y441" s="73"/>
    </row>
    <row r="442" spans="1:25" s="74" customFormat="1" ht="19.350000000000001" customHeight="1" thickBot="1">
      <c r="A442" s="144"/>
      <c r="B442" s="144"/>
      <c r="C442" s="144"/>
      <c r="D442" s="144"/>
      <c r="E442" s="144"/>
      <c r="F442" s="144"/>
      <c r="G442" s="159"/>
      <c r="H442" s="160"/>
      <c r="I442" s="161"/>
      <c r="J442" s="160"/>
      <c r="K442" s="160"/>
      <c r="L442" s="160"/>
      <c r="M442" s="160"/>
      <c r="N442" s="160"/>
      <c r="O442" s="160"/>
      <c r="P442" s="160"/>
      <c r="Q442" s="162"/>
      <c r="R442" s="145"/>
      <c r="S442" s="144"/>
      <c r="T442" s="144"/>
      <c r="U442" s="144"/>
      <c r="V442" s="144"/>
      <c r="W442" s="73"/>
      <c r="X442" s="168"/>
      <c r="Y442" s="73"/>
    </row>
    <row r="443" spans="1:25" s="74" customFormat="1" ht="19.350000000000001" customHeight="1" thickTop="1" thickBot="1">
      <c r="A443" s="144"/>
      <c r="B443" s="144"/>
      <c r="C443" s="144"/>
      <c r="D443" s="144"/>
      <c r="E443" s="144"/>
      <c r="F443" s="144"/>
      <c r="G443" s="163"/>
      <c r="H443" s="163"/>
      <c r="I443" s="163"/>
      <c r="J443" s="163"/>
      <c r="K443" s="163"/>
      <c r="L443" s="163"/>
      <c r="M443" s="163"/>
      <c r="N443" s="163"/>
      <c r="O443" s="163"/>
      <c r="P443" s="163"/>
      <c r="Q443" s="163"/>
      <c r="R443" s="145"/>
      <c r="S443" s="144"/>
      <c r="T443" s="144"/>
      <c r="U443" s="144"/>
      <c r="V443" s="144"/>
      <c r="W443" s="73"/>
      <c r="X443" s="168"/>
      <c r="Y443" s="73"/>
    </row>
    <row r="444" spans="1:25" s="74" customFormat="1" ht="46.5" customHeight="1" thickTop="1">
      <c r="A444" s="144"/>
      <c r="B444" s="144"/>
      <c r="C444" s="144"/>
      <c r="D444" s="144"/>
      <c r="E444" s="144"/>
      <c r="F444" s="144"/>
      <c r="G444" s="227" t="s">
        <v>10658</v>
      </c>
      <c r="H444" s="228"/>
      <c r="I444" s="229"/>
      <c r="J444" s="223" t="str">
        <f>QB!AM861</f>
        <v>________________ involves pressure applied through criminal means.</v>
      </c>
      <c r="K444" s="223"/>
      <c r="L444" s="223"/>
      <c r="M444" s="223"/>
      <c r="N444" s="223"/>
      <c r="O444" s="223"/>
      <c r="P444" s="223"/>
      <c r="Q444" s="224"/>
      <c r="R444" s="145"/>
      <c r="S444" s="144"/>
      <c r="T444" s="144"/>
      <c r="U444" s="144"/>
      <c r="V444" s="144"/>
      <c r="W444" s="73"/>
      <c r="X444" s="168"/>
      <c r="Y444" s="73"/>
    </row>
    <row r="445" spans="1:25" s="74" customFormat="1" ht="42" customHeight="1">
      <c r="A445" s="144"/>
      <c r="B445" s="144"/>
      <c r="C445" s="144"/>
      <c r="D445" s="144"/>
      <c r="E445" s="144"/>
      <c r="F445" s="144"/>
      <c r="G445" s="230"/>
      <c r="H445" s="231"/>
      <c r="I445" s="232"/>
      <c r="J445" s="225"/>
      <c r="K445" s="225"/>
      <c r="L445" s="225"/>
      <c r="M445" s="225"/>
      <c r="N445" s="225"/>
      <c r="O445" s="225"/>
      <c r="P445" s="225"/>
      <c r="Q445" s="226"/>
      <c r="R445" s="145"/>
      <c r="S445" s="144"/>
      <c r="T445" s="144"/>
      <c r="U445" s="144"/>
      <c r="V445" s="144"/>
      <c r="W445" s="73"/>
      <c r="X445" s="168"/>
      <c r="Y445" s="73"/>
    </row>
    <row r="446" spans="1:25" s="74" customFormat="1" ht="19.5" thickBot="1">
      <c r="A446" s="144"/>
      <c r="B446" s="144"/>
      <c r="C446" s="144"/>
      <c r="D446" s="144"/>
      <c r="E446" s="144"/>
      <c r="F446" s="144"/>
      <c r="G446" s="148"/>
      <c r="H446" s="149"/>
      <c r="I446" s="150"/>
      <c r="J446" s="149"/>
      <c r="K446" s="149"/>
      <c r="L446" s="149"/>
      <c r="M446" s="149"/>
      <c r="N446" s="149"/>
      <c r="O446" s="149"/>
      <c r="P446" s="149"/>
      <c r="Q446" s="151"/>
      <c r="R446" s="145"/>
      <c r="S446" s="144"/>
      <c r="T446" s="144"/>
      <c r="U446" s="144"/>
      <c r="V446" s="144"/>
      <c r="W446" s="73"/>
      <c r="X446" s="168"/>
      <c r="Y446" s="73"/>
    </row>
    <row r="447" spans="1:25" s="74" customFormat="1" ht="39" customHeight="1" thickBot="1">
      <c r="A447" s="144"/>
      <c r="B447" s="144"/>
      <c r="C447" s="144"/>
      <c r="D447" s="144"/>
      <c r="E447" s="144"/>
      <c r="F447" s="144"/>
      <c r="G447" s="148"/>
      <c r="H447" s="165"/>
      <c r="I447" s="153" t="s">
        <v>10594</v>
      </c>
      <c r="J447" s="220" t="str">
        <f>QB!AM862</f>
        <v> 1.  Fraud</v>
      </c>
      <c r="K447" s="221"/>
      <c r="L447" s="221"/>
      <c r="M447" s="221"/>
      <c r="N447" s="221"/>
      <c r="O447" s="221"/>
      <c r="P447" s="222"/>
      <c r="Q447" s="154"/>
      <c r="R447" s="145"/>
      <c r="S447" s="144"/>
      <c r="T447" s="144"/>
      <c r="U447" s="144"/>
      <c r="V447" s="144"/>
      <c r="W447" s="73"/>
      <c r="X447" s="168"/>
      <c r="Y447" s="73"/>
    </row>
    <row r="448" spans="1:25" s="74" customFormat="1" ht="39" customHeight="1" thickBot="1">
      <c r="A448" s="144"/>
      <c r="B448" s="144"/>
      <c r="C448" s="144"/>
      <c r="D448" s="144"/>
      <c r="E448" s="144"/>
      <c r="F448" s="144"/>
      <c r="G448" s="148"/>
      <c r="H448" s="166"/>
      <c r="I448" s="156" t="s">
        <v>10593</v>
      </c>
      <c r="J448" s="220" t="str">
        <f>QB!AM863</f>
        <v> 2.  Undue influence</v>
      </c>
      <c r="K448" s="221"/>
      <c r="L448" s="221"/>
      <c r="M448" s="221"/>
      <c r="N448" s="221"/>
      <c r="O448" s="221"/>
      <c r="P448" s="222"/>
      <c r="Q448" s="151"/>
      <c r="R448" s="145"/>
      <c r="S448" s="144"/>
      <c r="T448" s="144"/>
      <c r="U448" s="144"/>
      <c r="V448" s="144"/>
      <c r="W448" s="73"/>
      <c r="X448" s="168"/>
      <c r="Y448" s="73"/>
    </row>
    <row r="449" spans="1:25" s="74" customFormat="1" ht="39" customHeight="1" thickBot="1">
      <c r="A449" s="144"/>
      <c r="B449" s="144"/>
      <c r="C449" s="144"/>
      <c r="D449" s="144"/>
      <c r="E449" s="144"/>
      <c r="F449" s="144"/>
      <c r="G449" s="148"/>
      <c r="H449" s="166"/>
      <c r="I449" s="156" t="s">
        <v>10592</v>
      </c>
      <c r="J449" s="220" t="str">
        <f>QB!AM864</f>
        <v> 3.  Coercion</v>
      </c>
      <c r="K449" s="221"/>
      <c r="L449" s="221"/>
      <c r="M449" s="221"/>
      <c r="N449" s="221"/>
      <c r="O449" s="221"/>
      <c r="P449" s="222"/>
      <c r="Q449" s="151"/>
      <c r="R449" s="145"/>
      <c r="S449" s="144"/>
      <c r="T449" s="144"/>
      <c r="U449" s="144"/>
      <c r="V449" s="144"/>
      <c r="W449" s="73"/>
      <c r="X449" s="168"/>
      <c r="Y449" s="73"/>
    </row>
    <row r="450" spans="1:25" s="74" customFormat="1" ht="39" customHeight="1" thickBot="1">
      <c r="A450" s="144"/>
      <c r="B450" s="144"/>
      <c r="C450" s="144"/>
      <c r="D450" s="144"/>
      <c r="E450" s="144"/>
      <c r="F450" s="144"/>
      <c r="G450" s="148"/>
      <c r="H450" s="167"/>
      <c r="I450" s="158" t="s">
        <v>10591</v>
      </c>
      <c r="J450" s="220" t="str">
        <f>QB!AM865</f>
        <v> 4.  Mistake</v>
      </c>
      <c r="K450" s="221"/>
      <c r="L450" s="221"/>
      <c r="M450" s="221"/>
      <c r="N450" s="221"/>
      <c r="O450" s="221"/>
      <c r="P450" s="222"/>
      <c r="Q450" s="151"/>
      <c r="R450" s="145"/>
      <c r="S450" s="144"/>
      <c r="T450" s="144"/>
      <c r="U450" s="144"/>
      <c r="V450" s="144"/>
      <c r="W450" s="73"/>
      <c r="X450" s="168"/>
      <c r="Y450" s="73"/>
    </row>
    <row r="451" spans="1:25" s="74" customFormat="1" ht="19.5" thickBot="1">
      <c r="A451" s="144"/>
      <c r="B451" s="144"/>
      <c r="C451" s="144"/>
      <c r="D451" s="144"/>
      <c r="E451" s="144"/>
      <c r="F451" s="144"/>
      <c r="G451" s="159"/>
      <c r="H451" s="160"/>
      <c r="I451" s="161"/>
      <c r="J451" s="160"/>
      <c r="K451" s="160"/>
      <c r="L451" s="160"/>
      <c r="M451" s="160"/>
      <c r="N451" s="160"/>
      <c r="O451" s="160"/>
      <c r="P451" s="160"/>
      <c r="Q451" s="162"/>
      <c r="R451" s="145"/>
      <c r="S451" s="144"/>
      <c r="T451" s="144"/>
      <c r="U451" s="144"/>
      <c r="V451" s="144"/>
      <c r="W451" s="73"/>
      <c r="X451" s="168"/>
      <c r="Y451" s="73"/>
    </row>
    <row r="452" spans="1:25" s="74" customFormat="1" ht="20.25" thickTop="1" thickBot="1">
      <c r="A452" s="144"/>
      <c r="B452" s="144"/>
      <c r="C452" s="144"/>
      <c r="D452" s="144"/>
      <c r="E452" s="144"/>
      <c r="F452" s="144"/>
      <c r="G452" s="163"/>
      <c r="H452" s="163"/>
      <c r="I452" s="163"/>
      <c r="J452" s="163"/>
      <c r="K452" s="163"/>
      <c r="L452" s="163"/>
      <c r="M452" s="163"/>
      <c r="N452" s="163"/>
      <c r="O452" s="163"/>
      <c r="P452" s="163"/>
      <c r="Q452" s="163"/>
      <c r="R452" s="145"/>
      <c r="S452" s="144"/>
      <c r="T452" s="144"/>
      <c r="U452" s="144"/>
      <c r="V452" s="144"/>
      <c r="W452" s="73"/>
      <c r="X452" s="168"/>
      <c r="Y452" s="73"/>
    </row>
    <row r="453" spans="1:25" s="74" customFormat="1" ht="46.5" customHeight="1" thickTop="1">
      <c r="A453" s="144"/>
      <c r="B453" s="144"/>
      <c r="C453" s="144"/>
      <c r="D453" s="144"/>
      <c r="E453" s="144"/>
      <c r="F453" s="144"/>
      <c r="G453" s="227" t="s">
        <v>10659</v>
      </c>
      <c r="H453" s="228"/>
      <c r="I453" s="229"/>
      <c r="J453" s="250" t="str">
        <f>QB!AM866</f>
        <v>_____________ relates to inaccurate statements, which are made without any fraudulent intention.</v>
      </c>
      <c r="K453" s="250"/>
      <c r="L453" s="250"/>
      <c r="M453" s="250"/>
      <c r="N453" s="250"/>
      <c r="O453" s="250"/>
      <c r="P453" s="250"/>
      <c r="Q453" s="251"/>
      <c r="R453" s="145"/>
      <c r="S453" s="144"/>
      <c r="T453" s="144"/>
      <c r="U453" s="144"/>
      <c r="V453" s="144"/>
      <c r="W453" s="73"/>
      <c r="X453" s="168"/>
      <c r="Y453" s="73"/>
    </row>
    <row r="454" spans="1:25" s="74" customFormat="1" ht="42" customHeight="1">
      <c r="A454" s="144"/>
      <c r="B454" s="144"/>
      <c r="C454" s="144"/>
      <c r="D454" s="144"/>
      <c r="E454" s="144"/>
      <c r="F454" s="144"/>
      <c r="G454" s="230"/>
      <c r="H454" s="231"/>
      <c r="I454" s="232"/>
      <c r="J454" s="252"/>
      <c r="K454" s="252"/>
      <c r="L454" s="252"/>
      <c r="M454" s="252"/>
      <c r="N454" s="252"/>
      <c r="O454" s="252"/>
      <c r="P454" s="252"/>
      <c r="Q454" s="253"/>
      <c r="R454" s="145"/>
      <c r="S454" s="144"/>
      <c r="T454" s="144"/>
      <c r="U454" s="144"/>
      <c r="V454" s="144"/>
      <c r="W454" s="73"/>
      <c r="X454" s="168"/>
      <c r="Y454" s="73"/>
    </row>
    <row r="455" spans="1:25" s="74" customFormat="1" ht="19.5" thickBot="1">
      <c r="A455" s="144"/>
      <c r="B455" s="144"/>
      <c r="C455" s="144"/>
      <c r="D455" s="144"/>
      <c r="E455" s="144"/>
      <c r="F455" s="144"/>
      <c r="G455" s="148"/>
      <c r="H455" s="149"/>
      <c r="I455" s="150"/>
      <c r="J455" s="149"/>
      <c r="K455" s="149"/>
      <c r="L455" s="149"/>
      <c r="M455" s="149"/>
      <c r="N455" s="149"/>
      <c r="O455" s="149"/>
      <c r="P455" s="149"/>
      <c r="Q455" s="151"/>
      <c r="R455" s="145"/>
      <c r="S455" s="144"/>
      <c r="T455" s="144"/>
      <c r="U455" s="144"/>
      <c r="V455" s="144"/>
      <c r="W455" s="73"/>
      <c r="X455" s="168"/>
      <c r="Y455" s="73"/>
    </row>
    <row r="456" spans="1:25" s="74" customFormat="1" ht="39" customHeight="1" thickBot="1">
      <c r="A456" s="144"/>
      <c r="B456" s="144"/>
      <c r="C456" s="144"/>
      <c r="D456" s="144"/>
      <c r="E456" s="144"/>
      <c r="F456" s="144"/>
      <c r="G456" s="148"/>
      <c r="H456" s="165"/>
      <c r="I456" s="153" t="s">
        <v>10594</v>
      </c>
      <c r="J456" s="220" t="str">
        <f>QB!AM867</f>
        <v> 1.  Misrepresentation</v>
      </c>
      <c r="K456" s="221"/>
      <c r="L456" s="221"/>
      <c r="M456" s="221"/>
      <c r="N456" s="221"/>
      <c r="O456" s="221"/>
      <c r="P456" s="222"/>
      <c r="Q456" s="154"/>
      <c r="R456" s="145"/>
      <c r="S456" s="144"/>
      <c r="T456" s="144"/>
      <c r="U456" s="144"/>
      <c r="V456" s="144"/>
      <c r="W456" s="73"/>
      <c r="X456" s="168"/>
      <c r="Y456" s="73"/>
    </row>
    <row r="457" spans="1:25" s="74" customFormat="1" ht="39" customHeight="1" thickBot="1">
      <c r="A457" s="144"/>
      <c r="B457" s="144"/>
      <c r="C457" s="144"/>
      <c r="D457" s="144"/>
      <c r="E457" s="144"/>
      <c r="F457" s="144"/>
      <c r="G457" s="148"/>
      <c r="H457" s="166"/>
      <c r="I457" s="156" t="s">
        <v>10593</v>
      </c>
      <c r="J457" s="220" t="str">
        <f>QB!AM868</f>
        <v> 2.  Contribution</v>
      </c>
      <c r="K457" s="221"/>
      <c r="L457" s="221"/>
      <c r="M457" s="221"/>
      <c r="N457" s="221"/>
      <c r="O457" s="221"/>
      <c r="P457" s="222"/>
      <c r="Q457" s="151"/>
      <c r="R457" s="145"/>
      <c r="S457" s="144"/>
      <c r="T457" s="144"/>
      <c r="U457" s="144"/>
      <c r="V457" s="144"/>
      <c r="W457" s="73"/>
      <c r="X457" s="168"/>
      <c r="Y457" s="73"/>
    </row>
    <row r="458" spans="1:25" s="74" customFormat="1" ht="39" customHeight="1" thickBot="1">
      <c r="A458" s="144"/>
      <c r="B458" s="144"/>
      <c r="C458" s="144"/>
      <c r="D458" s="144"/>
      <c r="E458" s="144"/>
      <c r="F458" s="144"/>
      <c r="G458" s="148"/>
      <c r="H458" s="166"/>
      <c r="I458" s="156" t="s">
        <v>10592</v>
      </c>
      <c r="J458" s="220" t="str">
        <f>QB!AM869</f>
        <v> 3.  Offer</v>
      </c>
      <c r="K458" s="221"/>
      <c r="L458" s="221"/>
      <c r="M458" s="221"/>
      <c r="N458" s="221"/>
      <c r="O458" s="221"/>
      <c r="P458" s="222"/>
      <c r="Q458" s="151"/>
      <c r="R458" s="145"/>
      <c r="S458" s="144"/>
      <c r="T458" s="144"/>
      <c r="U458" s="144"/>
      <c r="V458" s="144"/>
      <c r="W458" s="73"/>
      <c r="X458" s="168"/>
      <c r="Y458" s="73"/>
    </row>
    <row r="459" spans="1:25" s="74" customFormat="1" ht="39" customHeight="1" thickBot="1">
      <c r="A459" s="144"/>
      <c r="B459" s="144"/>
      <c r="C459" s="144"/>
      <c r="D459" s="144"/>
      <c r="E459" s="144"/>
      <c r="F459" s="144"/>
      <c r="G459" s="148"/>
      <c r="H459" s="167"/>
      <c r="I459" s="158" t="s">
        <v>10591</v>
      </c>
      <c r="J459" s="220" t="str">
        <f>QB!AM870</f>
        <v> 4.  Representation</v>
      </c>
      <c r="K459" s="221"/>
      <c r="L459" s="221"/>
      <c r="M459" s="221"/>
      <c r="N459" s="221"/>
      <c r="O459" s="221"/>
      <c r="P459" s="222"/>
      <c r="Q459" s="151"/>
      <c r="R459" s="145"/>
      <c r="S459" s="144"/>
      <c r="T459" s="144"/>
      <c r="U459" s="144"/>
      <c r="V459" s="144"/>
      <c r="W459" s="73"/>
      <c r="X459" s="168"/>
      <c r="Y459" s="73"/>
    </row>
    <row r="460" spans="1:25" s="74" customFormat="1" ht="19.5" thickBot="1">
      <c r="A460" s="144"/>
      <c r="B460" s="144"/>
      <c r="C460" s="144"/>
      <c r="D460" s="144"/>
      <c r="E460" s="144"/>
      <c r="F460" s="144"/>
      <c r="G460" s="159"/>
      <c r="H460" s="160"/>
      <c r="I460" s="161"/>
      <c r="J460" s="160"/>
      <c r="K460" s="160"/>
      <c r="L460" s="160"/>
      <c r="M460" s="160"/>
      <c r="N460" s="160"/>
      <c r="O460" s="160"/>
      <c r="P460" s="160"/>
      <c r="Q460" s="162"/>
      <c r="R460" s="145"/>
      <c r="S460" s="144"/>
      <c r="T460" s="144"/>
      <c r="U460" s="144"/>
      <c r="V460" s="144"/>
      <c r="W460" s="73"/>
      <c r="X460" s="168"/>
      <c r="Y460" s="73"/>
    </row>
    <row r="461" spans="1:25" ht="19.5" thickTop="1">
      <c r="G461" s="177"/>
      <c r="H461" s="177"/>
      <c r="I461" s="177"/>
      <c r="J461" s="177"/>
      <c r="K461" s="177"/>
      <c r="L461" s="177"/>
      <c r="M461" s="177"/>
      <c r="N461" s="177"/>
      <c r="O461" s="177"/>
      <c r="P461" s="177"/>
      <c r="Q461" s="177"/>
      <c r="R461" s="177"/>
      <c r="X461" s="178"/>
    </row>
    <row r="462" spans="1:25" ht="36" customHeight="1">
      <c r="G462" s="177"/>
      <c r="H462" s="177"/>
      <c r="I462" s="177"/>
      <c r="J462" s="177"/>
      <c r="K462" s="177"/>
      <c r="L462" s="177"/>
      <c r="M462" s="177"/>
      <c r="N462" s="177"/>
      <c r="O462" s="177"/>
      <c r="P462" s="177"/>
      <c r="Q462" s="177"/>
      <c r="R462" s="177"/>
      <c r="X462" s="178"/>
    </row>
  </sheetData>
  <sheetProtection sheet="1" objects="1" scenarios="1"/>
  <protectedRanges>
    <protectedRange sqref="H1:H460" name="Range1"/>
    <protectedRange sqref="S4:V5" name="Range2"/>
  </protectedRanges>
  <mergeCells count="316">
    <mergeCell ref="G435:I436"/>
    <mergeCell ref="G444:I445"/>
    <mergeCell ref="G453:I454"/>
    <mergeCell ref="G426:I427"/>
    <mergeCell ref="G11:Q11"/>
    <mergeCell ref="G345:I346"/>
    <mergeCell ref="G354:I355"/>
    <mergeCell ref="G363:I364"/>
    <mergeCell ref="G372:I373"/>
    <mergeCell ref="G381:I382"/>
    <mergeCell ref="G390:I391"/>
    <mergeCell ref="G399:I400"/>
    <mergeCell ref="G408:I409"/>
    <mergeCell ref="G417:I418"/>
    <mergeCell ref="G264:I265"/>
    <mergeCell ref="G273:I274"/>
    <mergeCell ref="G282:I283"/>
    <mergeCell ref="G291:I292"/>
    <mergeCell ref="G300:I301"/>
    <mergeCell ref="G309:I310"/>
    <mergeCell ref="G318:I319"/>
    <mergeCell ref="G327:I328"/>
    <mergeCell ref="G336:I337"/>
    <mergeCell ref="G183:I184"/>
    <mergeCell ref="G192:I193"/>
    <mergeCell ref="G201:I202"/>
    <mergeCell ref="G210:I211"/>
    <mergeCell ref="G219:I220"/>
    <mergeCell ref="G228:I229"/>
    <mergeCell ref="G237:I238"/>
    <mergeCell ref="G246:I247"/>
    <mergeCell ref="G255:I256"/>
    <mergeCell ref="G102:I103"/>
    <mergeCell ref="G111:I112"/>
    <mergeCell ref="G120:I121"/>
    <mergeCell ref="G129:I130"/>
    <mergeCell ref="G138:I139"/>
    <mergeCell ref="G147:I148"/>
    <mergeCell ref="G156:I157"/>
    <mergeCell ref="G165:I166"/>
    <mergeCell ref="G174:I175"/>
    <mergeCell ref="J444:Q445"/>
    <mergeCell ref="J453:Q454"/>
    <mergeCell ref="J363:Q364"/>
    <mergeCell ref="J372:Q373"/>
    <mergeCell ref="J381:Q382"/>
    <mergeCell ref="J390:Q391"/>
    <mergeCell ref="J399:Q400"/>
    <mergeCell ref="J408:Q409"/>
    <mergeCell ref="J417:Q418"/>
    <mergeCell ref="J426:Q427"/>
    <mergeCell ref="J435:Q436"/>
    <mergeCell ref="J412:P412"/>
    <mergeCell ref="J384:P384"/>
    <mergeCell ref="J385:P385"/>
    <mergeCell ref="J386:P386"/>
    <mergeCell ref="J387:P387"/>
    <mergeCell ref="J393:P393"/>
    <mergeCell ref="J394:P394"/>
    <mergeCell ref="J395:P395"/>
    <mergeCell ref="J396:P396"/>
    <mergeCell ref="J402:P402"/>
    <mergeCell ref="J438:P438"/>
    <mergeCell ref="J439:P439"/>
    <mergeCell ref="J440:P440"/>
    <mergeCell ref="J295:P295"/>
    <mergeCell ref="J296:P296"/>
    <mergeCell ref="J297:P297"/>
    <mergeCell ref="J303:P303"/>
    <mergeCell ref="J304:P304"/>
    <mergeCell ref="J305:P305"/>
    <mergeCell ref="J306:P306"/>
    <mergeCell ref="J312:P312"/>
    <mergeCell ref="J313:P313"/>
    <mergeCell ref="J300:Q301"/>
    <mergeCell ref="J309:Q310"/>
    <mergeCell ref="J318:Q319"/>
    <mergeCell ref="J327:Q328"/>
    <mergeCell ref="J336:Q337"/>
    <mergeCell ref="J345:Q346"/>
    <mergeCell ref="J354:Q355"/>
    <mergeCell ref="J332:P332"/>
    <mergeCell ref="J333:P333"/>
    <mergeCell ref="J314:P314"/>
    <mergeCell ref="J315:P315"/>
    <mergeCell ref="J321:P321"/>
    <mergeCell ref="J322:P322"/>
    <mergeCell ref="J323:P323"/>
    <mergeCell ref="J324:P324"/>
    <mergeCell ref="J330:P330"/>
    <mergeCell ref="J331:P331"/>
    <mergeCell ref="J207:P207"/>
    <mergeCell ref="J213:P213"/>
    <mergeCell ref="J214:P214"/>
    <mergeCell ref="J215:P215"/>
    <mergeCell ref="J216:P216"/>
    <mergeCell ref="J222:P222"/>
    <mergeCell ref="J223:P223"/>
    <mergeCell ref="J224:P224"/>
    <mergeCell ref="J225:P225"/>
    <mergeCell ref="J210:Q211"/>
    <mergeCell ref="J219:Q220"/>
    <mergeCell ref="J228:Q229"/>
    <mergeCell ref="J237:Q238"/>
    <mergeCell ref="J246:Q247"/>
    <mergeCell ref="J255:Q256"/>
    <mergeCell ref="J264:Q265"/>
    <mergeCell ref="J273:Q274"/>
    <mergeCell ref="J249:P249"/>
    <mergeCell ref="J250:P250"/>
    <mergeCell ref="J231:P231"/>
    <mergeCell ref="J232:P232"/>
    <mergeCell ref="J233:P233"/>
    <mergeCell ref="J234:P234"/>
    <mergeCell ref="J240:P240"/>
    <mergeCell ref="J241:P241"/>
    <mergeCell ref="J242:P242"/>
    <mergeCell ref="J243:P243"/>
    <mergeCell ref="J105:P105"/>
    <mergeCell ref="J106:P106"/>
    <mergeCell ref="J107:P107"/>
    <mergeCell ref="J108:P108"/>
    <mergeCell ref="J114:P114"/>
    <mergeCell ref="J115:P115"/>
    <mergeCell ref="J150:P150"/>
    <mergeCell ref="J151:P151"/>
    <mergeCell ref="J142:P142"/>
    <mergeCell ref="J143:P143"/>
    <mergeCell ref="J144:P144"/>
    <mergeCell ref="J147:Q148"/>
    <mergeCell ref="J123:P123"/>
    <mergeCell ref="J124:P124"/>
    <mergeCell ref="J125:P125"/>
    <mergeCell ref="J126:P126"/>
    <mergeCell ref="J132:P132"/>
    <mergeCell ref="J133:P133"/>
    <mergeCell ref="J134:P134"/>
    <mergeCell ref="J135:P135"/>
    <mergeCell ref="J141:P141"/>
    <mergeCell ref="J129:Q130"/>
    <mergeCell ref="J138:Q139"/>
    <mergeCell ref="J156:Q157"/>
    <mergeCell ref="J165:Q166"/>
    <mergeCell ref="J174:Q175"/>
    <mergeCell ref="J160:P160"/>
    <mergeCell ref="J161:P161"/>
    <mergeCell ref="J162:P162"/>
    <mergeCell ref="J152:P152"/>
    <mergeCell ref="J153:P153"/>
    <mergeCell ref="J159:P159"/>
    <mergeCell ref="J71:P71"/>
    <mergeCell ref="J120:Q121"/>
    <mergeCell ref="J57:Q58"/>
    <mergeCell ref="J66:Q67"/>
    <mergeCell ref="J75:Q76"/>
    <mergeCell ref="J84:Q85"/>
    <mergeCell ref="J93:Q94"/>
    <mergeCell ref="J102:Q103"/>
    <mergeCell ref="J111:Q112"/>
    <mergeCell ref="J72:P72"/>
    <mergeCell ref="J78:P78"/>
    <mergeCell ref="J116:P116"/>
    <mergeCell ref="J117:P117"/>
    <mergeCell ref="J79:P79"/>
    <mergeCell ref="J80:P80"/>
    <mergeCell ref="J81:P81"/>
    <mergeCell ref="J87:P87"/>
    <mergeCell ref="J88:P88"/>
    <mergeCell ref="J89:P89"/>
    <mergeCell ref="J90:P90"/>
    <mergeCell ref="J96:P96"/>
    <mergeCell ref="J97:P97"/>
    <mergeCell ref="J98:P98"/>
    <mergeCell ref="J99:P99"/>
    <mergeCell ref="P1:V3"/>
    <mergeCell ref="O4:Q4"/>
    <mergeCell ref="S4:V4"/>
    <mergeCell ref="O5:Q5"/>
    <mergeCell ref="S5:V5"/>
    <mergeCell ref="O6:Q6"/>
    <mergeCell ref="S6:V6"/>
    <mergeCell ref="J12:Q13"/>
    <mergeCell ref="J21:Q22"/>
    <mergeCell ref="G9:Q9"/>
    <mergeCell ref="G10:Q10"/>
    <mergeCell ref="S7:T7"/>
    <mergeCell ref="S8:V10"/>
    <mergeCell ref="J5:N6"/>
    <mergeCell ref="J7:N7"/>
    <mergeCell ref="X18:X19"/>
    <mergeCell ref="J24:P24"/>
    <mergeCell ref="J30:Q31"/>
    <mergeCell ref="J35:P35"/>
    <mergeCell ref="J25:P25"/>
    <mergeCell ref="J15:P15"/>
    <mergeCell ref="J16:P16"/>
    <mergeCell ref="J17:P17"/>
    <mergeCell ref="J18:P18"/>
    <mergeCell ref="J26:P26"/>
    <mergeCell ref="J27:P27"/>
    <mergeCell ref="J33:P33"/>
    <mergeCell ref="J34:P34"/>
    <mergeCell ref="J204:P204"/>
    <mergeCell ref="J205:P205"/>
    <mergeCell ref="J206:P206"/>
    <mergeCell ref="J168:P168"/>
    <mergeCell ref="J169:P169"/>
    <mergeCell ref="J170:P170"/>
    <mergeCell ref="J171:P171"/>
    <mergeCell ref="J177:P177"/>
    <mergeCell ref="J178:P178"/>
    <mergeCell ref="J179:P179"/>
    <mergeCell ref="J180:P180"/>
    <mergeCell ref="J186:P186"/>
    <mergeCell ref="J187:P187"/>
    <mergeCell ref="J188:P188"/>
    <mergeCell ref="J189:P189"/>
    <mergeCell ref="J195:P195"/>
    <mergeCell ref="J196:P196"/>
    <mergeCell ref="J197:P197"/>
    <mergeCell ref="J198:P198"/>
    <mergeCell ref="J201:Q202"/>
    <mergeCell ref="J183:Q184"/>
    <mergeCell ref="J192:Q193"/>
    <mergeCell ref="J288:P288"/>
    <mergeCell ref="J294:P294"/>
    <mergeCell ref="J251:P251"/>
    <mergeCell ref="J252:P252"/>
    <mergeCell ref="J258:P258"/>
    <mergeCell ref="J259:P259"/>
    <mergeCell ref="J260:P260"/>
    <mergeCell ref="J261:P261"/>
    <mergeCell ref="J267:P267"/>
    <mergeCell ref="J268:P268"/>
    <mergeCell ref="J269:P269"/>
    <mergeCell ref="J270:P270"/>
    <mergeCell ref="J276:P276"/>
    <mergeCell ref="J277:P277"/>
    <mergeCell ref="J278:P278"/>
    <mergeCell ref="J279:P279"/>
    <mergeCell ref="J285:P285"/>
    <mergeCell ref="J286:P286"/>
    <mergeCell ref="J287:P287"/>
    <mergeCell ref="J282:Q283"/>
    <mergeCell ref="J291:Q292"/>
    <mergeCell ref="J376:P376"/>
    <mergeCell ref="J377:P377"/>
    <mergeCell ref="J378:P378"/>
    <mergeCell ref="J339:P339"/>
    <mergeCell ref="J340:P340"/>
    <mergeCell ref="J341:P341"/>
    <mergeCell ref="J342:P342"/>
    <mergeCell ref="J348:P348"/>
    <mergeCell ref="J349:P349"/>
    <mergeCell ref="J350:P350"/>
    <mergeCell ref="J351:P351"/>
    <mergeCell ref="J357:P357"/>
    <mergeCell ref="J358:P358"/>
    <mergeCell ref="J359:P359"/>
    <mergeCell ref="J360:P360"/>
    <mergeCell ref="J366:P366"/>
    <mergeCell ref="J367:P367"/>
    <mergeCell ref="J368:P368"/>
    <mergeCell ref="J369:P369"/>
    <mergeCell ref="J375:P375"/>
    <mergeCell ref="J441:P441"/>
    <mergeCell ref="J457:P457"/>
    <mergeCell ref="J458:P458"/>
    <mergeCell ref="J459:P459"/>
    <mergeCell ref="O7:Q7"/>
    <mergeCell ref="J447:P447"/>
    <mergeCell ref="J448:P448"/>
    <mergeCell ref="J449:P449"/>
    <mergeCell ref="J450:P450"/>
    <mergeCell ref="J456:P456"/>
    <mergeCell ref="J420:P420"/>
    <mergeCell ref="J421:P421"/>
    <mergeCell ref="J422:P422"/>
    <mergeCell ref="J403:P403"/>
    <mergeCell ref="J404:P404"/>
    <mergeCell ref="J405:P405"/>
    <mergeCell ref="J411:P411"/>
    <mergeCell ref="J413:P413"/>
    <mergeCell ref="J414:P414"/>
    <mergeCell ref="J423:P423"/>
    <mergeCell ref="J429:P429"/>
    <mergeCell ref="J430:P430"/>
    <mergeCell ref="J431:P431"/>
    <mergeCell ref="J432:P432"/>
    <mergeCell ref="G93:I94"/>
    <mergeCell ref="G12:I13"/>
    <mergeCell ref="G21:I22"/>
    <mergeCell ref="G30:I31"/>
    <mergeCell ref="G39:I40"/>
    <mergeCell ref="G48:I49"/>
    <mergeCell ref="G57:I58"/>
    <mergeCell ref="G66:I67"/>
    <mergeCell ref="G75:I76"/>
    <mergeCell ref="G84:I85"/>
    <mergeCell ref="J54:P54"/>
    <mergeCell ref="J60:P60"/>
    <mergeCell ref="J61:P61"/>
    <mergeCell ref="J62:P62"/>
    <mergeCell ref="J63:P63"/>
    <mergeCell ref="J69:P69"/>
    <mergeCell ref="J70:P70"/>
    <mergeCell ref="J36:P36"/>
    <mergeCell ref="J42:P42"/>
    <mergeCell ref="J43:P43"/>
    <mergeCell ref="J44:P44"/>
    <mergeCell ref="J45:P45"/>
    <mergeCell ref="J51:P51"/>
    <mergeCell ref="J52:P52"/>
    <mergeCell ref="J53:P53"/>
    <mergeCell ref="J39:Q40"/>
    <mergeCell ref="J48:Q49"/>
  </mergeCells>
  <pageMargins left="0.7" right="0.7" top="0.75" bottom="0.75" header="0.3" footer="0.3"/>
  <pageSetup scale="65" orientation="portrait" r:id="rId1"/>
  <drawing r:id="rId2"/>
  <legacyDrawing r:id="rId3"/>
</worksheet>
</file>

<file path=xl/worksheets/sheet4.xml><?xml version="1.0" encoding="utf-8"?>
<worksheet xmlns="http://schemas.openxmlformats.org/spreadsheetml/2006/main" xmlns:r="http://schemas.openxmlformats.org/officeDocument/2006/relationships">
  <sheetPr codeName="Sheet3"/>
  <dimension ref="A1:AC266"/>
  <sheetViews>
    <sheetView showRowColHeaders="0" workbookViewId="0">
      <selection activeCell="A19" sqref="A19"/>
    </sheetView>
  </sheetViews>
  <sheetFormatPr defaultColWidth="0" defaultRowHeight="15" zeroHeight="1"/>
  <cols>
    <col min="1" max="1" width="4.42578125" style="54" customWidth="1"/>
    <col min="2" max="3" width="5.7109375" style="54" customWidth="1"/>
    <col min="4" max="12" width="9.140625" style="54" customWidth="1"/>
    <col min="13" max="13" width="9.7109375" style="54" customWidth="1"/>
    <col min="14" max="14" width="11.85546875" style="54" customWidth="1"/>
    <col min="15" max="15" width="5.7109375" style="54" customWidth="1"/>
    <col min="16" max="16" width="9.140625" style="65" customWidth="1"/>
    <col min="17" max="19" width="9.140625" style="54" customWidth="1"/>
    <col min="20" max="20" width="3.85546875" style="54" customWidth="1"/>
    <col min="21" max="22" width="9.140625" style="54" customWidth="1"/>
    <col min="23" max="23" width="13.42578125" style="54" customWidth="1"/>
    <col min="24" max="24" width="9.140625" style="54" customWidth="1"/>
    <col min="25" max="29" width="9.140625" style="43" hidden="1" customWidth="1"/>
    <col min="30" max="16384" width="0" style="43" hidden="1"/>
  </cols>
  <sheetData>
    <row r="1" spans="1:29" s="3" customFormat="1" ht="19.5" thickTop="1">
      <c r="A1" s="54"/>
      <c r="B1" s="54"/>
      <c r="C1" s="54"/>
      <c r="D1" s="54"/>
      <c r="E1" s="54"/>
      <c r="F1" s="54"/>
      <c r="G1" s="54"/>
      <c r="H1" s="54"/>
      <c r="I1" s="54"/>
      <c r="J1" s="54"/>
      <c r="K1" s="54"/>
      <c r="L1" s="54"/>
      <c r="M1" s="54"/>
      <c r="N1" s="54"/>
      <c r="O1" s="263" t="s">
        <v>10694</v>
      </c>
      <c r="P1" s="264"/>
      <c r="Q1" s="264"/>
      <c r="R1" s="264"/>
      <c r="S1" s="264"/>
      <c r="T1" s="265"/>
      <c r="U1" s="258" t="s">
        <v>10588</v>
      </c>
      <c r="V1" s="259"/>
      <c r="W1" s="259"/>
      <c r="X1" s="76"/>
      <c r="Y1" s="10"/>
      <c r="Z1" s="10"/>
      <c r="AA1" s="10"/>
      <c r="AB1" s="10"/>
      <c r="AC1" s="10"/>
    </row>
    <row r="2" spans="1:29">
      <c r="G2" s="260" t="str">
        <f>'IC38'!K18</f>
        <v xml:space="preserve"> LIC    VASANTHAM</v>
      </c>
      <c r="H2" s="260"/>
      <c r="I2" s="260"/>
      <c r="J2" s="260"/>
      <c r="K2" s="260"/>
      <c r="O2" s="266"/>
      <c r="P2" s="267"/>
      <c r="Q2" s="267"/>
      <c r="R2" s="267"/>
      <c r="S2" s="267"/>
      <c r="T2" s="268"/>
    </row>
    <row r="3" spans="1:29">
      <c r="G3" s="260"/>
      <c r="H3" s="260"/>
      <c r="I3" s="260"/>
      <c r="J3" s="260"/>
      <c r="K3" s="260"/>
      <c r="O3" s="266"/>
      <c r="P3" s="267"/>
      <c r="Q3" s="267"/>
      <c r="R3" s="267"/>
      <c r="S3" s="267"/>
      <c r="T3" s="268"/>
    </row>
    <row r="4" spans="1:29" ht="15.75">
      <c r="D4" s="55"/>
      <c r="E4" s="56"/>
      <c r="F4" s="56"/>
      <c r="G4" s="261" t="str">
        <f>CONCATENATE(('IC38'!K19)," "," ",('IC38'!K20))</f>
        <v>TALLAKULAM BRANCH  MADURAI - 625002</v>
      </c>
      <c r="H4" s="261"/>
      <c r="I4" s="261"/>
      <c r="J4" s="261"/>
      <c r="K4" s="261"/>
      <c r="L4" s="55"/>
      <c r="M4" s="55"/>
      <c r="O4" s="266"/>
      <c r="P4" s="267"/>
      <c r="Q4" s="267"/>
      <c r="R4" s="267"/>
      <c r="S4" s="267"/>
      <c r="T4" s="268"/>
    </row>
    <row r="5" spans="1:29">
      <c r="D5" s="57"/>
      <c r="E5" s="56"/>
      <c r="F5" s="56"/>
      <c r="G5" s="56"/>
      <c r="H5" s="56"/>
      <c r="I5" s="56"/>
      <c r="J5" s="56"/>
      <c r="K5" s="56"/>
      <c r="L5" s="56"/>
      <c r="M5" s="56"/>
      <c r="O5" s="266"/>
      <c r="P5" s="267"/>
      <c r="Q5" s="267"/>
      <c r="R5" s="267"/>
      <c r="S5" s="267"/>
      <c r="T5" s="268"/>
    </row>
    <row r="6" spans="1:29" ht="15" customHeight="1" thickBot="1">
      <c r="D6" s="55"/>
      <c r="E6" s="58"/>
      <c r="F6" s="58"/>
      <c r="G6" s="58"/>
      <c r="H6" s="58"/>
      <c r="I6" s="58"/>
      <c r="J6" s="58"/>
      <c r="K6" s="58"/>
      <c r="L6" s="58"/>
      <c r="M6" s="58"/>
      <c r="O6" s="269"/>
      <c r="P6" s="270"/>
      <c r="Q6" s="270"/>
      <c r="R6" s="270"/>
      <c r="S6" s="270"/>
      <c r="T6" s="271"/>
    </row>
    <row r="7" spans="1:29" ht="25.5" customHeight="1" thickTop="1" thickBot="1">
      <c r="D7" s="55"/>
      <c r="E7" s="58"/>
      <c r="F7" s="235" t="s">
        <v>10587</v>
      </c>
      <c r="G7" s="235"/>
      <c r="H7" s="235"/>
      <c r="I7" s="235"/>
      <c r="J7" s="235"/>
      <c r="K7" s="235"/>
      <c r="L7" s="235"/>
      <c r="M7" s="58"/>
      <c r="P7" s="59"/>
    </row>
    <row r="8" spans="1:29" ht="14.25" customHeight="1" thickTop="1">
      <c r="P8" s="59"/>
      <c r="Q8" s="272" t="s">
        <v>10687</v>
      </c>
      <c r="R8" s="273"/>
      <c r="S8" s="273"/>
      <c r="T8" s="274"/>
    </row>
    <row r="9" spans="1:29" ht="24" customHeight="1" thickBot="1">
      <c r="B9" s="6"/>
      <c r="C9" s="6"/>
      <c r="D9" s="6"/>
      <c r="E9" s="6"/>
      <c r="F9" s="6"/>
      <c r="G9" s="6"/>
      <c r="H9" s="6"/>
      <c r="I9" s="6"/>
      <c r="J9" s="6"/>
      <c r="K9" s="6"/>
      <c r="L9" s="6"/>
      <c r="M9" s="6"/>
      <c r="N9" s="6"/>
      <c r="O9" s="6"/>
      <c r="P9" s="59"/>
      <c r="Q9" s="275"/>
      <c r="R9" s="276"/>
      <c r="S9" s="276"/>
      <c r="T9" s="277"/>
      <c r="V9" s="126">
        <v>2</v>
      </c>
    </row>
    <row r="10" spans="1:29" ht="20.25" customHeight="1" thickTop="1">
      <c r="B10" s="6"/>
      <c r="C10" s="4"/>
      <c r="D10" s="278" t="s">
        <v>10586</v>
      </c>
      <c r="E10" s="278"/>
      <c r="F10" s="278"/>
      <c r="G10" s="278"/>
      <c r="H10" s="278"/>
      <c r="I10" s="278"/>
      <c r="J10" s="278"/>
      <c r="K10" s="278"/>
      <c r="L10" s="278"/>
      <c r="M10" s="278"/>
      <c r="N10" s="278"/>
      <c r="O10" s="6"/>
      <c r="P10" s="59"/>
      <c r="U10" s="60" t="s">
        <v>10676</v>
      </c>
    </row>
    <row r="11" spans="1:29" ht="19.5">
      <c r="B11" s="6"/>
      <c r="C11" s="4"/>
      <c r="D11" s="278" t="s">
        <v>10585</v>
      </c>
      <c r="E11" s="278"/>
      <c r="F11" s="278"/>
      <c r="G11" s="278"/>
      <c r="H11" s="278"/>
      <c r="I11" s="278"/>
      <c r="J11" s="278"/>
      <c r="K11" s="278"/>
      <c r="L11" s="278"/>
      <c r="M11" s="278"/>
      <c r="N11" s="278"/>
      <c r="O11" s="6"/>
      <c r="P11" s="59"/>
      <c r="V11" s="262" t="s">
        <v>10675</v>
      </c>
      <c r="W11" s="262"/>
    </row>
    <row r="12" spans="1:29" ht="12" customHeight="1">
      <c r="B12" s="6"/>
      <c r="C12" s="6"/>
      <c r="D12" s="9"/>
      <c r="E12" s="9"/>
      <c r="F12" s="9"/>
      <c r="G12" s="9"/>
      <c r="H12" s="9"/>
      <c r="I12" s="9"/>
      <c r="J12" s="9"/>
      <c r="K12" s="9"/>
      <c r="L12" s="9"/>
      <c r="M12" s="9"/>
      <c r="N12" s="9"/>
      <c r="O12" s="6"/>
      <c r="P12" s="59"/>
      <c r="V12" s="262"/>
      <c r="W12" s="262"/>
    </row>
    <row r="13" spans="1:29" ht="58.5" customHeight="1" thickBot="1">
      <c r="B13" s="6"/>
      <c r="C13" s="49"/>
      <c r="D13" s="279" t="s">
        <v>10672</v>
      </c>
      <c r="E13" s="279"/>
      <c r="F13" s="279"/>
      <c r="G13" s="279"/>
      <c r="H13" s="279"/>
      <c r="I13" s="279"/>
      <c r="J13" s="279"/>
      <c r="K13" s="279"/>
      <c r="L13" s="279"/>
      <c r="M13" s="279"/>
      <c r="N13" s="279"/>
      <c r="O13" s="6"/>
      <c r="P13" s="59"/>
    </row>
    <row r="14" spans="1:29" ht="21" customHeight="1" thickTop="1">
      <c r="B14" s="6"/>
      <c r="C14" s="256" t="s">
        <v>10589</v>
      </c>
      <c r="D14" s="256"/>
      <c r="E14" s="256"/>
      <c r="F14" s="256"/>
      <c r="G14" s="256"/>
      <c r="H14" s="256"/>
      <c r="I14" s="256"/>
      <c r="J14" s="256"/>
      <c r="K14" s="256"/>
      <c r="L14" s="256"/>
      <c r="M14" s="256"/>
      <c r="N14" s="256"/>
      <c r="O14" s="6"/>
      <c r="P14" s="59"/>
    </row>
    <row r="15" spans="1:29" ht="21" customHeight="1" thickBot="1">
      <c r="B15" s="6"/>
      <c r="C15" s="257"/>
      <c r="D15" s="257"/>
      <c r="E15" s="257"/>
      <c r="F15" s="257"/>
      <c r="G15" s="257"/>
      <c r="H15" s="257"/>
      <c r="I15" s="257"/>
      <c r="J15" s="257"/>
      <c r="K15" s="257"/>
      <c r="L15" s="257"/>
      <c r="M15" s="257"/>
      <c r="N15" s="257"/>
      <c r="O15" s="6"/>
      <c r="P15" s="59"/>
    </row>
    <row r="16" spans="1:29" ht="13.5" customHeight="1" thickTop="1">
      <c r="B16" s="6"/>
      <c r="C16" s="4"/>
      <c r="D16" s="8"/>
      <c r="E16" s="8"/>
      <c r="F16" s="8"/>
      <c r="G16" s="8"/>
      <c r="H16" s="8"/>
      <c r="I16" s="8"/>
      <c r="J16" s="8"/>
      <c r="K16" s="8"/>
      <c r="L16" s="8"/>
      <c r="M16" s="8"/>
      <c r="N16" s="8"/>
      <c r="O16" s="6"/>
      <c r="P16" s="59"/>
    </row>
    <row r="17" spans="2:26" ht="18.75">
      <c r="B17" s="6"/>
      <c r="C17" s="7">
        <v>1</v>
      </c>
      <c r="D17" s="280" t="s">
        <v>10584</v>
      </c>
      <c r="E17" s="281"/>
      <c r="F17" s="281"/>
      <c r="G17" s="281"/>
      <c r="H17" s="281"/>
      <c r="I17" s="281"/>
      <c r="J17" s="281"/>
      <c r="K17" s="281"/>
      <c r="L17" s="281"/>
      <c r="M17" s="281"/>
      <c r="N17" s="281"/>
      <c r="O17" s="6"/>
      <c r="P17" s="59"/>
    </row>
    <row r="18" spans="2:26" ht="39.75" customHeight="1">
      <c r="B18" s="6"/>
      <c r="C18" s="7">
        <v>2</v>
      </c>
      <c r="D18" s="255" t="s">
        <v>10583</v>
      </c>
      <c r="E18" s="255"/>
      <c r="F18" s="255"/>
      <c r="G18" s="255"/>
      <c r="H18" s="255"/>
      <c r="I18" s="255"/>
      <c r="J18" s="255"/>
      <c r="K18" s="255"/>
      <c r="L18" s="255"/>
      <c r="M18" s="255"/>
      <c r="N18" s="255"/>
      <c r="O18" s="6"/>
      <c r="P18" s="59"/>
    </row>
    <row r="19" spans="2:26" ht="34.5" customHeight="1">
      <c r="B19" s="6"/>
      <c r="C19" s="7">
        <v>3</v>
      </c>
      <c r="D19" s="255" t="s">
        <v>10582</v>
      </c>
      <c r="E19" s="255"/>
      <c r="F19" s="255"/>
      <c r="G19" s="255"/>
      <c r="H19" s="255"/>
      <c r="I19" s="255"/>
      <c r="J19" s="255"/>
      <c r="K19" s="255"/>
      <c r="L19" s="255"/>
      <c r="M19" s="255"/>
      <c r="N19" s="255"/>
      <c r="O19" s="6"/>
      <c r="P19" s="59"/>
    </row>
    <row r="20" spans="2:26" ht="56.25" customHeight="1">
      <c r="B20" s="6"/>
      <c r="C20" s="7">
        <v>4</v>
      </c>
      <c r="D20" s="255" t="s">
        <v>10581</v>
      </c>
      <c r="E20" s="255"/>
      <c r="F20" s="255"/>
      <c r="G20" s="255"/>
      <c r="H20" s="255"/>
      <c r="I20" s="255"/>
      <c r="J20" s="255"/>
      <c r="K20" s="255"/>
      <c r="L20" s="255"/>
      <c r="M20" s="255"/>
      <c r="N20" s="255"/>
      <c r="O20" s="6"/>
      <c r="P20" s="59"/>
    </row>
    <row r="21" spans="2:26" ht="55.5" customHeight="1">
      <c r="B21" s="6"/>
      <c r="C21" s="7">
        <v>5</v>
      </c>
      <c r="D21" s="255" t="s">
        <v>10580</v>
      </c>
      <c r="E21" s="255"/>
      <c r="F21" s="255"/>
      <c r="G21" s="255"/>
      <c r="H21" s="255"/>
      <c r="I21" s="255"/>
      <c r="J21" s="255"/>
      <c r="K21" s="255"/>
      <c r="L21" s="255"/>
      <c r="M21" s="255"/>
      <c r="N21" s="255"/>
      <c r="O21" s="6"/>
      <c r="P21" s="59"/>
    </row>
    <row r="22" spans="2:26" ht="54.75" customHeight="1">
      <c r="B22" s="6"/>
      <c r="C22" s="7">
        <v>6</v>
      </c>
      <c r="D22" s="255" t="s">
        <v>10579</v>
      </c>
      <c r="E22" s="255"/>
      <c r="F22" s="255"/>
      <c r="G22" s="255"/>
      <c r="H22" s="255"/>
      <c r="I22" s="255"/>
      <c r="J22" s="255"/>
      <c r="K22" s="255"/>
      <c r="L22" s="255"/>
      <c r="M22" s="255"/>
      <c r="N22" s="255"/>
      <c r="O22" s="6"/>
      <c r="P22" s="59"/>
    </row>
    <row r="23" spans="2:26" ht="35.25" customHeight="1">
      <c r="B23" s="6"/>
      <c r="C23" s="7">
        <v>7</v>
      </c>
      <c r="D23" s="255" t="s">
        <v>10578</v>
      </c>
      <c r="E23" s="255"/>
      <c r="F23" s="255"/>
      <c r="G23" s="255"/>
      <c r="H23" s="255"/>
      <c r="I23" s="255"/>
      <c r="J23" s="255"/>
      <c r="K23" s="255"/>
      <c r="L23" s="255"/>
      <c r="M23" s="255"/>
      <c r="N23" s="255"/>
      <c r="O23" s="6"/>
      <c r="P23" s="59"/>
    </row>
    <row r="24" spans="2:26" ht="90" customHeight="1">
      <c r="B24" s="6"/>
      <c r="C24" s="7">
        <v>8</v>
      </c>
      <c r="D24" s="255" t="s">
        <v>10577</v>
      </c>
      <c r="E24" s="255"/>
      <c r="F24" s="255"/>
      <c r="G24" s="255"/>
      <c r="H24" s="255"/>
      <c r="I24" s="255"/>
      <c r="J24" s="255"/>
      <c r="K24" s="255"/>
      <c r="L24" s="255"/>
      <c r="M24" s="255"/>
      <c r="N24" s="255"/>
      <c r="O24" s="6"/>
      <c r="P24" s="59"/>
      <c r="Q24" s="61"/>
      <c r="R24" s="62"/>
      <c r="S24" s="62"/>
      <c r="T24" s="62"/>
      <c r="U24" s="62"/>
      <c r="V24" s="62"/>
      <c r="W24" s="62"/>
      <c r="X24" s="62"/>
      <c r="Y24" s="44"/>
      <c r="Z24" s="44"/>
    </row>
    <row r="25" spans="2:26" ht="111" customHeight="1">
      <c r="B25" s="6"/>
      <c r="C25" s="7">
        <v>9</v>
      </c>
      <c r="D25" s="255" t="s">
        <v>10576</v>
      </c>
      <c r="E25" s="255"/>
      <c r="F25" s="255"/>
      <c r="G25" s="255"/>
      <c r="H25" s="255"/>
      <c r="I25" s="255"/>
      <c r="J25" s="255"/>
      <c r="K25" s="255"/>
      <c r="L25" s="255"/>
      <c r="M25" s="255"/>
      <c r="N25" s="255"/>
      <c r="O25" s="6"/>
      <c r="P25" s="59"/>
      <c r="Q25" s="61"/>
      <c r="R25" s="62"/>
      <c r="S25" s="62"/>
      <c r="T25" s="62"/>
      <c r="U25" s="62"/>
      <c r="V25" s="62"/>
      <c r="W25" s="62"/>
      <c r="X25" s="62"/>
      <c r="Y25" s="44"/>
      <c r="Z25" s="44"/>
    </row>
    <row r="26" spans="2:26" ht="56.25" customHeight="1">
      <c r="B26" s="6"/>
      <c r="C26" s="7">
        <v>10</v>
      </c>
      <c r="D26" s="255" t="s">
        <v>10575</v>
      </c>
      <c r="E26" s="255"/>
      <c r="F26" s="255"/>
      <c r="G26" s="255"/>
      <c r="H26" s="255"/>
      <c r="I26" s="255"/>
      <c r="J26" s="255"/>
      <c r="K26" s="255"/>
      <c r="L26" s="255"/>
      <c r="M26" s="255"/>
      <c r="N26" s="255"/>
      <c r="O26" s="6"/>
      <c r="P26" s="59"/>
      <c r="Q26" s="61"/>
      <c r="R26" s="63"/>
      <c r="S26" s="63"/>
      <c r="T26" s="63"/>
      <c r="U26" s="63"/>
      <c r="V26" s="63"/>
      <c r="W26" s="63"/>
      <c r="X26" s="63"/>
      <c r="Y26" s="45"/>
      <c r="Z26" s="45"/>
    </row>
    <row r="27" spans="2:26" ht="36" customHeight="1">
      <c r="B27" s="6"/>
      <c r="C27" s="7">
        <v>11</v>
      </c>
      <c r="D27" s="255" t="s">
        <v>10574</v>
      </c>
      <c r="E27" s="255"/>
      <c r="F27" s="255"/>
      <c r="G27" s="255"/>
      <c r="H27" s="255"/>
      <c r="I27" s="255"/>
      <c r="J27" s="255"/>
      <c r="K27" s="255"/>
      <c r="L27" s="255"/>
      <c r="M27" s="255"/>
      <c r="N27" s="255"/>
      <c r="O27" s="6"/>
      <c r="P27" s="59"/>
      <c r="R27" s="63"/>
      <c r="S27" s="63"/>
      <c r="T27" s="63"/>
      <c r="U27" s="63"/>
      <c r="V27" s="63"/>
      <c r="W27" s="63"/>
      <c r="X27" s="63"/>
      <c r="Y27" s="45"/>
      <c r="Z27" s="45"/>
    </row>
    <row r="28" spans="2:26" ht="71.25" customHeight="1">
      <c r="B28" s="6"/>
      <c r="C28" s="7">
        <v>12</v>
      </c>
      <c r="D28" s="255" t="s">
        <v>10573</v>
      </c>
      <c r="E28" s="255"/>
      <c r="F28" s="255"/>
      <c r="G28" s="255"/>
      <c r="H28" s="255"/>
      <c r="I28" s="255"/>
      <c r="J28" s="255"/>
      <c r="K28" s="255"/>
      <c r="L28" s="255"/>
      <c r="M28" s="255"/>
      <c r="N28" s="255"/>
      <c r="O28" s="6"/>
      <c r="P28" s="59"/>
      <c r="R28" s="63"/>
      <c r="S28" s="63"/>
      <c r="T28" s="63"/>
      <c r="U28" s="63"/>
      <c r="V28" s="63"/>
      <c r="W28" s="63"/>
      <c r="X28" s="63"/>
      <c r="Y28" s="45"/>
      <c r="Z28" s="45"/>
    </row>
    <row r="29" spans="2:26" ht="24" customHeight="1">
      <c r="B29" s="6"/>
      <c r="C29" s="6"/>
      <c r="D29" s="6"/>
      <c r="E29" s="6"/>
      <c r="F29" s="6"/>
      <c r="G29" s="6"/>
      <c r="H29" s="6"/>
      <c r="I29" s="6"/>
      <c r="J29" s="6"/>
      <c r="K29" s="6"/>
      <c r="L29" s="6"/>
      <c r="M29" s="6"/>
      <c r="N29" s="6"/>
      <c r="O29" s="6"/>
      <c r="P29" s="59"/>
      <c r="R29" s="63"/>
      <c r="S29" s="64"/>
      <c r="T29" s="64"/>
      <c r="U29" s="64"/>
      <c r="V29" s="64"/>
      <c r="W29" s="64"/>
      <c r="X29" s="64"/>
      <c r="Y29" s="46"/>
      <c r="Z29" s="46"/>
    </row>
    <row r="30" spans="2:26" ht="15.75">
      <c r="P30" s="59"/>
      <c r="R30" s="63"/>
      <c r="S30" s="63"/>
      <c r="T30" s="63"/>
      <c r="U30" s="63"/>
      <c r="V30" s="63"/>
      <c r="W30" s="63"/>
      <c r="X30" s="63"/>
      <c r="Y30" s="45"/>
      <c r="Z30" s="45"/>
    </row>
    <row r="31" spans="2:26">
      <c r="P31" s="59"/>
    </row>
    <row r="32" spans="2:26">
      <c r="P32" s="59"/>
    </row>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sheetData>
  <sheetProtection sheet="1" objects="1" scenarios="1"/>
  <mergeCells count="23">
    <mergeCell ref="D21:N21"/>
    <mergeCell ref="D28:N28"/>
    <mergeCell ref="O1:T6"/>
    <mergeCell ref="Q8:T9"/>
    <mergeCell ref="D24:N24"/>
    <mergeCell ref="D25:N25"/>
    <mergeCell ref="D26:N26"/>
    <mergeCell ref="D10:N10"/>
    <mergeCell ref="D11:N11"/>
    <mergeCell ref="D13:N13"/>
    <mergeCell ref="D27:N27"/>
    <mergeCell ref="D23:N23"/>
    <mergeCell ref="D22:N22"/>
    <mergeCell ref="D17:N17"/>
    <mergeCell ref="D18:N18"/>
    <mergeCell ref="D19:N19"/>
    <mergeCell ref="D20:N20"/>
    <mergeCell ref="C14:N15"/>
    <mergeCell ref="U1:W1"/>
    <mergeCell ref="G2:K3"/>
    <mergeCell ref="G4:K4"/>
    <mergeCell ref="F7:L7"/>
    <mergeCell ref="V11:W12"/>
  </mergeCells>
  <hyperlinks>
    <hyperlink ref="V11:W12" location="MT!A1" display="CLICK HERE"/>
  </hyperlinks>
  <pageMargins left="0.7" right="0.7" top="0.75" bottom="0.75" header="0.3" footer="0.3"/>
  <pageSetup orientation="portrait" horizontalDpi="4294967293" verticalDpi="4294967293" r:id="rId1"/>
  <drawing r:id="rId2"/>
  <legacyDrawing r:id="rId3"/>
</worksheet>
</file>

<file path=xl/worksheets/sheet5.xml><?xml version="1.0" encoding="utf-8"?>
<worksheet xmlns="http://schemas.openxmlformats.org/spreadsheetml/2006/main" xmlns:r="http://schemas.openxmlformats.org/officeDocument/2006/relationships">
  <sheetPr codeName="Sheet4"/>
  <dimension ref="A1:AP2525"/>
  <sheetViews>
    <sheetView workbookViewId="0">
      <selection activeCell="N18" sqref="N18"/>
    </sheetView>
  </sheetViews>
  <sheetFormatPr defaultColWidth="0" defaultRowHeight="15" customHeight="1" zeroHeight="1"/>
  <cols>
    <col min="1" max="1" width="5" style="3" customWidth="1"/>
    <col min="2" max="5" width="4.42578125" style="3" customWidth="1"/>
    <col min="6" max="6" width="4.42578125" style="80" customWidth="1"/>
    <col min="7" max="11" width="4.42578125" style="3" customWidth="1"/>
    <col min="12" max="12" width="11.140625" style="111" customWidth="1"/>
    <col min="13" max="13" width="4.140625" style="3" customWidth="1"/>
    <col min="14" max="14" width="9.140625" style="3" customWidth="1"/>
    <col min="15" max="15" width="5.140625" style="3" customWidth="1"/>
    <col min="16" max="25" width="3.140625" style="3" customWidth="1"/>
    <col min="26" max="26" width="9.140625" style="3" customWidth="1"/>
    <col min="27" max="27" width="2.7109375" style="3" customWidth="1"/>
    <col min="28" max="38" width="5.140625" style="3" customWidth="1"/>
    <col min="39" max="42" width="9.140625" style="3" customWidth="1"/>
    <col min="43" max="16384" width="9.140625" style="3" hidden="1"/>
  </cols>
  <sheetData>
    <row r="1" spans="1:39" ht="15" customHeight="1">
      <c r="L1" s="50">
        <f>SUMIF(B3:K3,L2,B2:K2)</f>
        <v>1</v>
      </c>
      <c r="Z1" s="1">
        <f>SUMIF($P$3:$Y$3,Z2,$P$2:$Y$2)</f>
        <v>1</v>
      </c>
      <c r="AM1" s="1">
        <f>SUMIF($AC$3:$AL$3,AM2,$AC$2:$AL$2)</f>
        <v>1</v>
      </c>
    </row>
    <row r="2" spans="1:39" ht="15" customHeight="1">
      <c r="B2" s="81">
        <v>1</v>
      </c>
      <c r="C2" s="81">
        <v>2</v>
      </c>
      <c r="D2" s="81">
        <v>3</v>
      </c>
      <c r="E2" s="81">
        <v>4</v>
      </c>
      <c r="F2" s="82">
        <v>5</v>
      </c>
      <c r="G2" s="81">
        <v>6</v>
      </c>
      <c r="H2" s="81">
        <v>7</v>
      </c>
      <c r="I2" s="81">
        <v>8</v>
      </c>
      <c r="J2" s="81">
        <v>9</v>
      </c>
      <c r="K2" s="81">
        <v>10</v>
      </c>
      <c r="L2" s="82" t="str">
        <f>N3</f>
        <v>ENGLISH</v>
      </c>
      <c r="P2" s="81">
        <v>1</v>
      </c>
      <c r="Q2" s="81">
        <v>2</v>
      </c>
      <c r="R2" s="81">
        <v>3</v>
      </c>
      <c r="S2" s="81">
        <v>4</v>
      </c>
      <c r="T2" s="81">
        <v>5</v>
      </c>
      <c r="U2" s="81">
        <v>6</v>
      </c>
      <c r="V2" s="81">
        <v>7</v>
      </c>
      <c r="W2" s="81">
        <v>8</v>
      </c>
      <c r="X2" s="81">
        <v>9</v>
      </c>
      <c r="Y2" s="81">
        <v>10</v>
      </c>
      <c r="Z2" s="3" t="str">
        <f>N3</f>
        <v>ENGLISH</v>
      </c>
      <c r="AC2" s="81">
        <v>1</v>
      </c>
      <c r="AD2" s="81">
        <v>2</v>
      </c>
      <c r="AE2" s="81">
        <v>3</v>
      </c>
      <c r="AF2" s="81">
        <v>4</v>
      </c>
      <c r="AG2" s="81">
        <v>5</v>
      </c>
      <c r="AH2" s="81">
        <v>6</v>
      </c>
      <c r="AI2" s="81">
        <v>7</v>
      </c>
      <c r="AJ2" s="81">
        <v>8</v>
      </c>
      <c r="AK2" s="81">
        <v>9</v>
      </c>
      <c r="AL2" s="81">
        <v>10</v>
      </c>
      <c r="AM2" s="3" t="str">
        <f>N3</f>
        <v>ENGLISH</v>
      </c>
    </row>
    <row r="3" spans="1:39" ht="15" customHeight="1">
      <c r="A3" s="3">
        <v>1</v>
      </c>
      <c r="B3" s="3" t="s">
        <v>10559</v>
      </c>
      <c r="C3" s="3" t="s">
        <v>10558</v>
      </c>
      <c r="D3" s="3" t="s">
        <v>10557</v>
      </c>
      <c r="E3" s="3" t="s">
        <v>10556</v>
      </c>
      <c r="F3" s="83" t="s">
        <v>10555</v>
      </c>
      <c r="G3" s="3" t="s">
        <v>10554</v>
      </c>
      <c r="H3" s="3" t="s">
        <v>10553</v>
      </c>
      <c r="I3" s="3" t="s">
        <v>10552</v>
      </c>
      <c r="J3" s="3" t="s">
        <v>10551</v>
      </c>
      <c r="K3" s="3" t="s">
        <v>10550</v>
      </c>
      <c r="L3" s="51" t="str">
        <f>INDEX($B$4:$K$253,A4,$L$1)</f>
        <v>Who devised the concept of HLV?</v>
      </c>
      <c r="M3" s="81">
        <f>'IC38'!O19</f>
        <v>1</v>
      </c>
      <c r="N3" s="3" t="str">
        <f>LOOKUP(M3,M4:M13,N4:N13)</f>
        <v>ENGLISH</v>
      </c>
      <c r="O3" s="3">
        <v>1</v>
      </c>
      <c r="P3" s="84" t="s">
        <v>10559</v>
      </c>
      <c r="Q3" s="84" t="s">
        <v>10558</v>
      </c>
      <c r="R3" s="84" t="s">
        <v>10557</v>
      </c>
      <c r="S3" s="84" t="s">
        <v>10556</v>
      </c>
      <c r="T3" s="84" t="s">
        <v>10555</v>
      </c>
      <c r="U3" s="84" t="s">
        <v>10554</v>
      </c>
      <c r="V3" s="84" t="s">
        <v>10553</v>
      </c>
      <c r="W3" s="84" t="s">
        <v>10552</v>
      </c>
      <c r="X3" s="84" t="s">
        <v>10551</v>
      </c>
      <c r="Y3" s="84" t="s">
        <v>10550</v>
      </c>
      <c r="Z3" s="1">
        <f>INDEX($P$4:$Y$53,O4,$Z$1)</f>
        <v>3</v>
      </c>
      <c r="AB3" s="3">
        <v>1</v>
      </c>
      <c r="AC3" s="84" t="s">
        <v>10559</v>
      </c>
      <c r="AD3" s="84" t="s">
        <v>10558</v>
      </c>
      <c r="AE3" s="84" t="s">
        <v>10557</v>
      </c>
      <c r="AF3" s="84" t="s">
        <v>10556</v>
      </c>
      <c r="AG3" s="84" t="s">
        <v>10555</v>
      </c>
      <c r="AH3" s="84" t="s">
        <v>10554</v>
      </c>
      <c r="AI3" s="84" t="s">
        <v>10553</v>
      </c>
      <c r="AJ3" s="84" t="s">
        <v>10552</v>
      </c>
      <c r="AK3" s="84" t="s">
        <v>10551</v>
      </c>
      <c r="AL3" s="84" t="s">
        <v>10550</v>
      </c>
      <c r="AM3" s="53" t="str">
        <f>INDEX($AC$4:$AL$53,AB4,$AM$1)</f>
        <v> 3.  Prof. Hubener</v>
      </c>
    </row>
    <row r="4" spans="1:39" ht="15" customHeight="1">
      <c r="A4" s="3">
        <v>1</v>
      </c>
      <c r="B4" s="85" t="s">
        <v>9249</v>
      </c>
      <c r="C4" s="86" t="s">
        <v>10519</v>
      </c>
      <c r="D4" s="85" t="s">
        <v>10548</v>
      </c>
      <c r="E4" s="85" t="s">
        <v>2466</v>
      </c>
      <c r="F4" s="87" t="s">
        <v>9247</v>
      </c>
      <c r="G4" s="85" t="s">
        <v>10547</v>
      </c>
      <c r="H4" s="85" t="s">
        <v>10546</v>
      </c>
      <c r="I4" s="85" t="s">
        <v>10545</v>
      </c>
      <c r="J4" s="85" t="s">
        <v>6360</v>
      </c>
      <c r="K4" s="85" t="s">
        <v>10544</v>
      </c>
      <c r="L4" s="51" t="str">
        <f t="shared" ref="L4:L67" si="0">INDEX($B$4:$K$253,A5,$L$1)</f>
        <v> 1.  Dr. Martin Luther King</v>
      </c>
      <c r="M4" s="81">
        <v>1</v>
      </c>
      <c r="N4" s="3" t="s">
        <v>10559</v>
      </c>
      <c r="O4" s="88">
        <v>1</v>
      </c>
      <c r="P4" s="89">
        <v>3</v>
      </c>
      <c r="Q4" s="89">
        <v>3</v>
      </c>
      <c r="R4" s="89">
        <v>1</v>
      </c>
      <c r="S4" s="89">
        <v>4</v>
      </c>
      <c r="T4" s="89">
        <v>2</v>
      </c>
      <c r="U4" s="89">
        <v>4</v>
      </c>
      <c r="V4" s="89">
        <v>1</v>
      </c>
      <c r="W4" s="89">
        <v>4</v>
      </c>
      <c r="X4" s="89">
        <v>2</v>
      </c>
      <c r="Y4" s="89">
        <v>4</v>
      </c>
      <c r="Z4" s="1">
        <f>INDEX($P$4:$Y$53,O5,$Z$1)</f>
        <v>2</v>
      </c>
      <c r="AB4" s="88">
        <v>1</v>
      </c>
      <c r="AC4" s="90" t="s">
        <v>9231</v>
      </c>
      <c r="AD4" s="91" t="s">
        <v>10504</v>
      </c>
      <c r="AE4" s="91" t="s">
        <v>10542</v>
      </c>
      <c r="AF4" s="91" t="s">
        <v>2426</v>
      </c>
      <c r="AG4" s="92" t="s">
        <v>9235</v>
      </c>
      <c r="AH4" s="91" t="s">
        <v>10524</v>
      </c>
      <c r="AI4" s="91" t="s">
        <v>10540</v>
      </c>
      <c r="AJ4" s="91" t="s">
        <v>10522</v>
      </c>
      <c r="AK4" s="91" t="s">
        <v>6344</v>
      </c>
      <c r="AL4" s="91" t="s">
        <v>10521</v>
      </c>
      <c r="AM4" s="53" t="str">
        <f t="shared" ref="AM4:AM52" si="1">INDEX($AC$4:$AL$53,AB5,$AM$1)</f>
        <v xml:space="preserve">2.  Sharing the losses of few by many </v>
      </c>
    </row>
    <row r="5" spans="1:39" ht="15" customHeight="1">
      <c r="A5" s="3">
        <f>A4+1</f>
        <v>2</v>
      </c>
      <c r="B5" s="93" t="s">
        <v>9243</v>
      </c>
      <c r="C5" s="93" t="s">
        <v>10514</v>
      </c>
      <c r="D5" s="91" t="s">
        <v>10542</v>
      </c>
      <c r="E5" s="93" t="s">
        <v>2456</v>
      </c>
      <c r="F5" s="94" t="s">
        <v>9241</v>
      </c>
      <c r="G5" s="93" t="s">
        <v>10541</v>
      </c>
      <c r="H5" s="91" t="s">
        <v>10540</v>
      </c>
      <c r="I5" s="93" t="s">
        <v>10539</v>
      </c>
      <c r="J5" s="93" t="s">
        <v>6352</v>
      </c>
      <c r="K5" s="93" t="s">
        <v>10538</v>
      </c>
      <c r="L5" s="51" t="str">
        <f t="shared" si="0"/>
        <v> 2.  Warren Buffet</v>
      </c>
      <c r="M5" s="81">
        <v>2</v>
      </c>
      <c r="N5" s="3" t="s">
        <v>10558</v>
      </c>
      <c r="O5" s="88">
        <f>O4+1</f>
        <v>2</v>
      </c>
      <c r="P5" s="89">
        <v>2</v>
      </c>
      <c r="Q5" s="89">
        <v>1</v>
      </c>
      <c r="R5" s="89">
        <v>2</v>
      </c>
      <c r="S5" s="89">
        <v>3</v>
      </c>
      <c r="T5" s="89">
        <v>1</v>
      </c>
      <c r="U5" s="89">
        <v>1</v>
      </c>
      <c r="V5" s="89">
        <v>1</v>
      </c>
      <c r="W5" s="89">
        <v>2</v>
      </c>
      <c r="X5" s="89">
        <v>2</v>
      </c>
      <c r="Y5" s="89">
        <v>2</v>
      </c>
      <c r="Z5" s="1">
        <f t="shared" ref="Z5:Z52" si="2">INDEX($P$4:$Y$53,O6,$Z$1)</f>
        <v>3</v>
      </c>
      <c r="AB5" s="88">
        <f>AB4+1</f>
        <v>2</v>
      </c>
      <c r="AC5" s="95" t="s">
        <v>10510</v>
      </c>
      <c r="AD5" s="91" t="s">
        <v>10543</v>
      </c>
      <c r="AE5" s="91" t="s">
        <v>4503</v>
      </c>
      <c r="AF5" s="91" t="s">
        <v>10503</v>
      </c>
      <c r="AG5" s="92" t="s">
        <v>2405</v>
      </c>
      <c r="AH5" s="91" t="s">
        <v>10512</v>
      </c>
      <c r="AI5" s="91" t="s">
        <v>4509</v>
      </c>
      <c r="AJ5" s="91" t="s">
        <v>10506</v>
      </c>
      <c r="AK5" s="91" t="s">
        <v>7867</v>
      </c>
      <c r="AL5" s="91" t="s">
        <v>2391</v>
      </c>
      <c r="AM5" s="53" t="str">
        <f t="shared" si="1"/>
        <v> 3. Mortgage redemption</v>
      </c>
    </row>
    <row r="6" spans="1:39" ht="15" customHeight="1">
      <c r="A6" s="3">
        <f t="shared" ref="A6:A69" si="3">A5+1</f>
        <v>3</v>
      </c>
      <c r="B6" s="93" t="s">
        <v>9237</v>
      </c>
      <c r="C6" s="93" t="s">
        <v>10509</v>
      </c>
      <c r="D6" s="93" t="s">
        <v>7234</v>
      </c>
      <c r="E6" s="93" t="s">
        <v>2446</v>
      </c>
      <c r="F6" s="92" t="s">
        <v>9235</v>
      </c>
      <c r="G6" s="93" t="s">
        <v>10536</v>
      </c>
      <c r="H6" s="93" t="s">
        <v>10535</v>
      </c>
      <c r="I6" s="93" t="s">
        <v>10534</v>
      </c>
      <c r="J6" s="91" t="s">
        <v>6344</v>
      </c>
      <c r="K6" s="93" t="s">
        <v>10533</v>
      </c>
      <c r="L6" s="51" t="str">
        <f t="shared" si="0"/>
        <v> 3.  Prof. Hubener</v>
      </c>
      <c r="M6" s="81">
        <v>3</v>
      </c>
      <c r="N6" s="3" t="s">
        <v>10557</v>
      </c>
      <c r="O6" s="88">
        <f t="shared" ref="O6:O53" si="4">O5+1</f>
        <v>3</v>
      </c>
      <c r="P6" s="89">
        <v>3</v>
      </c>
      <c r="Q6" s="89">
        <v>3</v>
      </c>
      <c r="R6" s="89">
        <v>3</v>
      </c>
      <c r="S6" s="89">
        <v>1</v>
      </c>
      <c r="T6" s="89">
        <v>2</v>
      </c>
      <c r="U6" s="89">
        <v>3</v>
      </c>
      <c r="V6" s="89">
        <v>2</v>
      </c>
      <c r="W6" s="89">
        <v>2</v>
      </c>
      <c r="X6" s="89">
        <v>3</v>
      </c>
      <c r="Y6" s="89">
        <v>2</v>
      </c>
      <c r="Z6" s="1">
        <f t="shared" si="2"/>
        <v>2</v>
      </c>
      <c r="AB6" s="88">
        <f t="shared" ref="AB6:AB53" si="5">AB5+1</f>
        <v>3</v>
      </c>
      <c r="AC6" s="90" t="s">
        <v>10490</v>
      </c>
      <c r="AD6" s="91" t="s">
        <v>2389</v>
      </c>
      <c r="AE6" s="91" t="s">
        <v>6303</v>
      </c>
      <c r="AF6" s="91" t="s">
        <v>2260</v>
      </c>
      <c r="AG6" s="92" t="s">
        <v>4416</v>
      </c>
      <c r="AH6" s="91" t="s">
        <v>4451</v>
      </c>
      <c r="AI6" s="91" t="s">
        <v>10491</v>
      </c>
      <c r="AJ6" s="91" t="s">
        <v>4413</v>
      </c>
      <c r="AK6" s="91" t="s">
        <v>7828</v>
      </c>
      <c r="AL6" s="91" t="s">
        <v>968</v>
      </c>
      <c r="AM6" s="53" t="str">
        <f t="shared" si="1"/>
        <v> 2. The policy document has to be signed by a competent authority and should be stamped as per the Indian Stamp Act</v>
      </c>
    </row>
    <row r="7" spans="1:39" ht="15" customHeight="1">
      <c r="A7" s="3">
        <f t="shared" si="3"/>
        <v>4</v>
      </c>
      <c r="B7" s="91" t="s">
        <v>9231</v>
      </c>
      <c r="C7" s="91" t="s">
        <v>10504</v>
      </c>
      <c r="D7" s="93" t="s">
        <v>10531</v>
      </c>
      <c r="E7" s="93" t="s">
        <v>2436</v>
      </c>
      <c r="F7" s="94" t="s">
        <v>9229</v>
      </c>
      <c r="G7" s="93" t="s">
        <v>10530</v>
      </c>
      <c r="H7" s="93" t="s">
        <v>10529</v>
      </c>
      <c r="I7" s="93" t="s">
        <v>10528</v>
      </c>
      <c r="J7" s="93" t="s">
        <v>6336</v>
      </c>
      <c r="K7" s="93" t="s">
        <v>10527</v>
      </c>
      <c r="L7" s="51" t="str">
        <f t="shared" si="0"/>
        <v> 4.  George Soros</v>
      </c>
      <c r="M7" s="81">
        <v>4</v>
      </c>
      <c r="N7" s="3" t="s">
        <v>10556</v>
      </c>
      <c r="O7" s="88">
        <f t="shared" si="4"/>
        <v>4</v>
      </c>
      <c r="P7" s="89">
        <v>2</v>
      </c>
      <c r="Q7" s="89">
        <v>4</v>
      </c>
      <c r="R7" s="89">
        <v>1</v>
      </c>
      <c r="S7" s="89">
        <v>3</v>
      </c>
      <c r="T7" s="89">
        <v>4</v>
      </c>
      <c r="U7" s="89">
        <v>2</v>
      </c>
      <c r="V7" s="89">
        <v>3</v>
      </c>
      <c r="W7" s="89">
        <v>4</v>
      </c>
      <c r="X7" s="89">
        <v>1</v>
      </c>
      <c r="Y7" s="89">
        <v>3</v>
      </c>
      <c r="Z7" s="1">
        <f t="shared" si="2"/>
        <v>3</v>
      </c>
      <c r="AB7" s="88">
        <f t="shared" si="5"/>
        <v>4</v>
      </c>
      <c r="AC7" s="90" t="s">
        <v>9179</v>
      </c>
      <c r="AD7" s="91" t="s">
        <v>6067</v>
      </c>
      <c r="AE7" s="91" t="s">
        <v>10482</v>
      </c>
      <c r="AF7" s="91" t="s">
        <v>715</v>
      </c>
      <c r="AG7" s="92" t="s">
        <v>10470</v>
      </c>
      <c r="AH7" s="91" t="s">
        <v>6235</v>
      </c>
      <c r="AI7" s="91" t="s">
        <v>9285</v>
      </c>
      <c r="AJ7" s="91" t="s">
        <v>2614</v>
      </c>
      <c r="AK7" s="91" t="s">
        <v>10480</v>
      </c>
      <c r="AL7" s="91" t="s">
        <v>3067</v>
      </c>
      <c r="AM7" s="53" t="str">
        <f t="shared" si="1"/>
        <v> 3. Insurance</v>
      </c>
    </row>
    <row r="8" spans="1:39" ht="15" customHeight="1">
      <c r="A8" s="3">
        <f t="shared" si="3"/>
        <v>5</v>
      </c>
      <c r="B8" s="93" t="s">
        <v>9226</v>
      </c>
      <c r="C8" s="96" t="s">
        <v>10499</v>
      </c>
      <c r="D8" s="93" t="s">
        <v>10525</v>
      </c>
      <c r="E8" s="91" t="s">
        <v>2426</v>
      </c>
      <c r="F8" s="94" t="s">
        <v>9224</v>
      </c>
      <c r="G8" s="91" t="s">
        <v>10524</v>
      </c>
      <c r="H8" s="93" t="s">
        <v>10523</v>
      </c>
      <c r="I8" s="91" t="s">
        <v>10522</v>
      </c>
      <c r="J8" s="93" t="s">
        <v>6328</v>
      </c>
      <c r="K8" s="91" t="s">
        <v>10521</v>
      </c>
      <c r="L8" s="51" t="str">
        <f t="shared" si="0"/>
        <v xml:space="preserve">Which of the below option best describes the process of insurance?  </v>
      </c>
      <c r="M8" s="81">
        <v>5</v>
      </c>
      <c r="N8" s="3" t="s">
        <v>10555</v>
      </c>
      <c r="O8" s="88">
        <f t="shared" si="4"/>
        <v>5</v>
      </c>
      <c r="P8" s="89">
        <v>3</v>
      </c>
      <c r="Q8" s="89">
        <v>3</v>
      </c>
      <c r="R8" s="89">
        <v>1</v>
      </c>
      <c r="S8" s="89">
        <v>3</v>
      </c>
      <c r="T8" s="89">
        <v>1</v>
      </c>
      <c r="U8" s="89">
        <v>3</v>
      </c>
      <c r="V8" s="89">
        <v>1</v>
      </c>
      <c r="W8" s="89">
        <v>4</v>
      </c>
      <c r="X8" s="89">
        <v>1</v>
      </c>
      <c r="Y8" s="89">
        <v>4</v>
      </c>
      <c r="Z8" s="1">
        <f t="shared" si="2"/>
        <v>3</v>
      </c>
      <c r="AB8" s="88">
        <f t="shared" si="5"/>
        <v>5</v>
      </c>
      <c r="AC8" s="90" t="s">
        <v>4410</v>
      </c>
      <c r="AD8" s="91" t="s">
        <v>10449</v>
      </c>
      <c r="AE8" s="91" t="s">
        <v>10460</v>
      </c>
      <c r="AF8" s="91" t="s">
        <v>10448</v>
      </c>
      <c r="AG8" s="92" t="s">
        <v>2259</v>
      </c>
      <c r="AH8" s="91" t="s">
        <v>10447</v>
      </c>
      <c r="AI8" s="91" t="s">
        <v>10457</v>
      </c>
      <c r="AJ8" s="91" t="s">
        <v>2275</v>
      </c>
      <c r="AK8" s="91" t="s">
        <v>2209</v>
      </c>
      <c r="AL8" s="91" t="s">
        <v>858</v>
      </c>
      <c r="AM8" s="53" t="str">
        <f t="shared" si="1"/>
        <v> 3. Under mutuality we have funds flow from one source to many</v>
      </c>
    </row>
    <row r="9" spans="1:39" ht="15" customHeight="1">
      <c r="A9" s="3">
        <f t="shared" si="3"/>
        <v>6</v>
      </c>
      <c r="B9" s="97" t="s">
        <v>10520</v>
      </c>
      <c r="C9" s="85" t="s">
        <v>10549</v>
      </c>
      <c r="D9" s="85" t="s">
        <v>4521</v>
      </c>
      <c r="E9" s="85" t="s">
        <v>10518</v>
      </c>
      <c r="F9" s="87" t="s">
        <v>2415</v>
      </c>
      <c r="G9" s="85" t="s">
        <v>10517</v>
      </c>
      <c r="H9" s="85" t="s">
        <v>4518</v>
      </c>
      <c r="I9" s="85" t="s">
        <v>10516</v>
      </c>
      <c r="J9" s="85" t="s">
        <v>7881</v>
      </c>
      <c r="K9" s="85" t="s">
        <v>2410</v>
      </c>
      <c r="L9" s="51" t="str">
        <f t="shared" si="0"/>
        <v xml:space="preserve">1.  Sharing the losses of many by a few </v>
      </c>
      <c r="M9" s="81">
        <v>6</v>
      </c>
      <c r="N9" s="3" t="s">
        <v>10554</v>
      </c>
      <c r="O9" s="88">
        <f t="shared" si="4"/>
        <v>6</v>
      </c>
      <c r="P9" s="89">
        <v>3</v>
      </c>
      <c r="Q9" s="89">
        <v>2</v>
      </c>
      <c r="R9" s="89">
        <v>2</v>
      </c>
      <c r="S9" s="89">
        <v>4</v>
      </c>
      <c r="T9" s="89">
        <v>2</v>
      </c>
      <c r="U9" s="89">
        <v>3</v>
      </c>
      <c r="V9" s="89">
        <v>2</v>
      </c>
      <c r="W9" s="89">
        <v>2</v>
      </c>
      <c r="X9" s="89">
        <v>4</v>
      </c>
      <c r="Y9" s="89">
        <v>4</v>
      </c>
      <c r="Z9" s="1">
        <f t="shared" si="2"/>
        <v>2</v>
      </c>
      <c r="AB9" s="88">
        <f t="shared" si="5"/>
        <v>6</v>
      </c>
      <c r="AC9" s="90" t="s">
        <v>10427</v>
      </c>
      <c r="AD9" s="91" t="s">
        <v>10430</v>
      </c>
      <c r="AE9" s="91" t="s">
        <v>29</v>
      </c>
      <c r="AF9" s="91" t="s">
        <v>10421</v>
      </c>
      <c r="AG9" s="92" t="s">
        <v>9149</v>
      </c>
      <c r="AH9" s="91" t="s">
        <v>9143</v>
      </c>
      <c r="AI9" s="91" t="s">
        <v>9147</v>
      </c>
      <c r="AJ9" s="91" t="s">
        <v>2247</v>
      </c>
      <c r="AK9" s="91" t="s">
        <v>10420</v>
      </c>
      <c r="AL9" s="91" t="s">
        <v>2922</v>
      </c>
      <c r="AM9" s="53" t="str">
        <f t="shared" si="1"/>
        <v> 2. The typical loading to a net premium would have 3 parts: a) a percentage of premiums b) a constant amount for each ‘1000 sum assured’ and c) a constant amount per policy</v>
      </c>
    </row>
    <row r="10" spans="1:39" ht="15" customHeight="1">
      <c r="A10" s="3">
        <f t="shared" si="3"/>
        <v>7</v>
      </c>
      <c r="B10" s="98" t="s">
        <v>10515</v>
      </c>
      <c r="C10" s="91" t="s">
        <v>10543</v>
      </c>
      <c r="D10" s="93" t="s">
        <v>4512</v>
      </c>
      <c r="E10" s="93" t="s">
        <v>10513</v>
      </c>
      <c r="F10" s="92" t="s">
        <v>2405</v>
      </c>
      <c r="G10" s="91" t="s">
        <v>10512</v>
      </c>
      <c r="H10" s="91" t="s">
        <v>4509</v>
      </c>
      <c r="I10" s="93" t="s">
        <v>10511</v>
      </c>
      <c r="J10" s="93" t="s">
        <v>7874</v>
      </c>
      <c r="K10" s="93" t="s">
        <v>1574</v>
      </c>
      <c r="L10" s="51" t="str">
        <f t="shared" si="0"/>
        <v xml:space="preserve">2.  Sharing the losses of few by many </v>
      </c>
      <c r="M10" s="81">
        <v>7</v>
      </c>
      <c r="N10" s="3" t="s">
        <v>10553</v>
      </c>
      <c r="O10" s="88">
        <f t="shared" si="4"/>
        <v>7</v>
      </c>
      <c r="P10" s="89">
        <v>2</v>
      </c>
      <c r="Q10" s="89">
        <v>2</v>
      </c>
      <c r="R10" s="89">
        <v>1</v>
      </c>
      <c r="S10" s="89">
        <v>2</v>
      </c>
      <c r="T10" s="89">
        <v>3</v>
      </c>
      <c r="U10" s="89">
        <v>3</v>
      </c>
      <c r="V10" s="89">
        <v>3</v>
      </c>
      <c r="W10" s="89">
        <v>1</v>
      </c>
      <c r="X10" s="89">
        <v>1</v>
      </c>
      <c r="Y10" s="89">
        <v>1</v>
      </c>
      <c r="Z10" s="1">
        <f t="shared" si="2"/>
        <v>2</v>
      </c>
      <c r="AB10" s="88">
        <f t="shared" si="5"/>
        <v>7</v>
      </c>
      <c r="AC10" s="90" t="s">
        <v>10411</v>
      </c>
      <c r="AD10" s="91" t="s">
        <v>7710</v>
      </c>
      <c r="AE10" s="91" t="s">
        <v>7682</v>
      </c>
      <c r="AF10" s="91" t="s">
        <v>10410</v>
      </c>
      <c r="AG10" s="92" t="s">
        <v>10404</v>
      </c>
      <c r="AH10" s="91" t="s">
        <v>10403</v>
      </c>
      <c r="AI10" s="91" t="s">
        <v>2143</v>
      </c>
      <c r="AJ10" s="91" t="s">
        <v>2114</v>
      </c>
      <c r="AK10" s="91" t="s">
        <v>10412</v>
      </c>
      <c r="AL10" s="91" t="s">
        <v>1918</v>
      </c>
      <c r="AM10" s="53" t="str">
        <f t="shared" si="1"/>
        <v> 2. Preferred risks</v>
      </c>
    </row>
    <row r="11" spans="1:39" ht="15" customHeight="1">
      <c r="A11" s="3">
        <f t="shared" si="3"/>
        <v>8</v>
      </c>
      <c r="B11" s="84" t="s">
        <v>10510</v>
      </c>
      <c r="C11" s="93" t="s">
        <v>10537</v>
      </c>
      <c r="D11" s="91" t="s">
        <v>4503</v>
      </c>
      <c r="E11" s="93" t="s">
        <v>10508</v>
      </c>
      <c r="F11" s="94" t="s">
        <v>2396</v>
      </c>
      <c r="G11" s="93" t="s">
        <v>10507</v>
      </c>
      <c r="H11" s="93" t="s">
        <v>4500</v>
      </c>
      <c r="I11" s="91" t="s">
        <v>10506</v>
      </c>
      <c r="J11" s="91" t="s">
        <v>7867</v>
      </c>
      <c r="K11" s="91" t="s">
        <v>2391</v>
      </c>
      <c r="L11" s="51" t="str">
        <f t="shared" si="0"/>
        <v>3.  One sharing the losses of few</v>
      </c>
      <c r="M11" s="81">
        <v>8</v>
      </c>
      <c r="N11" s="3" t="s">
        <v>10552</v>
      </c>
      <c r="O11" s="88">
        <f t="shared" si="4"/>
        <v>8</v>
      </c>
      <c r="P11" s="89">
        <v>2</v>
      </c>
      <c r="Q11" s="89">
        <v>2</v>
      </c>
      <c r="R11" s="89">
        <v>3</v>
      </c>
      <c r="S11" s="89">
        <v>3</v>
      </c>
      <c r="T11" s="89">
        <v>3</v>
      </c>
      <c r="U11" s="89">
        <v>2</v>
      </c>
      <c r="V11" s="89">
        <v>3</v>
      </c>
      <c r="W11" s="89">
        <v>1</v>
      </c>
      <c r="X11" s="89">
        <v>2</v>
      </c>
      <c r="Y11" s="89">
        <v>3</v>
      </c>
      <c r="Z11" s="1">
        <f t="shared" si="2"/>
        <v>2</v>
      </c>
      <c r="AB11" s="88">
        <f t="shared" si="5"/>
        <v>8</v>
      </c>
      <c r="AC11" s="90" t="s">
        <v>7522</v>
      </c>
      <c r="AD11" s="91" t="s">
        <v>10384</v>
      </c>
      <c r="AE11" s="91" t="s">
        <v>2053</v>
      </c>
      <c r="AF11" s="91" t="s">
        <v>10377</v>
      </c>
      <c r="AG11" s="92" t="s">
        <v>6014</v>
      </c>
      <c r="AH11" s="91" t="s">
        <v>10382</v>
      </c>
      <c r="AI11" s="91" t="s">
        <v>4153</v>
      </c>
      <c r="AJ11" s="91" t="s">
        <v>10387</v>
      </c>
      <c r="AK11" s="91" t="s">
        <v>10380</v>
      </c>
      <c r="AL11" s="91" t="s">
        <v>10373</v>
      </c>
      <c r="AM11" s="53" t="str">
        <f t="shared" si="1"/>
        <v> 2. It can be attached by any creditor</v>
      </c>
    </row>
    <row r="12" spans="1:39" ht="15" customHeight="1">
      <c r="A12" s="3">
        <f t="shared" si="3"/>
        <v>9</v>
      </c>
      <c r="B12" s="99" t="s">
        <v>10505</v>
      </c>
      <c r="C12" s="93" t="s">
        <v>10532</v>
      </c>
      <c r="D12" s="93" t="s">
        <v>4494</v>
      </c>
      <c r="E12" s="91" t="s">
        <v>10503</v>
      </c>
      <c r="F12" s="94" t="s">
        <v>2386</v>
      </c>
      <c r="G12" s="93" t="s">
        <v>10502</v>
      </c>
      <c r="H12" s="93" t="s">
        <v>4491</v>
      </c>
      <c r="I12" s="93" t="s">
        <v>10501</v>
      </c>
      <c r="J12" s="93" t="s">
        <v>7859</v>
      </c>
      <c r="K12" s="93" t="s">
        <v>2381</v>
      </c>
      <c r="L12" s="51" t="str">
        <f t="shared" si="0"/>
        <v xml:space="preserve">4.  Sharing of losses through subsidy </v>
      </c>
      <c r="M12" s="81">
        <v>9</v>
      </c>
      <c r="N12" s="3" t="s">
        <v>10551</v>
      </c>
      <c r="O12" s="88">
        <f t="shared" si="4"/>
        <v>9</v>
      </c>
      <c r="P12" s="89">
        <v>2</v>
      </c>
      <c r="Q12" s="89">
        <v>4</v>
      </c>
      <c r="R12" s="89">
        <v>3</v>
      </c>
      <c r="S12" s="89">
        <v>4</v>
      </c>
      <c r="T12" s="89">
        <v>1</v>
      </c>
      <c r="U12" s="89">
        <v>2</v>
      </c>
      <c r="V12" s="89">
        <v>3</v>
      </c>
      <c r="W12" s="89">
        <v>4</v>
      </c>
      <c r="X12" s="89">
        <v>1</v>
      </c>
      <c r="Y12" s="89">
        <v>2</v>
      </c>
      <c r="Z12" s="1">
        <f t="shared" si="2"/>
        <v>2</v>
      </c>
      <c r="AB12" s="88">
        <f t="shared" si="5"/>
        <v>9</v>
      </c>
      <c r="AC12" s="90" t="s">
        <v>10357</v>
      </c>
      <c r="AD12" s="91" t="s">
        <v>856</v>
      </c>
      <c r="AE12" s="91" t="s">
        <v>10350</v>
      </c>
      <c r="AF12" s="91" t="s">
        <v>4217</v>
      </c>
      <c r="AG12" s="92" t="s">
        <v>9025</v>
      </c>
      <c r="AH12" s="91" t="s">
        <v>2008</v>
      </c>
      <c r="AI12" s="91" t="s">
        <v>5985</v>
      </c>
      <c r="AJ12" s="91" t="s">
        <v>2614</v>
      </c>
      <c r="AK12" s="91" t="s">
        <v>10358</v>
      </c>
      <c r="AL12" s="91" t="s">
        <v>2892</v>
      </c>
      <c r="AM12" s="53" t="str">
        <f t="shared" si="1"/>
        <v> 2. Rebate</v>
      </c>
    </row>
    <row r="13" spans="1:39" ht="15" customHeight="1">
      <c r="A13" s="3">
        <f t="shared" si="3"/>
        <v>10</v>
      </c>
      <c r="B13" s="99" t="s">
        <v>10500</v>
      </c>
      <c r="C13" s="93" t="s">
        <v>10526</v>
      </c>
      <c r="D13" s="93" t="s">
        <v>4485</v>
      </c>
      <c r="E13" s="93" t="s">
        <v>6897</v>
      </c>
      <c r="F13" s="94" t="s">
        <v>2376</v>
      </c>
      <c r="G13" s="93" t="s">
        <v>10498</v>
      </c>
      <c r="H13" s="93" t="s">
        <v>4482</v>
      </c>
      <c r="I13" s="93" t="s">
        <v>10497</v>
      </c>
      <c r="J13" s="93" t="s">
        <v>7852</v>
      </c>
      <c r="K13" s="93" t="s">
        <v>2371</v>
      </c>
      <c r="L13" s="51" t="str">
        <f t="shared" si="0"/>
        <v>Which type of insurance is mostly suited for mortgage loans taken by the person ?</v>
      </c>
      <c r="M13" s="81">
        <v>10</v>
      </c>
      <c r="N13" s="3" t="s">
        <v>10550</v>
      </c>
      <c r="O13" s="88">
        <f t="shared" si="4"/>
        <v>10</v>
      </c>
      <c r="P13" s="89">
        <v>2</v>
      </c>
      <c r="Q13" s="89">
        <v>4</v>
      </c>
      <c r="R13" s="89">
        <v>1</v>
      </c>
      <c r="S13" s="89">
        <v>2</v>
      </c>
      <c r="T13" s="89">
        <v>3</v>
      </c>
      <c r="U13" s="89">
        <v>3</v>
      </c>
      <c r="V13" s="89">
        <v>4</v>
      </c>
      <c r="W13" s="89">
        <v>3</v>
      </c>
      <c r="X13" s="89">
        <v>2</v>
      </c>
      <c r="Y13" s="89">
        <v>1</v>
      </c>
      <c r="Z13" s="1">
        <f t="shared" si="2"/>
        <v>1</v>
      </c>
      <c r="AB13" s="88">
        <f t="shared" si="5"/>
        <v>10</v>
      </c>
      <c r="AC13" s="90" t="s">
        <v>10332</v>
      </c>
      <c r="AD13" s="91" t="s">
        <v>4102</v>
      </c>
      <c r="AE13" s="91" t="s">
        <v>10337</v>
      </c>
      <c r="AF13" s="91" t="s">
        <v>1963</v>
      </c>
      <c r="AG13" s="92" t="s">
        <v>8991</v>
      </c>
      <c r="AH13" s="91" t="s">
        <v>10324</v>
      </c>
      <c r="AI13" s="91" t="s">
        <v>5035</v>
      </c>
      <c r="AJ13" s="91" t="s">
        <v>10322</v>
      </c>
      <c r="AK13" s="91" t="s">
        <v>8961</v>
      </c>
      <c r="AL13" s="91" t="s">
        <v>10333</v>
      </c>
      <c r="AM13" s="53" t="str">
        <f t="shared" si="1"/>
        <v> 1. Policy Schedule</v>
      </c>
    </row>
    <row r="14" spans="1:39" ht="15" customHeight="1">
      <c r="A14" s="3">
        <f t="shared" si="3"/>
        <v>11</v>
      </c>
      <c r="B14" s="85" t="s">
        <v>10496</v>
      </c>
      <c r="C14" s="85" t="s">
        <v>2418</v>
      </c>
      <c r="D14" s="85" t="s">
        <v>6325</v>
      </c>
      <c r="E14" s="85" t="s">
        <v>2270</v>
      </c>
      <c r="F14" s="87" t="s">
        <v>4436</v>
      </c>
      <c r="G14" s="85" t="s">
        <v>4475</v>
      </c>
      <c r="H14" s="85" t="s">
        <v>10495</v>
      </c>
      <c r="I14" s="85" t="s">
        <v>4433</v>
      </c>
      <c r="J14" s="85" t="s">
        <v>7846</v>
      </c>
      <c r="K14" s="85" t="s">
        <v>938</v>
      </c>
      <c r="L14" s="51" t="str">
        <f t="shared" si="0"/>
        <v> 1. Term assurance</v>
      </c>
      <c r="O14" s="88">
        <f t="shared" si="4"/>
        <v>11</v>
      </c>
      <c r="P14" s="89">
        <v>1</v>
      </c>
      <c r="Q14" s="89">
        <v>3</v>
      </c>
      <c r="R14" s="89">
        <v>2</v>
      </c>
      <c r="S14" s="89">
        <v>2</v>
      </c>
      <c r="T14" s="89">
        <v>1</v>
      </c>
      <c r="U14" s="89">
        <v>1</v>
      </c>
      <c r="V14" s="89">
        <v>2</v>
      </c>
      <c r="W14" s="89">
        <v>3</v>
      </c>
      <c r="X14" s="89">
        <v>4</v>
      </c>
      <c r="Y14" s="89">
        <v>1</v>
      </c>
      <c r="Z14" s="1">
        <f t="shared" si="2"/>
        <v>1</v>
      </c>
      <c r="AB14" s="88">
        <f t="shared" si="5"/>
        <v>11</v>
      </c>
      <c r="AC14" s="90" t="s">
        <v>2217</v>
      </c>
      <c r="AD14" s="91" t="s">
        <v>10302</v>
      </c>
      <c r="AE14" s="91" t="s">
        <v>4072</v>
      </c>
      <c r="AF14" s="91" t="s">
        <v>10306</v>
      </c>
      <c r="AG14" s="92" t="s">
        <v>4079</v>
      </c>
      <c r="AH14" s="91" t="s">
        <v>9087</v>
      </c>
      <c r="AI14" s="91" t="s">
        <v>9020</v>
      </c>
      <c r="AJ14" s="91" t="s">
        <v>10299</v>
      </c>
      <c r="AK14" s="91" t="s">
        <v>3955</v>
      </c>
      <c r="AL14" s="91" t="s">
        <v>10308</v>
      </c>
      <c r="AM14" s="53" t="str">
        <f t="shared" si="1"/>
        <v> 1. Increased risky behaviour following the purchase of insurance</v>
      </c>
    </row>
    <row r="15" spans="1:39" ht="15" customHeight="1">
      <c r="A15" s="3">
        <f t="shared" si="3"/>
        <v>12</v>
      </c>
      <c r="B15" s="93" t="s">
        <v>10494</v>
      </c>
      <c r="C15" s="93" t="s">
        <v>2408</v>
      </c>
      <c r="D15" s="93" t="s">
        <v>6318</v>
      </c>
      <c r="E15" s="91" t="s">
        <v>2260</v>
      </c>
      <c r="F15" s="94" t="s">
        <v>4426</v>
      </c>
      <c r="G15" s="93" t="s">
        <v>4467</v>
      </c>
      <c r="H15" s="93" t="s">
        <v>10493</v>
      </c>
      <c r="I15" s="93" t="s">
        <v>4423</v>
      </c>
      <c r="J15" s="93" t="s">
        <v>7840</v>
      </c>
      <c r="K15" s="93" t="s">
        <v>978</v>
      </c>
      <c r="L15" s="51" t="str">
        <f t="shared" si="0"/>
        <v> 2. Term insurance with ROP</v>
      </c>
      <c r="O15" s="88">
        <f t="shared" si="4"/>
        <v>12</v>
      </c>
      <c r="P15" s="89">
        <v>1</v>
      </c>
      <c r="Q15" s="89">
        <v>3</v>
      </c>
      <c r="R15" s="89">
        <v>1</v>
      </c>
      <c r="S15" s="89">
        <v>1</v>
      </c>
      <c r="T15" s="89">
        <v>3</v>
      </c>
      <c r="U15" s="89">
        <v>2</v>
      </c>
      <c r="V15" s="89">
        <v>3</v>
      </c>
      <c r="W15" s="89">
        <v>1</v>
      </c>
      <c r="X15" s="89">
        <v>1</v>
      </c>
      <c r="Y15" s="89">
        <v>2</v>
      </c>
      <c r="Z15" s="1">
        <f t="shared" si="2"/>
        <v>1</v>
      </c>
      <c r="AB15" s="88">
        <f t="shared" si="5"/>
        <v>12</v>
      </c>
      <c r="AC15" s="90" t="s">
        <v>10285</v>
      </c>
      <c r="AD15" s="91" t="s">
        <v>5934</v>
      </c>
      <c r="AE15" s="91" t="s">
        <v>5997</v>
      </c>
      <c r="AF15" s="91" t="s">
        <v>7979</v>
      </c>
      <c r="AG15" s="92" t="s">
        <v>10270</v>
      </c>
      <c r="AH15" s="91" t="s">
        <v>10276</v>
      </c>
      <c r="AI15" s="91" t="s">
        <v>10268</v>
      </c>
      <c r="AJ15" s="91" t="s">
        <v>10281</v>
      </c>
      <c r="AK15" s="91" t="s">
        <v>10280</v>
      </c>
      <c r="AL15" s="91" t="s">
        <v>1712</v>
      </c>
      <c r="AM15" s="53" t="str">
        <f t="shared" si="1"/>
        <v> 1. Splitting up of the policy into two or more policies</v>
      </c>
    </row>
    <row r="16" spans="1:39" ht="15" customHeight="1">
      <c r="A16" s="3">
        <f t="shared" si="3"/>
        <v>13</v>
      </c>
      <c r="B16" s="93" t="s">
        <v>10492</v>
      </c>
      <c r="C16" s="93" t="s">
        <v>2399</v>
      </c>
      <c r="D16" s="93" t="s">
        <v>6310</v>
      </c>
      <c r="E16" s="93" t="s">
        <v>2251</v>
      </c>
      <c r="F16" s="92" t="s">
        <v>4416</v>
      </c>
      <c r="G16" s="93" t="s">
        <v>4459</v>
      </c>
      <c r="H16" s="91" t="s">
        <v>10491</v>
      </c>
      <c r="I16" s="91" t="s">
        <v>4413</v>
      </c>
      <c r="J16" s="93" t="s">
        <v>7834</v>
      </c>
      <c r="K16" s="91" t="s">
        <v>968</v>
      </c>
      <c r="L16" s="51" t="str">
        <f t="shared" si="0"/>
        <v> 3. Mortgage redemption</v>
      </c>
      <c r="O16" s="88">
        <f t="shared" si="4"/>
        <v>13</v>
      </c>
      <c r="P16" s="89">
        <v>1</v>
      </c>
      <c r="Q16" s="89">
        <v>2</v>
      </c>
      <c r="R16" s="89">
        <v>2</v>
      </c>
      <c r="S16" s="89">
        <v>3</v>
      </c>
      <c r="T16" s="89">
        <v>2</v>
      </c>
      <c r="U16" s="89">
        <v>4</v>
      </c>
      <c r="V16" s="89">
        <v>1</v>
      </c>
      <c r="W16" s="89">
        <v>4</v>
      </c>
      <c r="X16" s="89">
        <v>4</v>
      </c>
      <c r="Y16" s="89">
        <v>2</v>
      </c>
      <c r="Z16" s="1">
        <f t="shared" si="2"/>
        <v>3</v>
      </c>
      <c r="AB16" s="88">
        <f t="shared" si="5"/>
        <v>13</v>
      </c>
      <c r="AC16" s="90" t="s">
        <v>10253</v>
      </c>
      <c r="AD16" s="91" t="s">
        <v>5905</v>
      </c>
      <c r="AE16" s="91" t="s">
        <v>10247</v>
      </c>
      <c r="AF16" s="91" t="s">
        <v>5895</v>
      </c>
      <c r="AG16" s="92" t="s">
        <v>1765</v>
      </c>
      <c r="AH16" s="91" t="s">
        <v>653</v>
      </c>
      <c r="AI16" s="91" t="s">
        <v>10250</v>
      </c>
      <c r="AJ16" s="91" t="s">
        <v>7443</v>
      </c>
      <c r="AK16" s="91" t="s">
        <v>3915</v>
      </c>
      <c r="AL16" s="91" t="s">
        <v>519</v>
      </c>
      <c r="AM16" s="53" t="str">
        <f t="shared" si="1"/>
        <v> 3.  Disclosing known material facts on an insurance proposal form</v>
      </c>
    </row>
    <row r="17" spans="1:39" ht="15" customHeight="1">
      <c r="A17" s="3">
        <f t="shared" si="3"/>
        <v>14</v>
      </c>
      <c r="B17" s="91" t="s">
        <v>10490</v>
      </c>
      <c r="C17" s="91" t="s">
        <v>2389</v>
      </c>
      <c r="D17" s="91" t="s">
        <v>6303</v>
      </c>
      <c r="E17" s="93" t="s">
        <v>2242</v>
      </c>
      <c r="F17" s="94" t="s">
        <v>4406</v>
      </c>
      <c r="G17" s="91" t="s">
        <v>4451</v>
      </c>
      <c r="H17" s="93" t="s">
        <v>9870</v>
      </c>
      <c r="I17" s="93" t="s">
        <v>4403</v>
      </c>
      <c r="J17" s="91" t="s">
        <v>7828</v>
      </c>
      <c r="K17" s="93" t="s">
        <v>958</v>
      </c>
      <c r="L17" s="51" t="str">
        <f t="shared" si="0"/>
        <v> 4. None of the above</v>
      </c>
      <c r="O17" s="88">
        <f t="shared" si="4"/>
        <v>14</v>
      </c>
      <c r="P17" s="89">
        <v>3</v>
      </c>
      <c r="Q17" s="89">
        <v>2</v>
      </c>
      <c r="R17" s="89">
        <v>1</v>
      </c>
      <c r="S17" s="89">
        <v>2</v>
      </c>
      <c r="T17" s="89">
        <v>2</v>
      </c>
      <c r="U17" s="89">
        <v>2</v>
      </c>
      <c r="V17" s="89">
        <v>1</v>
      </c>
      <c r="W17" s="89">
        <v>2</v>
      </c>
      <c r="X17" s="89">
        <v>2</v>
      </c>
      <c r="Y17" s="89">
        <v>3</v>
      </c>
      <c r="Z17" s="1">
        <f t="shared" si="2"/>
        <v>3</v>
      </c>
      <c r="AB17" s="88">
        <f t="shared" si="5"/>
        <v>14</v>
      </c>
      <c r="AC17" s="90" t="s">
        <v>368</v>
      </c>
      <c r="AD17" s="91" t="s">
        <v>1818</v>
      </c>
      <c r="AE17" s="91" t="s">
        <v>1827</v>
      </c>
      <c r="AF17" s="91" t="s">
        <v>5657</v>
      </c>
      <c r="AG17" s="92" t="s">
        <v>7457</v>
      </c>
      <c r="AH17" s="91" t="s">
        <v>4069</v>
      </c>
      <c r="AI17" s="91" t="s">
        <v>5942</v>
      </c>
      <c r="AJ17" s="91" t="s">
        <v>3975</v>
      </c>
      <c r="AK17" s="91" t="s">
        <v>10232</v>
      </c>
      <c r="AL17" s="91" t="s">
        <v>6262</v>
      </c>
      <c r="AM17" s="53" t="str">
        <f t="shared" si="1"/>
        <v> 3. Tax evasion</v>
      </c>
    </row>
    <row r="18" spans="1:39" ht="15" customHeight="1">
      <c r="A18" s="3">
        <f t="shared" si="3"/>
        <v>15</v>
      </c>
      <c r="B18" s="93" t="s">
        <v>1849</v>
      </c>
      <c r="C18" s="93" t="s">
        <v>2379</v>
      </c>
      <c r="D18" s="93" t="s">
        <v>6295</v>
      </c>
      <c r="E18" s="93" t="s">
        <v>2233</v>
      </c>
      <c r="F18" s="94" t="s">
        <v>4396</v>
      </c>
      <c r="G18" s="93" t="s">
        <v>4443</v>
      </c>
      <c r="H18" s="93" t="s">
        <v>10489</v>
      </c>
      <c r="I18" s="93" t="s">
        <v>4393</v>
      </c>
      <c r="J18" s="93" t="s">
        <v>7822</v>
      </c>
      <c r="K18" s="93" t="s">
        <v>948</v>
      </c>
      <c r="L18" s="51" t="str">
        <f t="shared" si="0"/>
        <v>Which of these statements is correct?</v>
      </c>
      <c r="O18" s="88">
        <f t="shared" si="4"/>
        <v>15</v>
      </c>
      <c r="P18" s="89">
        <v>3</v>
      </c>
      <c r="Q18" s="89">
        <v>1</v>
      </c>
      <c r="R18" s="89">
        <v>2</v>
      </c>
      <c r="S18" s="89">
        <v>1</v>
      </c>
      <c r="T18" s="89">
        <v>1</v>
      </c>
      <c r="U18" s="89">
        <v>1</v>
      </c>
      <c r="V18" s="89">
        <v>2</v>
      </c>
      <c r="W18" s="89">
        <v>1</v>
      </c>
      <c r="X18" s="89">
        <v>2</v>
      </c>
      <c r="Y18" s="89">
        <v>2</v>
      </c>
      <c r="Z18" s="1">
        <f t="shared" si="2"/>
        <v>2</v>
      </c>
      <c r="AB18" s="88">
        <f t="shared" si="5"/>
        <v>15</v>
      </c>
      <c r="AC18" s="90" t="s">
        <v>10206</v>
      </c>
      <c r="AD18" s="91" t="s">
        <v>10219</v>
      </c>
      <c r="AE18" s="91" t="s">
        <v>7459</v>
      </c>
      <c r="AF18" s="91" t="s">
        <v>10218</v>
      </c>
      <c r="AG18" s="92" t="s">
        <v>10217</v>
      </c>
      <c r="AH18" s="91" t="s">
        <v>10216</v>
      </c>
      <c r="AI18" s="91" t="s">
        <v>10208</v>
      </c>
      <c r="AJ18" s="91" t="s">
        <v>10214</v>
      </c>
      <c r="AK18" s="91" t="s">
        <v>1761</v>
      </c>
      <c r="AL18" s="91" t="s">
        <v>3661</v>
      </c>
      <c r="AM18" s="53" t="str">
        <f t="shared" si="1"/>
        <v> 2. Insurance</v>
      </c>
    </row>
    <row r="19" spans="1:39" ht="15" customHeight="1">
      <c r="A19" s="3">
        <f t="shared" si="3"/>
        <v>16</v>
      </c>
      <c r="B19" s="85" t="s">
        <v>9193</v>
      </c>
      <c r="C19" s="85" t="s">
        <v>10488</v>
      </c>
      <c r="D19" s="85" t="s">
        <v>10487</v>
      </c>
      <c r="E19" s="85" t="s">
        <v>10486</v>
      </c>
      <c r="F19" s="87" t="s">
        <v>10485</v>
      </c>
      <c r="G19" s="85" t="s">
        <v>6251</v>
      </c>
      <c r="H19" s="85" t="s">
        <v>9307</v>
      </c>
      <c r="I19" s="85" t="s">
        <v>2645</v>
      </c>
      <c r="J19" s="85" t="s">
        <v>10484</v>
      </c>
      <c r="K19" s="85" t="s">
        <v>3094</v>
      </c>
      <c r="L19" s="51" t="str">
        <f t="shared" si="0"/>
        <v> 1. The policy document has to be signed by a competent authority but need not be stamped according to the Indian Stamp Act</v>
      </c>
      <c r="O19" s="88">
        <f t="shared" si="4"/>
        <v>16</v>
      </c>
      <c r="P19" s="89">
        <v>2</v>
      </c>
      <c r="Q19" s="89">
        <v>2</v>
      </c>
      <c r="R19" s="89">
        <v>3</v>
      </c>
      <c r="S19" s="89">
        <v>1</v>
      </c>
      <c r="T19" s="89">
        <v>2</v>
      </c>
      <c r="U19" s="89">
        <v>2</v>
      </c>
      <c r="V19" s="89">
        <v>2</v>
      </c>
      <c r="W19" s="89">
        <v>1</v>
      </c>
      <c r="X19" s="89">
        <v>2</v>
      </c>
      <c r="Y19" s="89">
        <v>1</v>
      </c>
      <c r="Z19" s="1">
        <f t="shared" si="2"/>
        <v>3</v>
      </c>
      <c r="AB19" s="88">
        <f t="shared" si="5"/>
        <v>16</v>
      </c>
      <c r="AC19" s="90" t="s">
        <v>7092</v>
      </c>
      <c r="AD19" s="91" t="s">
        <v>1720</v>
      </c>
      <c r="AE19" s="91" t="s">
        <v>10178</v>
      </c>
      <c r="AF19" s="91" t="s">
        <v>10187</v>
      </c>
      <c r="AG19" s="92" t="s">
        <v>10181</v>
      </c>
      <c r="AH19" s="91" t="s">
        <v>224</v>
      </c>
      <c r="AI19" s="91" t="s">
        <v>10180</v>
      </c>
      <c r="AJ19" s="91" t="s">
        <v>5806</v>
      </c>
      <c r="AK19" s="91" t="s">
        <v>1713</v>
      </c>
      <c r="AL19" s="91" t="s">
        <v>10184</v>
      </c>
      <c r="AM19" s="53" t="str">
        <f t="shared" si="1"/>
        <v> 3.  Insurance Regulatory &amp; Development Authority</v>
      </c>
    </row>
    <row r="20" spans="1:39" ht="15" customHeight="1">
      <c r="A20" s="3">
        <f t="shared" si="3"/>
        <v>17</v>
      </c>
      <c r="B20" s="93" t="s">
        <v>9186</v>
      </c>
      <c r="C20" s="93" t="s">
        <v>10483</v>
      </c>
      <c r="D20" s="91" t="s">
        <v>10482</v>
      </c>
      <c r="E20" s="93" t="s">
        <v>735</v>
      </c>
      <c r="F20" s="94" t="s">
        <v>10481</v>
      </c>
      <c r="G20" s="93" t="s">
        <v>6243</v>
      </c>
      <c r="H20" s="93" t="s">
        <v>9299</v>
      </c>
      <c r="I20" s="93" t="s">
        <v>2637</v>
      </c>
      <c r="J20" s="91" t="s">
        <v>10480</v>
      </c>
      <c r="K20" s="93" t="s">
        <v>3085</v>
      </c>
      <c r="L20" s="51" t="str">
        <f t="shared" si="0"/>
        <v> 2. The policy document has to be signed by a competent authority and should be stamped as per the Indian Stamp Act</v>
      </c>
      <c r="O20" s="88">
        <f t="shared" si="4"/>
        <v>17</v>
      </c>
      <c r="P20" s="89">
        <v>3</v>
      </c>
      <c r="Q20" s="89">
        <v>4</v>
      </c>
      <c r="R20" s="89">
        <v>4</v>
      </c>
      <c r="S20" s="89">
        <v>1</v>
      </c>
      <c r="T20" s="89">
        <v>1</v>
      </c>
      <c r="U20" s="89">
        <v>1</v>
      </c>
      <c r="V20" s="89">
        <v>2</v>
      </c>
      <c r="W20" s="89">
        <v>4</v>
      </c>
      <c r="X20" s="89">
        <v>1</v>
      </c>
      <c r="Y20" s="89">
        <v>4</v>
      </c>
      <c r="Z20" s="1">
        <f t="shared" si="2"/>
        <v>4</v>
      </c>
      <c r="AB20" s="88">
        <f t="shared" si="5"/>
        <v>17</v>
      </c>
      <c r="AC20" s="90" t="s">
        <v>10145</v>
      </c>
      <c r="AD20" s="91" t="s">
        <v>10137</v>
      </c>
      <c r="AE20" s="91" t="s">
        <v>1649</v>
      </c>
      <c r="AF20" s="91" t="s">
        <v>7430</v>
      </c>
      <c r="AG20" s="92" t="s">
        <v>10157</v>
      </c>
      <c r="AH20" s="91" t="s">
        <v>10156</v>
      </c>
      <c r="AI20" s="91" t="s">
        <v>10148</v>
      </c>
      <c r="AJ20" s="91" t="s">
        <v>10133</v>
      </c>
      <c r="AK20" s="91" t="s">
        <v>10153</v>
      </c>
      <c r="AL20" s="91" t="s">
        <v>4871</v>
      </c>
      <c r="AM20" s="53" t="str">
        <f t="shared" si="1"/>
        <v> 4. 15 days from the receipt of policy document</v>
      </c>
    </row>
    <row r="21" spans="1:39" ht="15" customHeight="1">
      <c r="A21" s="3">
        <f t="shared" si="3"/>
        <v>18</v>
      </c>
      <c r="B21" s="91" t="s">
        <v>9179</v>
      </c>
      <c r="C21" s="93" t="s">
        <v>10479</v>
      </c>
      <c r="D21" s="93" t="s">
        <v>10478</v>
      </c>
      <c r="E21" s="93" t="s">
        <v>725</v>
      </c>
      <c r="F21" s="94" t="s">
        <v>10477</v>
      </c>
      <c r="G21" s="91" t="s">
        <v>6235</v>
      </c>
      <c r="H21" s="93" t="s">
        <v>9292</v>
      </c>
      <c r="I21" s="93" t="s">
        <v>2629</v>
      </c>
      <c r="J21" s="93" t="s">
        <v>10476</v>
      </c>
      <c r="K21" s="93" t="s">
        <v>3076</v>
      </c>
      <c r="L21" s="51" t="str">
        <f t="shared" si="0"/>
        <v> 3. The Policy document need not be signed but should be stamped according to the Indian stamp Act</v>
      </c>
      <c r="O21" s="88">
        <f t="shared" si="4"/>
        <v>18</v>
      </c>
      <c r="P21" s="89">
        <v>4</v>
      </c>
      <c r="Q21" s="89">
        <v>1</v>
      </c>
      <c r="R21" s="89">
        <v>3</v>
      </c>
      <c r="S21" s="89">
        <v>4</v>
      </c>
      <c r="T21" s="89">
        <v>1</v>
      </c>
      <c r="U21" s="89">
        <v>1</v>
      </c>
      <c r="V21" s="89">
        <v>2</v>
      </c>
      <c r="W21" s="89">
        <v>4</v>
      </c>
      <c r="X21" s="89">
        <v>1</v>
      </c>
      <c r="Y21" s="89">
        <v>4</v>
      </c>
      <c r="Z21" s="1">
        <f t="shared" si="2"/>
        <v>3</v>
      </c>
      <c r="AB21" s="88">
        <f t="shared" si="5"/>
        <v>18</v>
      </c>
      <c r="AC21" s="90" t="s">
        <v>1701</v>
      </c>
      <c r="AD21" s="91" t="s">
        <v>10124</v>
      </c>
      <c r="AE21" s="91" t="s">
        <v>10109</v>
      </c>
      <c r="AF21" s="91" t="s">
        <v>7336</v>
      </c>
      <c r="AG21" s="92" t="s">
        <v>10122</v>
      </c>
      <c r="AH21" s="91" t="s">
        <v>10121</v>
      </c>
      <c r="AI21" s="91" t="s">
        <v>10113</v>
      </c>
      <c r="AJ21" s="91" t="s">
        <v>10098</v>
      </c>
      <c r="AK21" s="91" t="s">
        <v>10118</v>
      </c>
      <c r="AL21" s="91" t="s">
        <v>8884</v>
      </c>
      <c r="AM21" s="53" t="str">
        <f t="shared" si="1"/>
        <v> 3. Yes</v>
      </c>
    </row>
    <row r="22" spans="1:39" ht="15" customHeight="1">
      <c r="A22" s="3">
        <f t="shared" si="3"/>
        <v>19</v>
      </c>
      <c r="B22" s="93" t="s">
        <v>9173</v>
      </c>
      <c r="C22" s="93" t="s">
        <v>10475</v>
      </c>
      <c r="D22" s="93" t="s">
        <v>10474</v>
      </c>
      <c r="E22" s="91" t="s">
        <v>715</v>
      </c>
      <c r="F22" s="94" t="s">
        <v>10473</v>
      </c>
      <c r="G22" s="93" t="s">
        <v>6226</v>
      </c>
      <c r="H22" s="91" t="s">
        <v>9285</v>
      </c>
      <c r="I22" s="93" t="s">
        <v>2621</v>
      </c>
      <c r="J22" s="93" t="s">
        <v>10472</v>
      </c>
      <c r="K22" s="91" t="s">
        <v>3067</v>
      </c>
      <c r="L22" s="51" t="str">
        <f t="shared" si="0"/>
        <v> 4. The policy document need not be signed by a competent authority nor be stamped according to the Indian Stamp Act</v>
      </c>
      <c r="O22" s="88">
        <f t="shared" si="4"/>
        <v>19</v>
      </c>
      <c r="P22" s="89">
        <v>3</v>
      </c>
      <c r="Q22" s="89">
        <v>2</v>
      </c>
      <c r="R22" s="89">
        <v>4</v>
      </c>
      <c r="S22" s="89">
        <v>2</v>
      </c>
      <c r="T22" s="89">
        <v>2</v>
      </c>
      <c r="U22" s="89">
        <v>3</v>
      </c>
      <c r="V22" s="89">
        <v>2</v>
      </c>
      <c r="W22" s="89">
        <v>3</v>
      </c>
      <c r="X22" s="89">
        <v>3</v>
      </c>
      <c r="Y22" s="89">
        <v>2</v>
      </c>
      <c r="Z22" s="1">
        <f t="shared" si="2"/>
        <v>2</v>
      </c>
      <c r="AB22" s="88">
        <f t="shared" si="5"/>
        <v>19</v>
      </c>
      <c r="AC22" s="90" t="s">
        <v>10088</v>
      </c>
      <c r="AD22" s="91" t="s">
        <v>10090</v>
      </c>
      <c r="AE22" s="91" t="s">
        <v>5732</v>
      </c>
      <c r="AF22" s="91" t="s">
        <v>1619</v>
      </c>
      <c r="AG22" s="92" t="s">
        <v>1618</v>
      </c>
      <c r="AH22" s="91" t="s">
        <v>1559</v>
      </c>
      <c r="AI22" s="91" t="s">
        <v>3800</v>
      </c>
      <c r="AJ22" s="91" t="s">
        <v>5689</v>
      </c>
      <c r="AK22" s="91" t="s">
        <v>10086</v>
      </c>
      <c r="AL22" s="91" t="s">
        <v>5745</v>
      </c>
      <c r="AM22" s="53" t="str">
        <f t="shared" si="1"/>
        <v> 2. Proposal form</v>
      </c>
    </row>
    <row r="23" spans="1:39" ht="15" customHeight="1">
      <c r="A23" s="3">
        <f t="shared" si="3"/>
        <v>20</v>
      </c>
      <c r="B23" s="93" t="s">
        <v>9166</v>
      </c>
      <c r="C23" s="91" t="s">
        <v>6067</v>
      </c>
      <c r="D23" s="93" t="s">
        <v>10471</v>
      </c>
      <c r="E23" s="93" t="s">
        <v>705</v>
      </c>
      <c r="F23" s="92" t="s">
        <v>10470</v>
      </c>
      <c r="G23" s="93" t="s">
        <v>6217</v>
      </c>
      <c r="H23" s="93" t="s">
        <v>9279</v>
      </c>
      <c r="I23" s="91" t="s">
        <v>2614</v>
      </c>
      <c r="J23" s="93" t="s">
        <v>10469</v>
      </c>
      <c r="K23" s="93" t="s">
        <v>10468</v>
      </c>
      <c r="L23" s="51" t="str">
        <f t="shared" si="0"/>
        <v>Which one of these is a intangable product?</v>
      </c>
      <c r="O23" s="88">
        <f t="shared" si="4"/>
        <v>20</v>
      </c>
      <c r="P23" s="89">
        <v>2</v>
      </c>
      <c r="Q23" s="89">
        <v>1</v>
      </c>
      <c r="R23" s="89">
        <v>3</v>
      </c>
      <c r="S23" s="89">
        <v>1</v>
      </c>
      <c r="T23" s="89">
        <v>2</v>
      </c>
      <c r="U23" s="89">
        <v>2</v>
      </c>
      <c r="V23" s="89">
        <v>1</v>
      </c>
      <c r="W23" s="89">
        <v>2</v>
      </c>
      <c r="X23" s="89">
        <v>1</v>
      </c>
      <c r="Y23" s="89">
        <v>3</v>
      </c>
      <c r="Z23" s="1">
        <f t="shared" si="2"/>
        <v>1</v>
      </c>
      <c r="AB23" s="88">
        <f t="shared" si="5"/>
        <v>20</v>
      </c>
      <c r="AC23" s="90" t="s">
        <v>8874</v>
      </c>
      <c r="AD23" s="91" t="s">
        <v>8786</v>
      </c>
      <c r="AE23" s="91" t="s">
        <v>10062</v>
      </c>
      <c r="AF23" s="91" t="s">
        <v>10074</v>
      </c>
      <c r="AG23" s="92" t="s">
        <v>10066</v>
      </c>
      <c r="AH23" s="91" t="s">
        <v>7279</v>
      </c>
      <c r="AI23" s="91" t="s">
        <v>10071</v>
      </c>
      <c r="AJ23" s="91" t="s">
        <v>10064</v>
      </c>
      <c r="AK23" s="91" t="s">
        <v>1526</v>
      </c>
      <c r="AL23" s="91" t="s">
        <v>10058</v>
      </c>
      <c r="AM23" s="53" t="str">
        <f t="shared" si="1"/>
        <v> 1. Higher, Higher</v>
      </c>
    </row>
    <row r="24" spans="1:39" ht="15" customHeight="1">
      <c r="A24" s="3">
        <f t="shared" si="3"/>
        <v>21</v>
      </c>
      <c r="B24" s="85" t="s">
        <v>4439</v>
      </c>
      <c r="C24" s="85" t="s">
        <v>10467</v>
      </c>
      <c r="D24" s="85" t="s">
        <v>10466</v>
      </c>
      <c r="E24" s="85" t="s">
        <v>10465</v>
      </c>
      <c r="F24" s="87" t="s">
        <v>2269</v>
      </c>
      <c r="G24" s="85" t="s">
        <v>10464</v>
      </c>
      <c r="H24" s="85" t="s">
        <v>10463</v>
      </c>
      <c r="I24" s="85" t="s">
        <v>10462</v>
      </c>
      <c r="J24" s="85" t="s">
        <v>2219</v>
      </c>
      <c r="K24" s="85" t="s">
        <v>888</v>
      </c>
      <c r="L24" s="51" t="str">
        <f t="shared" si="0"/>
        <v> 1. Pen</v>
      </c>
      <c r="O24" s="88">
        <f t="shared" si="4"/>
        <v>21</v>
      </c>
      <c r="P24" s="89">
        <v>1</v>
      </c>
      <c r="Q24" s="89">
        <v>2</v>
      </c>
      <c r="R24" s="89">
        <v>3</v>
      </c>
      <c r="S24" s="89">
        <v>3</v>
      </c>
      <c r="T24" s="89">
        <v>3</v>
      </c>
      <c r="U24" s="89">
        <v>1</v>
      </c>
      <c r="V24" s="89">
        <v>3</v>
      </c>
      <c r="W24" s="89">
        <v>4</v>
      </c>
      <c r="X24" s="89">
        <v>2</v>
      </c>
      <c r="Y24" s="89">
        <v>1</v>
      </c>
      <c r="Z24" s="1">
        <f t="shared" si="2"/>
        <v>4</v>
      </c>
      <c r="AB24" s="88">
        <f t="shared" si="5"/>
        <v>21</v>
      </c>
      <c r="AC24" s="90" t="s">
        <v>10041</v>
      </c>
      <c r="AD24" s="91" t="s">
        <v>10031</v>
      </c>
      <c r="AE24" s="91" t="s">
        <v>10020</v>
      </c>
      <c r="AF24" s="91" t="s">
        <v>10019</v>
      </c>
      <c r="AG24" s="92" t="s">
        <v>9377</v>
      </c>
      <c r="AH24" s="91" t="s">
        <v>10036</v>
      </c>
      <c r="AI24" s="91" t="s">
        <v>10017</v>
      </c>
      <c r="AJ24" s="91" t="s">
        <v>10006</v>
      </c>
      <c r="AK24" s="91" t="s">
        <v>10024</v>
      </c>
      <c r="AL24" s="91" t="s">
        <v>10033</v>
      </c>
      <c r="AM24" s="53" t="str">
        <f t="shared" si="1"/>
        <v> 4. Inquest Report</v>
      </c>
    </row>
    <row r="25" spans="1:39" ht="15" customHeight="1">
      <c r="A25" s="3">
        <f t="shared" si="3"/>
        <v>22</v>
      </c>
      <c r="B25" s="93" t="s">
        <v>4430</v>
      </c>
      <c r="C25" s="93" t="s">
        <v>10461</v>
      </c>
      <c r="D25" s="91" t="s">
        <v>10460</v>
      </c>
      <c r="E25" s="93" t="s">
        <v>10459</v>
      </c>
      <c r="F25" s="92" t="s">
        <v>2259</v>
      </c>
      <c r="G25" s="93" t="s">
        <v>10458</v>
      </c>
      <c r="H25" s="91" t="s">
        <v>10457</v>
      </c>
      <c r="I25" s="93" t="s">
        <v>10456</v>
      </c>
      <c r="J25" s="91" t="s">
        <v>2209</v>
      </c>
      <c r="K25" s="93" t="s">
        <v>878</v>
      </c>
      <c r="L25" s="51" t="str">
        <f t="shared" si="0"/>
        <v> 2. Car</v>
      </c>
      <c r="O25" s="88">
        <f t="shared" si="4"/>
        <v>22</v>
      </c>
      <c r="P25" s="89">
        <v>4</v>
      </c>
      <c r="Q25" s="89">
        <v>4</v>
      </c>
      <c r="R25" s="89">
        <v>2</v>
      </c>
      <c r="S25" s="89">
        <v>2</v>
      </c>
      <c r="T25" s="89">
        <v>1</v>
      </c>
      <c r="U25" s="89">
        <v>1</v>
      </c>
      <c r="V25" s="89">
        <v>2</v>
      </c>
      <c r="W25" s="89">
        <v>1</v>
      </c>
      <c r="X25" s="89">
        <v>4</v>
      </c>
      <c r="Y25" s="89">
        <v>2</v>
      </c>
      <c r="Z25" s="1">
        <f t="shared" si="2"/>
        <v>1</v>
      </c>
      <c r="AB25" s="88">
        <f t="shared" si="5"/>
        <v>22</v>
      </c>
      <c r="AC25" s="90" t="s">
        <v>9992</v>
      </c>
      <c r="AD25" s="91" t="s">
        <v>7179</v>
      </c>
      <c r="AE25" s="91" t="s">
        <v>5574</v>
      </c>
      <c r="AF25" s="91" t="s">
        <v>2062</v>
      </c>
      <c r="AG25" s="92" t="s">
        <v>8714</v>
      </c>
      <c r="AH25" s="91" t="s">
        <v>3584</v>
      </c>
      <c r="AI25" s="91" t="s">
        <v>9997</v>
      </c>
      <c r="AJ25" s="91" t="s">
        <v>3628</v>
      </c>
      <c r="AK25" s="91" t="s">
        <v>1397</v>
      </c>
      <c r="AL25" s="91" t="s">
        <v>9996</v>
      </c>
      <c r="AM25" s="53" t="str">
        <f t="shared" si="1"/>
        <v> 1. Parents</v>
      </c>
    </row>
    <row r="26" spans="1:39" ht="15" customHeight="1">
      <c r="A26" s="3">
        <f t="shared" si="3"/>
        <v>23</v>
      </c>
      <c r="B26" s="93" t="s">
        <v>4420</v>
      </c>
      <c r="C26" s="93" t="s">
        <v>10455</v>
      </c>
      <c r="D26" s="93" t="s">
        <v>10454</v>
      </c>
      <c r="E26" s="93" t="s">
        <v>10453</v>
      </c>
      <c r="F26" s="94" t="s">
        <v>2250</v>
      </c>
      <c r="G26" s="93" t="s">
        <v>10452</v>
      </c>
      <c r="H26" s="93" t="s">
        <v>10451</v>
      </c>
      <c r="I26" s="93" t="s">
        <v>10450</v>
      </c>
      <c r="J26" s="93" t="s">
        <v>2199</v>
      </c>
      <c r="K26" s="93" t="s">
        <v>868</v>
      </c>
      <c r="L26" s="51" t="str">
        <f t="shared" si="0"/>
        <v> 3. Insurance</v>
      </c>
      <c r="O26" s="88">
        <f t="shared" si="4"/>
        <v>23</v>
      </c>
      <c r="P26" s="89">
        <v>1</v>
      </c>
      <c r="Q26" s="89">
        <v>1</v>
      </c>
      <c r="R26" s="89">
        <v>4</v>
      </c>
      <c r="S26" s="89">
        <v>2</v>
      </c>
      <c r="T26" s="89">
        <v>4</v>
      </c>
      <c r="U26" s="89">
        <v>2</v>
      </c>
      <c r="V26" s="89">
        <v>3</v>
      </c>
      <c r="W26" s="89">
        <v>1</v>
      </c>
      <c r="X26" s="89">
        <v>3</v>
      </c>
      <c r="Y26" s="89">
        <v>1</v>
      </c>
      <c r="Z26" s="1">
        <f t="shared" si="2"/>
        <v>2</v>
      </c>
      <c r="AB26" s="88">
        <f t="shared" si="5"/>
        <v>23</v>
      </c>
      <c r="AC26" s="90" t="s">
        <v>9983</v>
      </c>
      <c r="AD26" s="91" t="s">
        <v>9982</v>
      </c>
      <c r="AE26" s="91" t="s">
        <v>1403</v>
      </c>
      <c r="AF26" s="91" t="s">
        <v>7383</v>
      </c>
      <c r="AG26" s="92" t="s">
        <v>9961</v>
      </c>
      <c r="AH26" s="91" t="s">
        <v>8658</v>
      </c>
      <c r="AI26" s="91" t="s">
        <v>7157</v>
      </c>
      <c r="AJ26" s="91" t="s">
        <v>9979</v>
      </c>
      <c r="AK26" s="91" t="s">
        <v>9966</v>
      </c>
      <c r="AL26" s="91" t="s">
        <v>9977</v>
      </c>
      <c r="AM26" s="53" t="str">
        <f t="shared" si="1"/>
        <v> 2.  Banned substance abuse</v>
      </c>
    </row>
    <row r="27" spans="1:39" ht="15" customHeight="1">
      <c r="A27" s="3">
        <f t="shared" si="3"/>
        <v>24</v>
      </c>
      <c r="B27" s="91" t="s">
        <v>4410</v>
      </c>
      <c r="C27" s="91" t="s">
        <v>10449</v>
      </c>
      <c r="D27" s="93" t="s">
        <v>6687</v>
      </c>
      <c r="E27" s="91" t="s">
        <v>10448</v>
      </c>
      <c r="F27" s="94" t="s">
        <v>2241</v>
      </c>
      <c r="G27" s="91" t="s">
        <v>10447</v>
      </c>
      <c r="H27" s="93" t="s">
        <v>10446</v>
      </c>
      <c r="I27" s="93" t="s">
        <v>10445</v>
      </c>
      <c r="J27" s="93" t="s">
        <v>2189</v>
      </c>
      <c r="K27" s="91" t="s">
        <v>858</v>
      </c>
      <c r="L27" s="51" t="str">
        <f t="shared" si="0"/>
        <v> 4. Soap</v>
      </c>
      <c r="O27" s="88">
        <f t="shared" si="4"/>
        <v>24</v>
      </c>
      <c r="P27" s="89">
        <v>2</v>
      </c>
      <c r="Q27" s="89">
        <v>2</v>
      </c>
      <c r="R27" s="89">
        <v>3</v>
      </c>
      <c r="S27" s="89">
        <v>2</v>
      </c>
      <c r="T27" s="89">
        <v>4</v>
      </c>
      <c r="U27" s="89">
        <v>2</v>
      </c>
      <c r="V27" s="89">
        <v>1</v>
      </c>
      <c r="W27" s="89">
        <v>1</v>
      </c>
      <c r="X27" s="89">
        <v>1</v>
      </c>
      <c r="Y27" s="89">
        <v>3</v>
      </c>
      <c r="Z27" s="1">
        <f t="shared" si="2"/>
        <v>2</v>
      </c>
      <c r="AB27" s="88">
        <f t="shared" si="5"/>
        <v>24</v>
      </c>
      <c r="AC27" s="100" t="s">
        <v>9948</v>
      </c>
      <c r="AD27" s="91" t="s">
        <v>9947</v>
      </c>
      <c r="AE27" s="91" t="s">
        <v>8684</v>
      </c>
      <c r="AF27" s="91" t="s">
        <v>9779</v>
      </c>
      <c r="AG27" s="92" t="s">
        <v>9937</v>
      </c>
      <c r="AH27" s="91" t="s">
        <v>9945</v>
      </c>
      <c r="AI27" s="91" t="s">
        <v>1379</v>
      </c>
      <c r="AJ27" s="91" t="s">
        <v>5506</v>
      </c>
      <c r="AK27" s="91" t="s">
        <v>1377</v>
      </c>
      <c r="AL27" s="91" t="s">
        <v>9940</v>
      </c>
      <c r="AM27" s="53" t="str">
        <f t="shared" si="1"/>
        <v> 2. Morbidity</v>
      </c>
    </row>
    <row r="28" spans="1:39" ht="15" customHeight="1">
      <c r="A28" s="3">
        <f t="shared" si="3"/>
        <v>25</v>
      </c>
      <c r="B28" s="93" t="s">
        <v>4400</v>
      </c>
      <c r="C28" s="93" t="s">
        <v>10444</v>
      </c>
      <c r="D28" s="93" t="s">
        <v>10443</v>
      </c>
      <c r="E28" s="93" t="s">
        <v>10442</v>
      </c>
      <c r="F28" s="94" t="s">
        <v>2232</v>
      </c>
      <c r="G28" s="93" t="s">
        <v>10441</v>
      </c>
      <c r="H28" s="93" t="s">
        <v>10440</v>
      </c>
      <c r="I28" s="91" t="s">
        <v>2275</v>
      </c>
      <c r="J28" s="93" t="s">
        <v>2179</v>
      </c>
      <c r="K28" s="93" t="s">
        <v>848</v>
      </c>
      <c r="L28" s="51" t="str">
        <f t="shared" si="0"/>
        <v>Which of these statements is incorrect ?</v>
      </c>
      <c r="O28" s="88">
        <f t="shared" si="4"/>
        <v>25</v>
      </c>
      <c r="P28" s="89">
        <v>2</v>
      </c>
      <c r="Q28" s="89">
        <v>1</v>
      </c>
      <c r="R28" s="89">
        <v>2</v>
      </c>
      <c r="S28" s="89">
        <v>1</v>
      </c>
      <c r="T28" s="89">
        <v>3</v>
      </c>
      <c r="U28" s="89">
        <v>1</v>
      </c>
      <c r="V28" s="89">
        <v>1</v>
      </c>
      <c r="W28" s="89">
        <v>3</v>
      </c>
      <c r="X28" s="89">
        <v>1</v>
      </c>
      <c r="Y28" s="89">
        <v>1</v>
      </c>
      <c r="Z28" s="1">
        <f t="shared" si="2"/>
        <v>2</v>
      </c>
      <c r="AB28" s="88">
        <f t="shared" si="5"/>
        <v>25</v>
      </c>
      <c r="AC28" s="90" t="s">
        <v>9920</v>
      </c>
      <c r="AD28" s="91" t="s">
        <v>5510</v>
      </c>
      <c r="AE28" s="91" t="s">
        <v>9919</v>
      </c>
      <c r="AF28" s="91" t="s">
        <v>136</v>
      </c>
      <c r="AG28" s="92" t="s">
        <v>9911</v>
      </c>
      <c r="AH28" s="91" t="s">
        <v>9924</v>
      </c>
      <c r="AI28" s="91" t="s">
        <v>9923</v>
      </c>
      <c r="AJ28" s="91" t="s">
        <v>1308</v>
      </c>
      <c r="AK28" s="91" t="s">
        <v>9922</v>
      </c>
      <c r="AL28" s="91" t="s">
        <v>9921</v>
      </c>
      <c r="AM28" s="53" t="str">
        <f t="shared" si="1"/>
        <v> 2. Decreases Investment Risk</v>
      </c>
    </row>
    <row r="29" spans="1:39" ht="15" customHeight="1">
      <c r="A29" s="3">
        <f t="shared" si="3"/>
        <v>26</v>
      </c>
      <c r="B29" s="85" t="s">
        <v>10439</v>
      </c>
      <c r="C29" s="85" t="s">
        <v>10438</v>
      </c>
      <c r="D29" s="85" t="s">
        <v>6166</v>
      </c>
      <c r="E29" s="85" t="s">
        <v>10437</v>
      </c>
      <c r="F29" s="87" t="s">
        <v>9159</v>
      </c>
      <c r="G29" s="85" t="s">
        <v>9158</v>
      </c>
      <c r="H29" s="85" t="s">
        <v>9157</v>
      </c>
      <c r="I29" s="85" t="s">
        <v>2266</v>
      </c>
      <c r="J29" s="85" t="s">
        <v>10436</v>
      </c>
      <c r="K29" s="85" t="s">
        <v>2946</v>
      </c>
      <c r="L29" s="51" t="str">
        <f t="shared" si="0"/>
        <v> 1. Mutuality provides protection against the economic loss arising as a result of one unit, where the contributions of many who have entered into the life insurance contract</v>
      </c>
      <c r="O29" s="88">
        <f t="shared" si="4"/>
        <v>26</v>
      </c>
      <c r="P29" s="89">
        <v>2</v>
      </c>
      <c r="Q29" s="89">
        <v>3</v>
      </c>
      <c r="R29" s="89">
        <v>2</v>
      </c>
      <c r="S29" s="89">
        <v>2</v>
      </c>
      <c r="T29" s="89">
        <v>2</v>
      </c>
      <c r="U29" s="89">
        <v>2</v>
      </c>
      <c r="V29" s="89">
        <v>2</v>
      </c>
      <c r="W29" s="89">
        <v>2</v>
      </c>
      <c r="X29" s="89">
        <v>3</v>
      </c>
      <c r="Y29" s="89">
        <v>2</v>
      </c>
      <c r="Z29" s="1">
        <f t="shared" si="2"/>
        <v>2</v>
      </c>
      <c r="AB29" s="88">
        <f t="shared" si="5"/>
        <v>26</v>
      </c>
      <c r="AC29" s="90" t="s">
        <v>9883</v>
      </c>
      <c r="AD29" s="91" t="s">
        <v>9873</v>
      </c>
      <c r="AE29" s="91" t="s">
        <v>9881</v>
      </c>
      <c r="AF29" s="91" t="s">
        <v>8576</v>
      </c>
      <c r="AG29" s="92" t="s">
        <v>9880</v>
      </c>
      <c r="AH29" s="91" t="s">
        <v>9879</v>
      </c>
      <c r="AI29" s="91" t="s">
        <v>9878</v>
      </c>
      <c r="AJ29" s="91" t="s">
        <v>9877</v>
      </c>
      <c r="AK29" s="91" t="s">
        <v>9868</v>
      </c>
      <c r="AL29" s="91" t="s">
        <v>9875</v>
      </c>
      <c r="AM29" s="53" t="str">
        <f t="shared" si="1"/>
        <v> 2. Consensus ad-idem</v>
      </c>
    </row>
    <row r="30" spans="1:39" ht="15" customHeight="1">
      <c r="A30" s="3">
        <f t="shared" si="3"/>
        <v>27</v>
      </c>
      <c r="B30" s="93" t="s">
        <v>10435</v>
      </c>
      <c r="C30" s="93" t="s">
        <v>10434</v>
      </c>
      <c r="D30" s="93" t="s">
        <v>6160</v>
      </c>
      <c r="E30" s="93" t="s">
        <v>10433</v>
      </c>
      <c r="F30" s="94" t="s">
        <v>9154</v>
      </c>
      <c r="G30" s="93" t="s">
        <v>9153</v>
      </c>
      <c r="H30" s="93" t="s">
        <v>9152</v>
      </c>
      <c r="I30" s="93" t="s">
        <v>2256</v>
      </c>
      <c r="J30" s="93" t="s">
        <v>10432</v>
      </c>
      <c r="K30" s="93" t="s">
        <v>2940</v>
      </c>
      <c r="L30" s="51" t="str">
        <f t="shared" si="0"/>
        <v> 2. Mutuality is also known as pooling</v>
      </c>
      <c r="O30" s="88">
        <f t="shared" si="4"/>
        <v>27</v>
      </c>
      <c r="P30" s="89">
        <v>2</v>
      </c>
      <c r="Q30" s="89">
        <v>1</v>
      </c>
      <c r="R30" s="89">
        <v>1</v>
      </c>
      <c r="S30" s="89">
        <v>2</v>
      </c>
      <c r="T30" s="89">
        <v>3</v>
      </c>
      <c r="U30" s="89">
        <v>1</v>
      </c>
      <c r="V30" s="89">
        <v>2</v>
      </c>
      <c r="W30" s="89">
        <v>2</v>
      </c>
      <c r="X30" s="89">
        <v>3</v>
      </c>
      <c r="Y30" s="89">
        <v>1</v>
      </c>
      <c r="Z30" s="1">
        <f t="shared" si="2"/>
        <v>1</v>
      </c>
      <c r="AB30" s="88">
        <f t="shared" si="5"/>
        <v>27</v>
      </c>
      <c r="AC30" s="90" t="s">
        <v>9844</v>
      </c>
      <c r="AD30" s="91" t="s">
        <v>9849</v>
      </c>
      <c r="AE30" s="91" t="s">
        <v>8545</v>
      </c>
      <c r="AF30" s="91" t="s">
        <v>9779</v>
      </c>
      <c r="AG30" s="92" t="s">
        <v>9837</v>
      </c>
      <c r="AH30" s="91" t="s">
        <v>9847</v>
      </c>
      <c r="AI30" s="91" t="s">
        <v>3425</v>
      </c>
      <c r="AJ30" s="91" t="s">
        <v>9840</v>
      </c>
      <c r="AK30" s="91" t="s">
        <v>9835</v>
      </c>
      <c r="AL30" s="91" t="s">
        <v>279</v>
      </c>
      <c r="AM30" s="53" t="str">
        <f t="shared" si="1"/>
        <v> 1. The condition of the patient is such that he/ she cannot be removed to the hospital / nursing home</v>
      </c>
    </row>
    <row r="31" spans="1:39" ht="15" customHeight="1">
      <c r="A31" s="3">
        <f t="shared" si="3"/>
        <v>28</v>
      </c>
      <c r="B31" s="93" t="s">
        <v>10431</v>
      </c>
      <c r="C31" s="91" t="s">
        <v>10430</v>
      </c>
      <c r="D31" s="91" t="s">
        <v>29</v>
      </c>
      <c r="E31" s="93" t="s">
        <v>10429</v>
      </c>
      <c r="F31" s="92" t="s">
        <v>9149</v>
      </c>
      <c r="G31" s="93" t="s">
        <v>9148</v>
      </c>
      <c r="H31" s="91" t="s">
        <v>9147</v>
      </c>
      <c r="I31" s="91" t="s">
        <v>2247</v>
      </c>
      <c r="J31" s="93" t="s">
        <v>10428</v>
      </c>
      <c r="K31" s="93" t="s">
        <v>2934</v>
      </c>
      <c r="L31" s="51" t="str">
        <f t="shared" si="0"/>
        <v> 3. Under mutuality we have funds flow from one source to many</v>
      </c>
      <c r="O31" s="88">
        <f t="shared" si="4"/>
        <v>28</v>
      </c>
      <c r="P31" s="89">
        <v>1</v>
      </c>
      <c r="Q31" s="89">
        <v>1</v>
      </c>
      <c r="R31" s="89">
        <v>2</v>
      </c>
      <c r="S31" s="89">
        <v>2</v>
      </c>
      <c r="T31" s="89">
        <v>1</v>
      </c>
      <c r="U31" s="89">
        <v>3</v>
      </c>
      <c r="V31" s="89">
        <v>2</v>
      </c>
      <c r="W31" s="89">
        <v>2</v>
      </c>
      <c r="X31" s="89">
        <v>4</v>
      </c>
      <c r="Y31" s="89">
        <v>2</v>
      </c>
      <c r="Z31" s="1">
        <f t="shared" si="2"/>
        <v>2</v>
      </c>
      <c r="AB31" s="88">
        <f t="shared" si="5"/>
        <v>28</v>
      </c>
      <c r="AC31" s="90" t="s">
        <v>9820</v>
      </c>
      <c r="AD31" s="91" t="s">
        <v>9819</v>
      </c>
      <c r="AE31" s="91" t="s">
        <v>9812</v>
      </c>
      <c r="AF31" s="91" t="s">
        <v>7192</v>
      </c>
      <c r="AG31" s="92" t="s">
        <v>9817</v>
      </c>
      <c r="AH31" s="91" t="s">
        <v>9803</v>
      </c>
      <c r="AI31" s="91" t="s">
        <v>1120</v>
      </c>
      <c r="AJ31" s="91" t="s">
        <v>9809</v>
      </c>
      <c r="AK31" s="91" t="s">
        <v>8556</v>
      </c>
      <c r="AL31" s="91" t="s">
        <v>9808</v>
      </c>
      <c r="AM31" s="53" t="str">
        <f t="shared" si="1"/>
        <v> 2. Insurable Interest for life Insurance should exist at inception.</v>
      </c>
    </row>
    <row r="32" spans="1:39" ht="15" customHeight="1">
      <c r="A32" s="3">
        <f t="shared" si="3"/>
        <v>29</v>
      </c>
      <c r="B32" s="91" t="s">
        <v>10427</v>
      </c>
      <c r="C32" s="93" t="s">
        <v>10426</v>
      </c>
      <c r="D32" s="93" t="s">
        <v>6149</v>
      </c>
      <c r="E32" s="93" t="s">
        <v>10425</v>
      </c>
      <c r="F32" s="94" t="s">
        <v>9144</v>
      </c>
      <c r="G32" s="91" t="s">
        <v>9143</v>
      </c>
      <c r="H32" s="93" t="s">
        <v>9142</v>
      </c>
      <c r="I32" s="93" t="s">
        <v>2238</v>
      </c>
      <c r="J32" s="93" t="s">
        <v>10424</v>
      </c>
      <c r="K32" s="93" t="s">
        <v>2928</v>
      </c>
      <c r="L32" s="51" t="str">
        <f t="shared" si="0"/>
        <v> 4. Under mutuality, the funds of various individuals are combined</v>
      </c>
      <c r="O32" s="88">
        <f t="shared" si="4"/>
        <v>29</v>
      </c>
      <c r="P32" s="89">
        <v>2</v>
      </c>
      <c r="Q32" s="89">
        <v>4</v>
      </c>
      <c r="R32" s="89">
        <v>2</v>
      </c>
      <c r="S32" s="89">
        <v>1</v>
      </c>
      <c r="T32" s="89">
        <v>4</v>
      </c>
      <c r="U32" s="89">
        <v>1</v>
      </c>
      <c r="V32" s="89">
        <v>1</v>
      </c>
      <c r="W32" s="89">
        <v>1</v>
      </c>
      <c r="X32" s="89">
        <v>1</v>
      </c>
      <c r="Y32" s="89">
        <v>2</v>
      </c>
      <c r="Z32" s="1">
        <f t="shared" si="2"/>
        <v>2</v>
      </c>
      <c r="AB32" s="88">
        <f t="shared" si="5"/>
        <v>29</v>
      </c>
      <c r="AC32" s="90" t="s">
        <v>3385</v>
      </c>
      <c r="AD32" s="91" t="s">
        <v>8525</v>
      </c>
      <c r="AE32" s="91" t="s">
        <v>9780</v>
      </c>
      <c r="AF32" s="91" t="s">
        <v>9786</v>
      </c>
      <c r="AG32" s="92" t="s">
        <v>9764</v>
      </c>
      <c r="AH32" s="91" t="s">
        <v>9784</v>
      </c>
      <c r="AI32" s="91" t="s">
        <v>9783</v>
      </c>
      <c r="AJ32" s="91" t="s">
        <v>1079</v>
      </c>
      <c r="AK32" s="91" t="s">
        <v>9782</v>
      </c>
      <c r="AL32" s="91" t="s">
        <v>9774</v>
      </c>
      <c r="AM32" s="53" t="str">
        <f t="shared" si="1"/>
        <v> 2. Enquire about the reason behind refusal from the customer</v>
      </c>
    </row>
    <row r="33" spans="1:39" ht="15" customHeight="1">
      <c r="A33" s="3">
        <f t="shared" si="3"/>
        <v>30</v>
      </c>
      <c r="B33" s="93" t="s">
        <v>10423</v>
      </c>
      <c r="C33" s="93" t="s">
        <v>10422</v>
      </c>
      <c r="D33" s="93" t="s">
        <v>9</v>
      </c>
      <c r="E33" s="91" t="s">
        <v>10421</v>
      </c>
      <c r="F33" s="94" t="s">
        <v>9139</v>
      </c>
      <c r="G33" s="93" t="s">
        <v>9138</v>
      </c>
      <c r="H33" s="93" t="s">
        <v>9137</v>
      </c>
      <c r="I33" s="93" t="s">
        <v>2229</v>
      </c>
      <c r="J33" s="91" t="s">
        <v>10420</v>
      </c>
      <c r="K33" s="91" t="s">
        <v>2922</v>
      </c>
      <c r="L33" s="51" t="str">
        <f t="shared" si="0"/>
        <v>Which of these statements is correct?</v>
      </c>
      <c r="O33" s="88">
        <f t="shared" si="4"/>
        <v>30</v>
      </c>
      <c r="P33" s="89">
        <v>2</v>
      </c>
      <c r="Q33" s="89">
        <v>1</v>
      </c>
      <c r="R33" s="89">
        <v>3</v>
      </c>
      <c r="S33" s="89">
        <v>1</v>
      </c>
      <c r="T33" s="89">
        <v>2</v>
      </c>
      <c r="U33" s="89">
        <v>2</v>
      </c>
      <c r="V33" s="89">
        <v>3</v>
      </c>
      <c r="W33" s="89">
        <v>4</v>
      </c>
      <c r="X33" s="89">
        <v>4</v>
      </c>
      <c r="Y33" s="89">
        <v>2</v>
      </c>
      <c r="Z33" s="1">
        <f t="shared" si="2"/>
        <v>3</v>
      </c>
      <c r="AB33" s="88">
        <f t="shared" si="5"/>
        <v>30</v>
      </c>
      <c r="AC33" s="90" t="s">
        <v>8503</v>
      </c>
      <c r="AD33" s="91" t="s">
        <v>9753</v>
      </c>
      <c r="AE33" s="91" t="s">
        <v>9741</v>
      </c>
      <c r="AF33" s="91" t="s">
        <v>1033</v>
      </c>
      <c r="AG33" s="92" t="s">
        <v>9745</v>
      </c>
      <c r="AH33" s="91" t="s">
        <v>9744</v>
      </c>
      <c r="AI33" s="91" t="s">
        <v>6944</v>
      </c>
      <c r="AJ33" s="91" t="s">
        <v>9733</v>
      </c>
      <c r="AK33" s="91" t="s">
        <v>9732</v>
      </c>
      <c r="AL33" s="91" t="s">
        <v>5149</v>
      </c>
      <c r="AM33" s="53" t="str">
        <f t="shared" si="1"/>
        <v> 3. Coercion</v>
      </c>
    </row>
    <row r="34" spans="1:39" ht="15" customHeight="1">
      <c r="A34" s="3">
        <f t="shared" si="3"/>
        <v>31</v>
      </c>
      <c r="B34" s="85" t="s">
        <v>9193</v>
      </c>
      <c r="C34" s="85" t="s">
        <v>7725</v>
      </c>
      <c r="D34" s="85" t="s">
        <v>7689</v>
      </c>
      <c r="E34" s="85" t="s">
        <v>10419</v>
      </c>
      <c r="F34" s="87" t="s">
        <v>10418</v>
      </c>
      <c r="G34" s="85" t="s">
        <v>10417</v>
      </c>
      <c r="H34" s="85" t="s">
        <v>2171</v>
      </c>
      <c r="I34" s="85" t="s">
        <v>2123</v>
      </c>
      <c r="J34" s="85" t="s">
        <v>10416</v>
      </c>
      <c r="K34" s="85" t="s">
        <v>1928</v>
      </c>
      <c r="L34" s="51" t="str">
        <f t="shared" si="0"/>
        <v> 1. The typical loading to a net premium would have 3 parts: a) a constant amount for premiums b) a constant amount for each ‘1000 sum assured’ and c) a constant amount per policy</v>
      </c>
      <c r="O34" s="88">
        <f t="shared" si="4"/>
        <v>31</v>
      </c>
      <c r="P34" s="89">
        <v>3</v>
      </c>
      <c r="Q34" s="89">
        <v>2</v>
      </c>
      <c r="R34" s="89">
        <v>2</v>
      </c>
      <c r="S34" s="89">
        <v>4</v>
      </c>
      <c r="T34" s="89">
        <v>4</v>
      </c>
      <c r="U34" s="89">
        <v>2</v>
      </c>
      <c r="V34" s="89">
        <v>3</v>
      </c>
      <c r="W34" s="89">
        <v>2</v>
      </c>
      <c r="X34" s="89">
        <v>2</v>
      </c>
      <c r="Y34" s="89">
        <v>3</v>
      </c>
      <c r="Z34" s="1">
        <f t="shared" si="2"/>
        <v>2</v>
      </c>
      <c r="AB34" s="88">
        <f t="shared" si="5"/>
        <v>31</v>
      </c>
      <c r="AC34" s="90" t="s">
        <v>3331</v>
      </c>
      <c r="AD34" s="91" t="s">
        <v>9721</v>
      </c>
      <c r="AE34" s="91" t="s">
        <v>9720</v>
      </c>
      <c r="AF34" s="91" t="s">
        <v>2473</v>
      </c>
      <c r="AG34" s="92" t="s">
        <v>9710</v>
      </c>
      <c r="AH34" s="91" t="s">
        <v>4327</v>
      </c>
      <c r="AI34" s="91" t="s">
        <v>961</v>
      </c>
      <c r="AJ34" s="91" t="s">
        <v>9718</v>
      </c>
      <c r="AK34" s="91" t="s">
        <v>5150</v>
      </c>
      <c r="AL34" s="91" t="s">
        <v>9713</v>
      </c>
      <c r="AM34" s="53" t="str">
        <f t="shared" si="1"/>
        <v> 2. Variable life insurance</v>
      </c>
    </row>
    <row r="35" spans="1:39" ht="15" customHeight="1">
      <c r="A35" s="3">
        <f t="shared" si="3"/>
        <v>32</v>
      </c>
      <c r="B35" s="93" t="s">
        <v>10415</v>
      </c>
      <c r="C35" s="93" t="s">
        <v>7718</v>
      </c>
      <c r="D35" s="91" t="s">
        <v>7682</v>
      </c>
      <c r="E35" s="93" t="s">
        <v>10414</v>
      </c>
      <c r="F35" s="94" t="s">
        <v>10413</v>
      </c>
      <c r="G35" s="93" t="s">
        <v>10388</v>
      </c>
      <c r="H35" s="93" t="s">
        <v>2162</v>
      </c>
      <c r="I35" s="91" t="s">
        <v>2114</v>
      </c>
      <c r="J35" s="91" t="s">
        <v>10412</v>
      </c>
      <c r="K35" s="91" t="s">
        <v>1918</v>
      </c>
      <c r="L35" s="51" t="str">
        <f t="shared" si="0"/>
        <v> 2. The typical loading to a net premium would have 3 parts: a) a percentage of premiums b) a constant amount for each ‘1000 sum assured’ and c) a constant amount per policy</v>
      </c>
      <c r="O35" s="88">
        <f t="shared" si="4"/>
        <v>32</v>
      </c>
      <c r="P35" s="89">
        <v>2</v>
      </c>
      <c r="Q35" s="89">
        <v>1</v>
      </c>
      <c r="R35" s="89">
        <v>2</v>
      </c>
      <c r="S35" s="89">
        <v>2</v>
      </c>
      <c r="T35" s="89">
        <v>3</v>
      </c>
      <c r="U35" s="89">
        <v>3</v>
      </c>
      <c r="V35" s="89">
        <v>1</v>
      </c>
      <c r="W35" s="89">
        <v>1</v>
      </c>
      <c r="X35" s="89">
        <v>1</v>
      </c>
      <c r="Y35" s="89">
        <v>2</v>
      </c>
      <c r="Z35" s="1">
        <f t="shared" si="2"/>
        <v>4</v>
      </c>
      <c r="AB35" s="88">
        <f t="shared" si="5"/>
        <v>32</v>
      </c>
      <c r="AC35" s="90" t="s">
        <v>9703</v>
      </c>
      <c r="AD35" s="91" t="s">
        <v>6884</v>
      </c>
      <c r="AE35" s="91" t="s">
        <v>6914</v>
      </c>
      <c r="AF35" s="91" t="s">
        <v>1425</v>
      </c>
      <c r="AG35" s="92" t="s">
        <v>9698</v>
      </c>
      <c r="AH35" s="91" t="s">
        <v>6903</v>
      </c>
      <c r="AI35" s="91" t="s">
        <v>5161</v>
      </c>
      <c r="AJ35" s="91" t="s">
        <v>6918</v>
      </c>
      <c r="AK35" s="91" t="s">
        <v>9704</v>
      </c>
      <c r="AL35" s="91" t="s">
        <v>3332</v>
      </c>
      <c r="AM35" s="53" t="str">
        <f t="shared" si="1"/>
        <v> 4.  Book value</v>
      </c>
    </row>
    <row r="36" spans="1:39" ht="15" customHeight="1">
      <c r="A36" s="3">
        <f t="shared" si="3"/>
        <v>33</v>
      </c>
      <c r="B36" s="91" t="s">
        <v>10411</v>
      </c>
      <c r="C36" s="91" t="s">
        <v>7710</v>
      </c>
      <c r="D36" s="93" t="s">
        <v>7675</v>
      </c>
      <c r="E36" s="91" t="s">
        <v>10410</v>
      </c>
      <c r="F36" s="94" t="s">
        <v>10409</v>
      </c>
      <c r="G36" s="93" t="s">
        <v>10408</v>
      </c>
      <c r="H36" s="93" t="s">
        <v>2152</v>
      </c>
      <c r="I36" s="93" t="s">
        <v>2105</v>
      </c>
      <c r="J36" s="93" t="s">
        <v>10407</v>
      </c>
      <c r="K36" s="93" t="s">
        <v>1908</v>
      </c>
      <c r="L36" s="51" t="str">
        <f t="shared" si="0"/>
        <v> 3. The typical loading to a net premium would have 3 parts: a) a percentage of premiums b) a constant percentage for each ‘1000 sum assured’ and c) a constant amount per policy</v>
      </c>
      <c r="O36" s="88">
        <f t="shared" si="4"/>
        <v>33</v>
      </c>
      <c r="P36" s="89">
        <v>4</v>
      </c>
      <c r="Q36" s="89">
        <v>3</v>
      </c>
      <c r="R36" s="89">
        <v>1</v>
      </c>
      <c r="S36" s="89">
        <v>1</v>
      </c>
      <c r="T36" s="89">
        <v>2</v>
      </c>
      <c r="U36" s="89">
        <v>2</v>
      </c>
      <c r="V36" s="89">
        <v>2</v>
      </c>
      <c r="W36" s="89">
        <v>1</v>
      </c>
      <c r="X36" s="89">
        <v>2</v>
      </c>
      <c r="Y36" s="89">
        <v>2</v>
      </c>
      <c r="Z36" s="1">
        <f t="shared" si="2"/>
        <v>3</v>
      </c>
      <c r="AB36" s="88">
        <f t="shared" si="5"/>
        <v>33</v>
      </c>
      <c r="AC36" s="90" t="s">
        <v>9664</v>
      </c>
      <c r="AD36" s="91" t="s">
        <v>9670</v>
      </c>
      <c r="AE36" s="91" t="s">
        <v>9683</v>
      </c>
      <c r="AF36" s="91" t="s">
        <v>9682</v>
      </c>
      <c r="AG36" s="92" t="s">
        <v>8390</v>
      </c>
      <c r="AH36" s="91" t="s">
        <v>9674</v>
      </c>
      <c r="AI36" s="91" t="s">
        <v>9673</v>
      </c>
      <c r="AJ36" s="91" t="s">
        <v>9679</v>
      </c>
      <c r="AK36" s="91" t="s">
        <v>6838</v>
      </c>
      <c r="AL36" s="91" t="s">
        <v>968</v>
      </c>
      <c r="AM36" s="53" t="str">
        <f t="shared" si="1"/>
        <v> 3.  Premium remains level throughout the term</v>
      </c>
    </row>
    <row r="37" spans="1:39" ht="15" customHeight="1">
      <c r="A37" s="3">
        <f t="shared" si="3"/>
        <v>34</v>
      </c>
      <c r="B37" s="93" t="s">
        <v>10406</v>
      </c>
      <c r="C37" s="93" t="s">
        <v>7703</v>
      </c>
      <c r="D37" s="93" t="s">
        <v>7668</v>
      </c>
      <c r="E37" s="93" t="s">
        <v>10405</v>
      </c>
      <c r="F37" s="92" t="s">
        <v>10404</v>
      </c>
      <c r="G37" s="91" t="s">
        <v>10403</v>
      </c>
      <c r="H37" s="91" t="s">
        <v>2143</v>
      </c>
      <c r="I37" s="93" t="s">
        <v>2096</v>
      </c>
      <c r="J37" s="93" t="s">
        <v>10402</v>
      </c>
      <c r="K37" s="93" t="s">
        <v>1898</v>
      </c>
      <c r="L37" s="51" t="str">
        <f t="shared" si="0"/>
        <v> 4. The typical loading to a net premium would have 3 parts: a) a percentage of premiums b) a constant amount for each ‘1000 sum assured’ and c) a percentage amount per policy</v>
      </c>
      <c r="O37" s="88">
        <f t="shared" si="4"/>
        <v>34</v>
      </c>
      <c r="P37" s="89">
        <v>3</v>
      </c>
      <c r="Q37" s="89">
        <v>4</v>
      </c>
      <c r="R37" s="89">
        <v>2</v>
      </c>
      <c r="S37" s="89">
        <v>3</v>
      </c>
      <c r="T37" s="89">
        <v>2</v>
      </c>
      <c r="U37" s="89">
        <v>4</v>
      </c>
      <c r="V37" s="89">
        <v>1</v>
      </c>
      <c r="W37" s="89">
        <v>1</v>
      </c>
      <c r="X37" s="89">
        <v>2</v>
      </c>
      <c r="Y37" s="89">
        <v>2</v>
      </c>
      <c r="Z37" s="1">
        <f t="shared" si="2"/>
        <v>3</v>
      </c>
      <c r="AB37" s="88">
        <f t="shared" si="5"/>
        <v>34</v>
      </c>
      <c r="AC37" s="90" t="s">
        <v>5109</v>
      </c>
      <c r="AD37" s="91" t="s">
        <v>9637</v>
      </c>
      <c r="AE37" s="91" t="s">
        <v>8360</v>
      </c>
      <c r="AF37" s="91" t="s">
        <v>9641</v>
      </c>
      <c r="AG37" s="92" t="s">
        <v>9645</v>
      </c>
      <c r="AH37" s="91" t="s">
        <v>8298</v>
      </c>
      <c r="AI37" s="91" t="s">
        <v>9649</v>
      </c>
      <c r="AJ37" s="91" t="s">
        <v>9648</v>
      </c>
      <c r="AK37" s="91" t="s">
        <v>819</v>
      </c>
      <c r="AL37" s="91" t="s">
        <v>3210</v>
      </c>
      <c r="AM37" s="53" t="str">
        <f t="shared" si="1"/>
        <v> 3.  The First Premium Receipt is the evidence that the policy contract has begun</v>
      </c>
    </row>
    <row r="38" spans="1:39" ht="15" customHeight="1">
      <c r="A38" s="3">
        <f t="shared" si="3"/>
        <v>35</v>
      </c>
      <c r="B38" s="93" t="s">
        <v>10401</v>
      </c>
      <c r="C38" s="93" t="s">
        <v>7696</v>
      </c>
      <c r="D38" s="93" t="s">
        <v>7661</v>
      </c>
      <c r="E38" s="93" t="s">
        <v>10400</v>
      </c>
      <c r="F38" s="94" t="s">
        <v>10399</v>
      </c>
      <c r="G38" s="93" t="s">
        <v>10398</v>
      </c>
      <c r="H38" s="93" t="s">
        <v>2134</v>
      </c>
      <c r="I38" s="93" t="s">
        <v>2087</v>
      </c>
      <c r="J38" s="93" t="s">
        <v>10397</v>
      </c>
      <c r="K38" s="93" t="s">
        <v>1888</v>
      </c>
      <c r="L38" s="51" t="str">
        <f t="shared" si="0"/>
        <v>Ravi has applied for a term insurance. His predicted mortality is significantly lower than standard lives and hence could be charged a lesser premium. Under risk classification, Ravi will be classified under</v>
      </c>
      <c r="O38" s="88">
        <f t="shared" si="4"/>
        <v>35</v>
      </c>
      <c r="P38" s="89">
        <v>3</v>
      </c>
      <c r="Q38" s="89">
        <v>1</v>
      </c>
      <c r="R38" s="89">
        <v>1</v>
      </c>
      <c r="S38" s="89">
        <v>2</v>
      </c>
      <c r="T38" s="89">
        <v>2</v>
      </c>
      <c r="U38" s="89">
        <v>2</v>
      </c>
      <c r="V38" s="89">
        <v>2</v>
      </c>
      <c r="W38" s="89">
        <v>2</v>
      </c>
      <c r="X38" s="89">
        <v>4</v>
      </c>
      <c r="Y38" s="89">
        <v>4</v>
      </c>
      <c r="Z38" s="1">
        <f t="shared" si="2"/>
        <v>2</v>
      </c>
      <c r="AB38" s="88">
        <f t="shared" si="5"/>
        <v>35</v>
      </c>
      <c r="AC38" s="90" t="s">
        <v>3035</v>
      </c>
      <c r="AD38" s="91" t="s">
        <v>9627</v>
      </c>
      <c r="AE38" s="91" t="s">
        <v>9626</v>
      </c>
      <c r="AF38" s="91" t="s">
        <v>9620</v>
      </c>
      <c r="AG38" s="92" t="s">
        <v>6787</v>
      </c>
      <c r="AH38" s="91" t="s">
        <v>9619</v>
      </c>
      <c r="AI38" s="91" t="s">
        <v>3125</v>
      </c>
      <c r="AJ38" s="91" t="s">
        <v>5078</v>
      </c>
      <c r="AK38" s="91" t="s">
        <v>9608</v>
      </c>
      <c r="AL38" s="91" t="s">
        <v>4954</v>
      </c>
      <c r="AM38" s="53" t="str">
        <f t="shared" si="1"/>
        <v> 2. Net earnings &amp; annual rate of interest</v>
      </c>
    </row>
    <row r="39" spans="1:39" ht="15" customHeight="1">
      <c r="A39" s="3">
        <f t="shared" si="3"/>
        <v>36</v>
      </c>
      <c r="B39" s="101" t="s">
        <v>10689</v>
      </c>
      <c r="C39" s="85" t="s">
        <v>10396</v>
      </c>
      <c r="D39" s="85" t="s">
        <v>2082</v>
      </c>
      <c r="E39" s="85" t="s">
        <v>10395</v>
      </c>
      <c r="F39" s="87" t="s">
        <v>6032</v>
      </c>
      <c r="G39" s="85" t="s">
        <v>10394</v>
      </c>
      <c r="H39" s="85" t="s">
        <v>4179</v>
      </c>
      <c r="I39" s="85" t="s">
        <v>10393</v>
      </c>
      <c r="J39" s="85" t="s">
        <v>10392</v>
      </c>
      <c r="K39" s="85" t="s">
        <v>10391</v>
      </c>
      <c r="L39" s="51" t="str">
        <f t="shared" si="0"/>
        <v> 1. Standard lives</v>
      </c>
      <c r="O39" s="88">
        <f t="shared" si="4"/>
        <v>36</v>
      </c>
      <c r="P39" s="89">
        <v>2</v>
      </c>
      <c r="Q39" s="89">
        <v>2</v>
      </c>
      <c r="R39" s="89">
        <v>2</v>
      </c>
      <c r="S39" s="89">
        <v>2</v>
      </c>
      <c r="T39" s="89">
        <v>3</v>
      </c>
      <c r="U39" s="89">
        <v>3</v>
      </c>
      <c r="V39" s="89">
        <v>2</v>
      </c>
      <c r="W39" s="89">
        <v>3</v>
      </c>
      <c r="X39" s="89">
        <v>3</v>
      </c>
      <c r="Y39" s="89">
        <v>4</v>
      </c>
      <c r="Z39" s="1">
        <f t="shared" si="2"/>
        <v>1</v>
      </c>
      <c r="AB39" s="88">
        <f t="shared" si="5"/>
        <v>36</v>
      </c>
      <c r="AC39" s="90" t="s">
        <v>9603</v>
      </c>
      <c r="AD39" s="91" t="s">
        <v>3042</v>
      </c>
      <c r="AE39" s="91" t="s">
        <v>6768</v>
      </c>
      <c r="AF39" s="91" t="s">
        <v>9602</v>
      </c>
      <c r="AG39" s="92" t="s">
        <v>8273</v>
      </c>
      <c r="AH39" s="91" t="s">
        <v>713</v>
      </c>
      <c r="AI39" s="91" t="s">
        <v>3038</v>
      </c>
      <c r="AJ39" s="91" t="s">
        <v>6761</v>
      </c>
      <c r="AK39" s="91" t="s">
        <v>3028</v>
      </c>
      <c r="AL39" s="91" t="s">
        <v>2178</v>
      </c>
      <c r="AM39" s="53" t="str">
        <f t="shared" si="1"/>
        <v> 1.  Life insurance is sold, not bought</v>
      </c>
    </row>
    <row r="40" spans="1:39" ht="15" customHeight="1">
      <c r="A40" s="3">
        <f t="shared" si="3"/>
        <v>37</v>
      </c>
      <c r="B40" s="93" t="s">
        <v>7530</v>
      </c>
      <c r="C40" s="93" t="s">
        <v>10390</v>
      </c>
      <c r="D40" s="93" t="s">
        <v>2072</v>
      </c>
      <c r="E40" s="93" t="s">
        <v>10389</v>
      </c>
      <c r="F40" s="94" t="s">
        <v>6026</v>
      </c>
      <c r="G40" s="93" t="s">
        <v>10388</v>
      </c>
      <c r="H40" s="93" t="s">
        <v>4170</v>
      </c>
      <c r="I40" s="91" t="s">
        <v>10387</v>
      </c>
      <c r="J40" s="93" t="s">
        <v>10386</v>
      </c>
      <c r="K40" s="93" t="s">
        <v>10385</v>
      </c>
      <c r="L40" s="51" t="str">
        <f t="shared" si="0"/>
        <v> 2. Preferred risks</v>
      </c>
      <c r="O40" s="88">
        <f t="shared" si="4"/>
        <v>37</v>
      </c>
      <c r="P40" s="89">
        <v>1</v>
      </c>
      <c r="Q40" s="89">
        <v>3</v>
      </c>
      <c r="R40" s="89">
        <v>3</v>
      </c>
      <c r="S40" s="89">
        <v>4</v>
      </c>
      <c r="T40" s="89">
        <v>1</v>
      </c>
      <c r="U40" s="89">
        <v>1</v>
      </c>
      <c r="V40" s="89">
        <v>1</v>
      </c>
      <c r="W40" s="89">
        <v>2</v>
      </c>
      <c r="X40" s="89">
        <v>4</v>
      </c>
      <c r="Y40" s="89">
        <v>4</v>
      </c>
      <c r="Z40" s="1">
        <f t="shared" si="2"/>
        <v>3</v>
      </c>
      <c r="AB40" s="88">
        <f t="shared" si="5"/>
        <v>37</v>
      </c>
      <c r="AC40" s="90" t="s">
        <v>638</v>
      </c>
      <c r="AD40" s="91" t="s">
        <v>5043</v>
      </c>
      <c r="AE40" s="91" t="s">
        <v>5042</v>
      </c>
      <c r="AF40" s="91" t="s">
        <v>9590</v>
      </c>
      <c r="AG40" s="92" t="s">
        <v>734</v>
      </c>
      <c r="AH40" s="91" t="s">
        <v>9595</v>
      </c>
      <c r="AI40" s="91" t="s">
        <v>3010</v>
      </c>
      <c r="AJ40" s="91" t="s">
        <v>2968</v>
      </c>
      <c r="AK40" s="91" t="s">
        <v>4143</v>
      </c>
      <c r="AL40" s="91" t="s">
        <v>749</v>
      </c>
      <c r="AM40" s="53" t="str">
        <f t="shared" si="1"/>
        <v> 3.  It has both a death benefit as well as a survival component</v>
      </c>
    </row>
    <row r="41" spans="1:39" ht="15" customHeight="1">
      <c r="A41" s="3">
        <f t="shared" si="3"/>
        <v>38</v>
      </c>
      <c r="B41" s="91" t="s">
        <v>7522</v>
      </c>
      <c r="C41" s="91" t="s">
        <v>10384</v>
      </c>
      <c r="D41" s="93" t="s">
        <v>2063</v>
      </c>
      <c r="E41" s="93" t="s">
        <v>10383</v>
      </c>
      <c r="F41" s="94" t="s">
        <v>6020</v>
      </c>
      <c r="G41" s="91" t="s">
        <v>10382</v>
      </c>
      <c r="H41" s="93" t="s">
        <v>4162</v>
      </c>
      <c r="I41" s="93" t="s">
        <v>10381</v>
      </c>
      <c r="J41" s="91" t="s">
        <v>10380</v>
      </c>
      <c r="K41" s="93" t="s">
        <v>10379</v>
      </c>
      <c r="L41" s="51" t="str">
        <f t="shared" si="0"/>
        <v> 3. Substandard lives</v>
      </c>
      <c r="O41" s="88">
        <f t="shared" si="4"/>
        <v>38</v>
      </c>
      <c r="P41" s="89">
        <v>3</v>
      </c>
      <c r="Q41" s="89">
        <v>2</v>
      </c>
      <c r="R41" s="89">
        <v>1</v>
      </c>
      <c r="S41" s="89">
        <v>1</v>
      </c>
      <c r="T41" s="89">
        <v>3</v>
      </c>
      <c r="U41" s="89">
        <v>3</v>
      </c>
      <c r="V41" s="89">
        <v>1</v>
      </c>
      <c r="W41" s="89">
        <v>3</v>
      </c>
      <c r="X41" s="89">
        <v>2</v>
      </c>
      <c r="Y41" s="89">
        <v>3</v>
      </c>
      <c r="Z41" s="1">
        <f t="shared" si="2"/>
        <v>2</v>
      </c>
      <c r="AB41" s="88">
        <f t="shared" si="5"/>
        <v>38</v>
      </c>
      <c r="AC41" s="90" t="s">
        <v>9579</v>
      </c>
      <c r="AD41" s="91" t="s">
        <v>627</v>
      </c>
      <c r="AE41" s="91" t="s">
        <v>636</v>
      </c>
      <c r="AF41" s="91" t="s">
        <v>9584</v>
      </c>
      <c r="AG41" s="92" t="s">
        <v>6739</v>
      </c>
      <c r="AH41" s="91" t="s">
        <v>563</v>
      </c>
      <c r="AI41" s="91" t="s">
        <v>9583</v>
      </c>
      <c r="AJ41" s="91" t="s">
        <v>8248</v>
      </c>
      <c r="AK41" s="91" t="s">
        <v>670</v>
      </c>
      <c r="AL41" s="91" t="s">
        <v>12</v>
      </c>
      <c r="AM41" s="53" t="str">
        <f t="shared" si="1"/>
        <v> 2.  Minor</v>
      </c>
    </row>
    <row r="42" spans="1:39" ht="15" customHeight="1">
      <c r="A42" s="3">
        <f t="shared" si="3"/>
        <v>39</v>
      </c>
      <c r="B42" s="93" t="s">
        <v>7514</v>
      </c>
      <c r="C42" s="93" t="s">
        <v>10378</v>
      </c>
      <c r="D42" s="91" t="s">
        <v>2053</v>
      </c>
      <c r="E42" s="91" t="s">
        <v>10377</v>
      </c>
      <c r="F42" s="92" t="s">
        <v>6014</v>
      </c>
      <c r="G42" s="93" t="s">
        <v>10376</v>
      </c>
      <c r="H42" s="91" t="s">
        <v>4153</v>
      </c>
      <c r="I42" s="93" t="s">
        <v>10375</v>
      </c>
      <c r="J42" s="93" t="s">
        <v>10374</v>
      </c>
      <c r="K42" s="91" t="s">
        <v>10373</v>
      </c>
      <c r="L42" s="51" t="str">
        <f t="shared" si="0"/>
        <v> 4. Declined lives</v>
      </c>
      <c r="O42" s="88">
        <f t="shared" si="4"/>
        <v>39</v>
      </c>
      <c r="P42" s="89">
        <v>2</v>
      </c>
      <c r="Q42" s="89">
        <v>2</v>
      </c>
      <c r="R42" s="89">
        <v>2</v>
      </c>
      <c r="S42" s="89">
        <v>3</v>
      </c>
      <c r="T42" s="89">
        <v>4</v>
      </c>
      <c r="U42" s="89">
        <v>4</v>
      </c>
      <c r="V42" s="89">
        <v>4</v>
      </c>
      <c r="W42" s="89">
        <v>2</v>
      </c>
      <c r="X42" s="89">
        <v>4</v>
      </c>
      <c r="Y42" s="89">
        <v>3</v>
      </c>
      <c r="Z42" s="1">
        <f t="shared" si="2"/>
        <v>2</v>
      </c>
      <c r="AB42" s="88">
        <f t="shared" si="5"/>
        <v>39</v>
      </c>
      <c r="AC42" s="90" t="s">
        <v>8282</v>
      </c>
      <c r="AD42" s="91" t="s">
        <v>9571</v>
      </c>
      <c r="AE42" s="91" t="s">
        <v>2938</v>
      </c>
      <c r="AF42" s="91" t="s">
        <v>9568</v>
      </c>
      <c r="AG42" s="92" t="s">
        <v>554</v>
      </c>
      <c r="AH42" s="91" t="s">
        <v>8217</v>
      </c>
      <c r="AI42" s="91" t="s">
        <v>5035</v>
      </c>
      <c r="AJ42" s="91" t="s">
        <v>2935</v>
      </c>
      <c r="AK42" s="91" t="s">
        <v>600</v>
      </c>
      <c r="AL42" s="91" t="s">
        <v>3280</v>
      </c>
      <c r="AM42" s="53" t="str">
        <f t="shared" si="1"/>
        <v> 2. Consideration</v>
      </c>
    </row>
    <row r="43" spans="1:39" ht="15" customHeight="1">
      <c r="A43" s="3">
        <f t="shared" si="3"/>
        <v>40</v>
      </c>
      <c r="B43" s="93" t="s">
        <v>7506</v>
      </c>
      <c r="C43" s="93" t="s">
        <v>10372</v>
      </c>
      <c r="D43" s="93" t="s">
        <v>2043</v>
      </c>
      <c r="E43" s="93" t="s">
        <v>10371</v>
      </c>
      <c r="F43" s="94" t="s">
        <v>6008</v>
      </c>
      <c r="G43" s="93" t="s">
        <v>453</v>
      </c>
      <c r="H43" s="93" t="s">
        <v>4144</v>
      </c>
      <c r="I43" s="93" t="s">
        <v>10370</v>
      </c>
      <c r="J43" s="93" t="s">
        <v>10369</v>
      </c>
      <c r="K43" s="93" t="s">
        <v>10368</v>
      </c>
      <c r="L43" s="51" t="str">
        <f t="shared" si="0"/>
        <v>Which of the below is not a feature of MWP Act policy?</v>
      </c>
      <c r="O43" s="88">
        <f t="shared" si="4"/>
        <v>40</v>
      </c>
      <c r="P43" s="89">
        <v>2</v>
      </c>
      <c r="Q43" s="89">
        <v>3</v>
      </c>
      <c r="R43" s="89">
        <v>3</v>
      </c>
      <c r="S43" s="89">
        <v>2</v>
      </c>
      <c r="T43" s="89">
        <v>3</v>
      </c>
      <c r="U43" s="89">
        <v>1</v>
      </c>
      <c r="V43" s="89">
        <v>2</v>
      </c>
      <c r="W43" s="89">
        <v>1</v>
      </c>
      <c r="X43" s="89">
        <v>2</v>
      </c>
      <c r="Y43" s="89">
        <v>1</v>
      </c>
      <c r="Z43" s="1">
        <f t="shared" si="2"/>
        <v>2</v>
      </c>
      <c r="AB43" s="88">
        <f t="shared" si="5"/>
        <v>40</v>
      </c>
      <c r="AC43" s="90" t="s">
        <v>9562</v>
      </c>
      <c r="AD43" s="91" t="s">
        <v>467</v>
      </c>
      <c r="AE43" s="91" t="s">
        <v>4924</v>
      </c>
      <c r="AF43" s="91" t="s">
        <v>8280</v>
      </c>
      <c r="AG43" s="92" t="s">
        <v>514</v>
      </c>
      <c r="AH43" s="91" t="s">
        <v>533</v>
      </c>
      <c r="AI43" s="91" t="s">
        <v>9561</v>
      </c>
      <c r="AJ43" s="91" t="s">
        <v>2856</v>
      </c>
      <c r="AK43" s="91" t="s">
        <v>6609</v>
      </c>
      <c r="AL43" s="91" t="s">
        <v>2806</v>
      </c>
      <c r="AM43" s="53" t="str">
        <f t="shared" si="1"/>
        <v> 2.  Life insurance</v>
      </c>
    </row>
    <row r="44" spans="1:39" ht="15" customHeight="1">
      <c r="A44" s="3">
        <f t="shared" si="3"/>
        <v>41</v>
      </c>
      <c r="B44" s="85" t="s">
        <v>10367</v>
      </c>
      <c r="C44" s="85" t="s">
        <v>10366</v>
      </c>
      <c r="D44" s="85" t="s">
        <v>10365</v>
      </c>
      <c r="E44" s="85" t="s">
        <v>4245</v>
      </c>
      <c r="F44" s="87" t="s">
        <v>9030</v>
      </c>
      <c r="G44" s="85" t="s">
        <v>2125</v>
      </c>
      <c r="H44" s="85" t="s">
        <v>6000</v>
      </c>
      <c r="I44" s="85" t="s">
        <v>10364</v>
      </c>
      <c r="J44" s="85" t="s">
        <v>10363</v>
      </c>
      <c r="K44" s="85" t="s">
        <v>2912</v>
      </c>
      <c r="L44" s="51" t="str">
        <f t="shared" si="0"/>
        <v> 1. Each policy will remain a separate trust</v>
      </c>
      <c r="O44" s="88">
        <f t="shared" si="4"/>
        <v>41</v>
      </c>
      <c r="P44" s="89">
        <v>2</v>
      </c>
      <c r="Q44" s="89">
        <v>1</v>
      </c>
      <c r="R44" s="89">
        <v>1</v>
      </c>
      <c r="S44" s="89">
        <v>3</v>
      </c>
      <c r="T44" s="89">
        <v>4</v>
      </c>
      <c r="U44" s="89">
        <v>2</v>
      </c>
      <c r="V44" s="89">
        <v>1</v>
      </c>
      <c r="W44" s="89">
        <v>4</v>
      </c>
      <c r="X44" s="89">
        <v>1</v>
      </c>
      <c r="Y44" s="89">
        <v>1</v>
      </c>
      <c r="Z44" s="1">
        <f t="shared" si="2"/>
        <v>1</v>
      </c>
      <c r="AB44" s="88">
        <f t="shared" si="5"/>
        <v>41</v>
      </c>
      <c r="AC44" s="90" t="s">
        <v>6710</v>
      </c>
      <c r="AD44" s="91" t="s">
        <v>9553</v>
      </c>
      <c r="AE44" s="91" t="s">
        <v>4899</v>
      </c>
      <c r="AF44" s="91" t="s">
        <v>2194</v>
      </c>
      <c r="AG44" s="92" t="s">
        <v>9540</v>
      </c>
      <c r="AH44" s="91" t="s">
        <v>2896</v>
      </c>
      <c r="AI44" s="91" t="s">
        <v>2857</v>
      </c>
      <c r="AJ44" s="91" t="s">
        <v>9539</v>
      </c>
      <c r="AK44" s="91" t="s">
        <v>4852</v>
      </c>
      <c r="AL44" s="91" t="s">
        <v>4201</v>
      </c>
      <c r="AM44" s="53" t="str">
        <f t="shared" si="1"/>
        <v> 1. Health Hazard</v>
      </c>
    </row>
    <row r="45" spans="1:39" ht="15" customHeight="1">
      <c r="A45" s="3">
        <f t="shared" si="3"/>
        <v>42</v>
      </c>
      <c r="B45" s="93" t="s">
        <v>10362</v>
      </c>
      <c r="C45" s="93" t="s">
        <v>10361</v>
      </c>
      <c r="D45" s="93" t="s">
        <v>10360</v>
      </c>
      <c r="E45" s="93" t="s">
        <v>4238</v>
      </c>
      <c r="F45" s="92" t="s">
        <v>9025</v>
      </c>
      <c r="G45" s="93" t="s">
        <v>2018</v>
      </c>
      <c r="H45" s="93" t="s">
        <v>5995</v>
      </c>
      <c r="I45" s="93" t="s">
        <v>10359</v>
      </c>
      <c r="J45" s="91" t="s">
        <v>10358</v>
      </c>
      <c r="K45" s="93" t="s">
        <v>2902</v>
      </c>
      <c r="L45" s="51" t="str">
        <f t="shared" si="0"/>
        <v> 2. It can be attached by any creditor</v>
      </c>
      <c r="O45" s="88">
        <f t="shared" si="4"/>
        <v>42</v>
      </c>
      <c r="P45" s="89">
        <v>1</v>
      </c>
      <c r="Q45" s="89">
        <v>3</v>
      </c>
      <c r="R45" s="89">
        <v>1</v>
      </c>
      <c r="S45" s="89">
        <v>2</v>
      </c>
      <c r="T45" s="89">
        <v>2</v>
      </c>
      <c r="U45" s="89">
        <v>2</v>
      </c>
      <c r="V45" s="89">
        <v>3</v>
      </c>
      <c r="W45" s="89">
        <v>2</v>
      </c>
      <c r="X45" s="89">
        <v>4</v>
      </c>
      <c r="Y45" s="89">
        <v>2</v>
      </c>
      <c r="Z45" s="1">
        <f t="shared" si="2"/>
        <v>1</v>
      </c>
      <c r="AB45" s="88">
        <f t="shared" si="5"/>
        <v>42</v>
      </c>
      <c r="AC45" s="90" t="s">
        <v>8586</v>
      </c>
      <c r="AD45" s="91" t="s">
        <v>8153</v>
      </c>
      <c r="AE45" s="91" t="s">
        <v>9535</v>
      </c>
      <c r="AF45" s="91" t="s">
        <v>6021</v>
      </c>
      <c r="AG45" s="92" t="s">
        <v>9531</v>
      </c>
      <c r="AH45" s="91" t="s">
        <v>2800</v>
      </c>
      <c r="AI45" s="91" t="s">
        <v>4836</v>
      </c>
      <c r="AJ45" s="91" t="s">
        <v>421</v>
      </c>
      <c r="AK45" s="91" t="s">
        <v>9524</v>
      </c>
      <c r="AL45" s="91" t="s">
        <v>2892</v>
      </c>
      <c r="AM45" s="53" t="str">
        <f t="shared" si="1"/>
        <v> 1.  At the time of taking out insurance</v>
      </c>
    </row>
    <row r="46" spans="1:39" ht="15" customHeight="1">
      <c r="A46" s="3">
        <f t="shared" si="3"/>
        <v>43</v>
      </c>
      <c r="B46" s="91" t="s">
        <v>10357</v>
      </c>
      <c r="C46" s="93" t="s">
        <v>10356</v>
      </c>
      <c r="D46" s="93" t="s">
        <v>10355</v>
      </c>
      <c r="E46" s="93" t="s">
        <v>4231</v>
      </c>
      <c r="F46" s="94" t="s">
        <v>9021</v>
      </c>
      <c r="G46" s="91" t="s">
        <v>2008</v>
      </c>
      <c r="H46" s="93" t="s">
        <v>5990</v>
      </c>
      <c r="I46" s="93" t="s">
        <v>10354</v>
      </c>
      <c r="J46" s="93" t="s">
        <v>10353</v>
      </c>
      <c r="K46" s="91" t="s">
        <v>2892</v>
      </c>
      <c r="L46" s="51" t="str">
        <f t="shared" si="0"/>
        <v> 3. Claim money shall be paid to the trustees</v>
      </c>
      <c r="O46" s="88">
        <f t="shared" si="4"/>
        <v>43</v>
      </c>
      <c r="P46" s="89">
        <v>1</v>
      </c>
      <c r="Q46" s="89">
        <v>1</v>
      </c>
      <c r="R46" s="89">
        <v>2</v>
      </c>
      <c r="S46" s="89">
        <v>1</v>
      </c>
      <c r="T46" s="89">
        <v>3</v>
      </c>
      <c r="U46" s="89">
        <v>3</v>
      </c>
      <c r="V46" s="89">
        <v>3</v>
      </c>
      <c r="W46" s="89">
        <v>2</v>
      </c>
      <c r="X46" s="89">
        <v>3</v>
      </c>
      <c r="Y46" s="89">
        <v>4</v>
      </c>
      <c r="Z46" s="1">
        <f t="shared" si="2"/>
        <v>2</v>
      </c>
      <c r="AB46" s="88">
        <f t="shared" si="5"/>
        <v>43</v>
      </c>
      <c r="AC46" s="90" t="s">
        <v>9518</v>
      </c>
      <c r="AD46" s="91" t="s">
        <v>2813</v>
      </c>
      <c r="AE46" s="91" t="s">
        <v>9512</v>
      </c>
      <c r="AF46" s="91" t="s">
        <v>9516</v>
      </c>
      <c r="AG46" s="92" t="s">
        <v>4838</v>
      </c>
      <c r="AH46" s="91" t="s">
        <v>8116</v>
      </c>
      <c r="AI46" s="91" t="s">
        <v>4797</v>
      </c>
      <c r="AJ46" s="91" t="s">
        <v>9510</v>
      </c>
      <c r="AK46" s="91" t="s">
        <v>360</v>
      </c>
      <c r="AL46" s="91" t="s">
        <v>9499</v>
      </c>
      <c r="AM46" s="53" t="str">
        <f t="shared" si="1"/>
        <v> 2.  Preferred risks</v>
      </c>
    </row>
    <row r="47" spans="1:39" ht="15" customHeight="1">
      <c r="A47" s="3">
        <f t="shared" si="3"/>
        <v>44</v>
      </c>
      <c r="B47" s="93" t="s">
        <v>10352</v>
      </c>
      <c r="C47" s="93" t="s">
        <v>10351</v>
      </c>
      <c r="D47" s="91" t="s">
        <v>10350</v>
      </c>
      <c r="E47" s="93" t="s">
        <v>4224</v>
      </c>
      <c r="F47" s="94" t="s">
        <v>9017</v>
      </c>
      <c r="G47" s="93" t="s">
        <v>1998</v>
      </c>
      <c r="H47" s="91" t="s">
        <v>5985</v>
      </c>
      <c r="I47" s="93" t="s">
        <v>10349</v>
      </c>
      <c r="J47" s="93" t="s">
        <v>10348</v>
      </c>
      <c r="K47" s="93" t="s">
        <v>2882</v>
      </c>
      <c r="L47" s="51" t="str">
        <f t="shared" si="0"/>
        <v> 4. Trustees may be wife &amp; children</v>
      </c>
      <c r="O47" s="88">
        <f t="shared" si="4"/>
        <v>44</v>
      </c>
      <c r="P47" s="89">
        <v>2</v>
      </c>
      <c r="Q47" s="89">
        <v>1</v>
      </c>
      <c r="R47" s="89">
        <v>4</v>
      </c>
      <c r="S47" s="89">
        <v>4</v>
      </c>
      <c r="T47" s="89">
        <v>1</v>
      </c>
      <c r="U47" s="89">
        <v>4</v>
      </c>
      <c r="V47" s="89">
        <v>1</v>
      </c>
      <c r="W47" s="89">
        <v>2</v>
      </c>
      <c r="X47" s="89">
        <v>3</v>
      </c>
      <c r="Y47" s="89">
        <v>3</v>
      </c>
      <c r="Z47" s="1">
        <f t="shared" si="2"/>
        <v>1</v>
      </c>
      <c r="AB47" s="88">
        <f t="shared" si="5"/>
        <v>44</v>
      </c>
      <c r="AC47" s="90" t="s">
        <v>6530</v>
      </c>
      <c r="AD47" s="91" t="s">
        <v>9492</v>
      </c>
      <c r="AE47" s="91" t="s">
        <v>9473</v>
      </c>
      <c r="AF47" s="91" t="s">
        <v>9472</v>
      </c>
      <c r="AG47" s="92" t="s">
        <v>334</v>
      </c>
      <c r="AH47" s="91" t="s">
        <v>6550</v>
      </c>
      <c r="AI47" s="91" t="s">
        <v>9489</v>
      </c>
      <c r="AJ47" s="91" t="s">
        <v>9482</v>
      </c>
      <c r="AK47" s="91" t="s">
        <v>4752</v>
      </c>
      <c r="AL47" s="91" t="s">
        <v>9475</v>
      </c>
      <c r="AM47" s="53" t="str">
        <f t="shared" si="1"/>
        <v> 1. Physical hazard</v>
      </c>
    </row>
    <row r="48" spans="1:39" ht="15" customHeight="1">
      <c r="A48" s="3">
        <f t="shared" si="3"/>
        <v>45</v>
      </c>
      <c r="B48" s="93" t="s">
        <v>10347</v>
      </c>
      <c r="C48" s="91" t="s">
        <v>856</v>
      </c>
      <c r="D48" s="93" t="s">
        <v>10346</v>
      </c>
      <c r="E48" s="91" t="s">
        <v>4217</v>
      </c>
      <c r="F48" s="94" t="s">
        <v>9013</v>
      </c>
      <c r="G48" s="93" t="s">
        <v>1989</v>
      </c>
      <c r="H48" s="93" t="s">
        <v>5980</v>
      </c>
      <c r="I48" s="91" t="s">
        <v>2614</v>
      </c>
      <c r="J48" s="93" t="s">
        <v>10345</v>
      </c>
      <c r="K48" s="93" t="s">
        <v>2873</v>
      </c>
      <c r="L48" s="51" t="str">
        <f t="shared" si="0"/>
        <v>Which of the below is not a factor in determining life insurance premium?</v>
      </c>
      <c r="O48" s="88">
        <f t="shared" si="4"/>
        <v>45</v>
      </c>
      <c r="P48" s="89">
        <v>1</v>
      </c>
      <c r="Q48" s="89">
        <v>2</v>
      </c>
      <c r="R48" s="89">
        <v>3</v>
      </c>
      <c r="S48" s="89">
        <v>4</v>
      </c>
      <c r="T48" s="89">
        <v>1</v>
      </c>
      <c r="U48" s="89">
        <v>2</v>
      </c>
      <c r="V48" s="89">
        <v>2</v>
      </c>
      <c r="W48" s="89">
        <v>3</v>
      </c>
      <c r="X48" s="89">
        <v>3</v>
      </c>
      <c r="Y48" s="89">
        <v>3</v>
      </c>
      <c r="Z48" s="1">
        <f t="shared" si="2"/>
        <v>3</v>
      </c>
      <c r="AB48" s="88">
        <f t="shared" si="5"/>
        <v>45</v>
      </c>
      <c r="AC48" s="90" t="s">
        <v>2685</v>
      </c>
      <c r="AD48" s="91" t="s">
        <v>9456</v>
      </c>
      <c r="AE48" s="91" t="s">
        <v>9450</v>
      </c>
      <c r="AF48" s="91" t="s">
        <v>8822</v>
      </c>
      <c r="AG48" s="92" t="s">
        <v>9459</v>
      </c>
      <c r="AH48" s="91" t="s">
        <v>9454</v>
      </c>
      <c r="AI48" s="91" t="s">
        <v>9453</v>
      </c>
      <c r="AJ48" s="91" t="s">
        <v>6487</v>
      </c>
      <c r="AK48" s="91" t="s">
        <v>9447</v>
      </c>
      <c r="AL48" s="91" t="s">
        <v>6556</v>
      </c>
      <c r="AM48" s="53" t="str">
        <f t="shared" si="1"/>
        <v> 3.  Higher the interest rate assumed, lower the premium</v>
      </c>
    </row>
    <row r="49" spans="1:39" ht="15" customHeight="1">
      <c r="A49" s="3">
        <f t="shared" si="3"/>
        <v>46</v>
      </c>
      <c r="B49" s="85" t="s">
        <v>10344</v>
      </c>
      <c r="C49" s="85" t="s">
        <v>4140</v>
      </c>
      <c r="D49" s="85" t="s">
        <v>10343</v>
      </c>
      <c r="E49" s="85" t="s">
        <v>1983</v>
      </c>
      <c r="F49" s="87" t="s">
        <v>9007</v>
      </c>
      <c r="G49" s="85" t="s">
        <v>10342</v>
      </c>
      <c r="H49" s="85" t="s">
        <v>10341</v>
      </c>
      <c r="I49" s="85" t="s">
        <v>10340</v>
      </c>
      <c r="J49" s="85" t="s">
        <v>8976</v>
      </c>
      <c r="K49" s="85" t="s">
        <v>10339</v>
      </c>
      <c r="L49" s="51" t="str">
        <f t="shared" si="0"/>
        <v> 1. Mortality</v>
      </c>
      <c r="O49" s="88">
        <f t="shared" si="4"/>
        <v>46</v>
      </c>
      <c r="P49" s="89">
        <v>3</v>
      </c>
      <c r="Q49" s="89">
        <v>1</v>
      </c>
      <c r="R49" s="89">
        <v>1</v>
      </c>
      <c r="S49" s="89">
        <v>1</v>
      </c>
      <c r="T49" s="89">
        <v>1</v>
      </c>
      <c r="U49" s="89">
        <v>3</v>
      </c>
      <c r="V49" s="89">
        <v>4</v>
      </c>
      <c r="W49" s="89">
        <v>1</v>
      </c>
      <c r="X49" s="89">
        <v>2</v>
      </c>
      <c r="Y49" s="89">
        <v>3</v>
      </c>
      <c r="Z49" s="1">
        <f t="shared" si="2"/>
        <v>3</v>
      </c>
      <c r="AB49" s="88">
        <f t="shared" si="5"/>
        <v>46</v>
      </c>
      <c r="AC49" s="90" t="s">
        <v>169</v>
      </c>
      <c r="AD49" s="91" t="s">
        <v>9435</v>
      </c>
      <c r="AE49" s="91" t="s">
        <v>9434</v>
      </c>
      <c r="AF49" s="91" t="s">
        <v>4941</v>
      </c>
      <c r="AG49" s="92" t="s">
        <v>2725</v>
      </c>
      <c r="AH49" s="91" t="s">
        <v>2581</v>
      </c>
      <c r="AI49" s="91" t="s">
        <v>5</v>
      </c>
      <c r="AJ49" s="91" t="s">
        <v>9433</v>
      </c>
      <c r="AK49" s="91" t="s">
        <v>4721</v>
      </c>
      <c r="AL49" s="91" t="s">
        <v>9422</v>
      </c>
      <c r="AM49" s="53" t="str">
        <f t="shared" si="1"/>
        <v xml:space="preserve">3.  Jan Arogya </v>
      </c>
    </row>
    <row r="50" spans="1:39" ht="15" customHeight="1">
      <c r="A50" s="3">
        <f t="shared" si="3"/>
        <v>47</v>
      </c>
      <c r="B50" s="93" t="s">
        <v>10338</v>
      </c>
      <c r="C50" s="93" t="s">
        <v>4130</v>
      </c>
      <c r="D50" s="91" t="s">
        <v>10337</v>
      </c>
      <c r="E50" s="93" t="s">
        <v>1973</v>
      </c>
      <c r="F50" s="94" t="s">
        <v>9001</v>
      </c>
      <c r="G50" s="93" t="s">
        <v>10336</v>
      </c>
      <c r="H50" s="93" t="s">
        <v>10335</v>
      </c>
      <c r="I50" s="93" t="s">
        <v>10334</v>
      </c>
      <c r="J50" s="93" t="s">
        <v>8968</v>
      </c>
      <c r="K50" s="91" t="s">
        <v>10333</v>
      </c>
      <c r="L50" s="51" t="str">
        <f t="shared" si="0"/>
        <v> 2. Rebate</v>
      </c>
      <c r="O50" s="88">
        <f t="shared" si="4"/>
        <v>47</v>
      </c>
      <c r="P50" s="89">
        <v>3</v>
      </c>
      <c r="Q50" s="89">
        <v>1</v>
      </c>
      <c r="R50" s="89">
        <v>3</v>
      </c>
      <c r="S50" s="89">
        <v>3</v>
      </c>
      <c r="T50" s="89">
        <v>1</v>
      </c>
      <c r="U50" s="89">
        <v>1</v>
      </c>
      <c r="V50" s="89">
        <v>1</v>
      </c>
      <c r="W50" s="89">
        <v>3</v>
      </c>
      <c r="X50" s="89">
        <v>4</v>
      </c>
      <c r="Y50" s="89">
        <v>1</v>
      </c>
      <c r="Z50" s="1">
        <f t="shared" si="2"/>
        <v>4</v>
      </c>
      <c r="AB50" s="88">
        <f t="shared" si="5"/>
        <v>47</v>
      </c>
      <c r="AC50" s="102" t="s">
        <v>21</v>
      </c>
      <c r="AD50" s="91" t="s">
        <v>7982</v>
      </c>
      <c r="AE50" s="91" t="s">
        <v>167</v>
      </c>
      <c r="AF50" s="91" t="s">
        <v>9407</v>
      </c>
      <c r="AG50" s="92" t="s">
        <v>7978</v>
      </c>
      <c r="AH50" s="91" t="s">
        <v>184</v>
      </c>
      <c r="AI50" s="91" t="s">
        <v>9412</v>
      </c>
      <c r="AJ50" s="91" t="s">
        <v>9405</v>
      </c>
      <c r="AK50" s="91" t="s">
        <v>151</v>
      </c>
      <c r="AL50" s="91" t="s">
        <v>329</v>
      </c>
      <c r="AM50" s="53" t="str">
        <f t="shared" si="1"/>
        <v xml:space="preserve">4.  Acceptance with a restrictive clause </v>
      </c>
    </row>
    <row r="51" spans="1:39" ht="15" customHeight="1">
      <c r="A51" s="3">
        <f t="shared" si="3"/>
        <v>48</v>
      </c>
      <c r="B51" s="91" t="s">
        <v>10332</v>
      </c>
      <c r="C51" s="93" t="s">
        <v>4121</v>
      </c>
      <c r="D51" s="93" t="s">
        <v>10331</v>
      </c>
      <c r="E51" s="91" t="s">
        <v>1963</v>
      </c>
      <c r="F51" s="94" t="s">
        <v>8997</v>
      </c>
      <c r="G51" s="93" t="s">
        <v>10330</v>
      </c>
      <c r="H51" s="93" t="s">
        <v>10329</v>
      </c>
      <c r="I51" s="93" t="s">
        <v>10328</v>
      </c>
      <c r="J51" s="91" t="s">
        <v>8961</v>
      </c>
      <c r="K51" s="93" t="s">
        <v>10327</v>
      </c>
      <c r="L51" s="51" t="str">
        <f t="shared" si="0"/>
        <v> 3. Reserves</v>
      </c>
      <c r="O51" s="88">
        <f t="shared" si="4"/>
        <v>48</v>
      </c>
      <c r="P51" s="89">
        <v>4</v>
      </c>
      <c r="Q51" s="89">
        <v>2</v>
      </c>
      <c r="R51" s="89">
        <v>2</v>
      </c>
      <c r="S51" s="89">
        <v>2</v>
      </c>
      <c r="T51" s="89">
        <v>3</v>
      </c>
      <c r="U51" s="89">
        <v>4</v>
      </c>
      <c r="V51" s="89">
        <v>4</v>
      </c>
      <c r="W51" s="89">
        <v>2</v>
      </c>
      <c r="X51" s="89">
        <v>4</v>
      </c>
      <c r="Y51" s="89">
        <v>3</v>
      </c>
      <c r="Z51" s="1">
        <f t="shared" si="2"/>
        <v>1</v>
      </c>
      <c r="AB51" s="88">
        <f t="shared" si="5"/>
        <v>48</v>
      </c>
      <c r="AC51" s="103" t="s">
        <v>9372</v>
      </c>
      <c r="AD51" s="91" t="s">
        <v>178</v>
      </c>
      <c r="AE51" s="91" t="s">
        <v>9385</v>
      </c>
      <c r="AF51" s="91" t="s">
        <v>4582</v>
      </c>
      <c r="AG51" s="92" t="s">
        <v>9377</v>
      </c>
      <c r="AH51" s="91" t="s">
        <v>9369</v>
      </c>
      <c r="AI51" s="91" t="s">
        <v>9368</v>
      </c>
      <c r="AJ51" s="91" t="s">
        <v>4650</v>
      </c>
      <c r="AK51" s="91" t="s">
        <v>9367</v>
      </c>
      <c r="AL51" s="91" t="s">
        <v>9373</v>
      </c>
      <c r="AM51" s="53" t="str">
        <f t="shared" si="1"/>
        <v> 1.  Evidence of insurability at revival</v>
      </c>
    </row>
    <row r="52" spans="1:39" ht="15" customHeight="1">
      <c r="A52" s="3">
        <f t="shared" si="3"/>
        <v>49</v>
      </c>
      <c r="B52" s="93" t="s">
        <v>10326</v>
      </c>
      <c r="C52" s="93" t="s">
        <v>4112</v>
      </c>
      <c r="D52" s="93" t="s">
        <v>10325</v>
      </c>
      <c r="E52" s="96" t="s">
        <v>1953</v>
      </c>
      <c r="F52" s="92" t="s">
        <v>8991</v>
      </c>
      <c r="G52" s="91" t="s">
        <v>10324</v>
      </c>
      <c r="H52" s="93" t="s">
        <v>10323</v>
      </c>
      <c r="I52" s="91" t="s">
        <v>10322</v>
      </c>
      <c r="J52" s="93" t="s">
        <v>8954</v>
      </c>
      <c r="K52" s="93" t="s">
        <v>10321</v>
      </c>
      <c r="L52" s="51" t="str">
        <f t="shared" si="0"/>
        <v> 4. Management expenses</v>
      </c>
      <c r="O52" s="88">
        <f t="shared" si="4"/>
        <v>49</v>
      </c>
      <c r="P52" s="89">
        <v>1</v>
      </c>
      <c r="Q52" s="89">
        <v>1</v>
      </c>
      <c r="R52" s="89">
        <v>2</v>
      </c>
      <c r="S52" s="89">
        <v>1</v>
      </c>
      <c r="T52" s="89">
        <v>2</v>
      </c>
      <c r="U52" s="89">
        <v>1</v>
      </c>
      <c r="V52" s="89">
        <v>2</v>
      </c>
      <c r="W52" s="89">
        <v>3</v>
      </c>
      <c r="X52" s="89">
        <v>2</v>
      </c>
      <c r="Y52" s="89">
        <v>2</v>
      </c>
      <c r="Z52" s="1">
        <f t="shared" si="2"/>
        <v>2</v>
      </c>
      <c r="AB52" s="88">
        <f t="shared" si="5"/>
        <v>49</v>
      </c>
      <c r="AC52" s="90" t="s">
        <v>4660</v>
      </c>
      <c r="AD52" s="91" t="s">
        <v>1574</v>
      </c>
      <c r="AE52" s="91" t="s">
        <v>9354</v>
      </c>
      <c r="AF52" s="91" t="s">
        <v>1183</v>
      </c>
      <c r="AG52" s="92" t="s">
        <v>6404</v>
      </c>
      <c r="AH52" s="91" t="s">
        <v>9358</v>
      </c>
      <c r="AI52" s="91" t="s">
        <v>9352</v>
      </c>
      <c r="AJ52" s="91" t="s">
        <v>9346</v>
      </c>
      <c r="AK52" s="91" t="s">
        <v>2484</v>
      </c>
      <c r="AL52" s="91" t="s">
        <v>2548</v>
      </c>
      <c r="AM52" s="53" t="str">
        <f t="shared" si="1"/>
        <v xml:space="preserve">2.  Thirty days </v>
      </c>
    </row>
    <row r="53" spans="1:39" ht="15" customHeight="1">
      <c r="A53" s="3">
        <f t="shared" si="3"/>
        <v>50</v>
      </c>
      <c r="B53" s="93" t="s">
        <v>10320</v>
      </c>
      <c r="C53" s="91" t="s">
        <v>4102</v>
      </c>
      <c r="D53" s="93" t="s">
        <v>1993</v>
      </c>
      <c r="E53" s="93" t="s">
        <v>1944</v>
      </c>
      <c r="F53" s="94" t="s">
        <v>8986</v>
      </c>
      <c r="G53" s="93" t="s">
        <v>10319</v>
      </c>
      <c r="H53" s="91" t="s">
        <v>5035</v>
      </c>
      <c r="I53" s="93" t="s">
        <v>10318</v>
      </c>
      <c r="J53" s="93" t="s">
        <v>8946</v>
      </c>
      <c r="K53" s="93" t="s">
        <v>10317</v>
      </c>
      <c r="L53" s="51" t="str">
        <f t="shared" si="0"/>
        <v>Which of the below forms the first part of a standard insurance policy document?</v>
      </c>
      <c r="O53" s="88">
        <f t="shared" si="4"/>
        <v>50</v>
      </c>
      <c r="P53" s="89">
        <v>2</v>
      </c>
      <c r="Q53" s="89">
        <v>3</v>
      </c>
      <c r="R53" s="89">
        <v>1</v>
      </c>
      <c r="S53" s="89">
        <v>3</v>
      </c>
      <c r="T53" s="89">
        <v>3</v>
      </c>
      <c r="U53" s="89">
        <v>1</v>
      </c>
      <c r="V53" s="89">
        <v>3</v>
      </c>
      <c r="W53" s="89">
        <v>3</v>
      </c>
      <c r="X53" s="89">
        <v>1</v>
      </c>
      <c r="Y53" s="89">
        <v>1</v>
      </c>
      <c r="AB53" s="88">
        <f t="shared" si="5"/>
        <v>50</v>
      </c>
      <c r="AC53" s="95" t="s">
        <v>9328</v>
      </c>
      <c r="AD53" s="91" t="s">
        <v>9322</v>
      </c>
      <c r="AE53" s="91" t="s">
        <v>9332</v>
      </c>
      <c r="AF53" s="91" t="s">
        <v>1063</v>
      </c>
      <c r="AG53" s="92" t="s">
        <v>65</v>
      </c>
      <c r="AH53" s="91" t="s">
        <v>4555</v>
      </c>
      <c r="AI53" s="91" t="s">
        <v>9320</v>
      </c>
      <c r="AJ53" s="91" t="s">
        <v>9319</v>
      </c>
      <c r="AK53" s="91" t="s">
        <v>9329</v>
      </c>
      <c r="AL53" s="91" t="s">
        <v>279</v>
      </c>
    </row>
    <row r="54" spans="1:39" ht="15" customHeight="1">
      <c r="A54" s="3">
        <f t="shared" si="3"/>
        <v>51</v>
      </c>
      <c r="B54" s="85" t="s">
        <v>2227</v>
      </c>
      <c r="C54" s="85" t="s">
        <v>10316</v>
      </c>
      <c r="D54" s="85" t="s">
        <v>4091</v>
      </c>
      <c r="E54" s="85" t="s">
        <v>10315</v>
      </c>
      <c r="F54" s="87" t="s">
        <v>4089</v>
      </c>
      <c r="G54" s="85" t="s">
        <v>10314</v>
      </c>
      <c r="H54" s="85" t="s">
        <v>9029</v>
      </c>
      <c r="I54" s="85" t="s">
        <v>10313</v>
      </c>
      <c r="J54" s="85" t="s">
        <v>3994</v>
      </c>
      <c r="K54" s="85" t="s">
        <v>10312</v>
      </c>
      <c r="L54" s="51" t="str">
        <f t="shared" si="0"/>
        <v> 1. Policy Schedule</v>
      </c>
    </row>
    <row r="55" spans="1:39" ht="15" customHeight="1">
      <c r="A55" s="3">
        <f t="shared" si="3"/>
        <v>52</v>
      </c>
      <c r="B55" s="91" t="s">
        <v>2217</v>
      </c>
      <c r="C55" s="93" t="s">
        <v>10311</v>
      </c>
      <c r="D55" s="93" t="s">
        <v>4081</v>
      </c>
      <c r="E55" s="93" t="s">
        <v>10310</v>
      </c>
      <c r="F55" s="92" t="s">
        <v>4079</v>
      </c>
      <c r="G55" s="91" t="s">
        <v>9087</v>
      </c>
      <c r="H55" s="93" t="s">
        <v>9024</v>
      </c>
      <c r="I55" s="93" t="s">
        <v>10309</v>
      </c>
      <c r="J55" s="93" t="s">
        <v>3984</v>
      </c>
      <c r="K55" s="91" t="s">
        <v>10308</v>
      </c>
      <c r="L55" s="51" t="str">
        <f t="shared" si="0"/>
        <v> 2. Standard Provisions</v>
      </c>
      <c r="Z55" s="1">
        <f>SUMIF($P$3:$Y$3,Z56,$P$2:$Y$2)</f>
        <v>1</v>
      </c>
    </row>
    <row r="56" spans="1:39" ht="15" customHeight="1">
      <c r="A56" s="3">
        <f t="shared" si="3"/>
        <v>53</v>
      </c>
      <c r="B56" s="93" t="s">
        <v>2207</v>
      </c>
      <c r="C56" s="93" t="s">
        <v>10307</v>
      </c>
      <c r="D56" s="91" t="s">
        <v>4072</v>
      </c>
      <c r="E56" s="91" t="s">
        <v>10306</v>
      </c>
      <c r="F56" s="94" t="s">
        <v>4070</v>
      </c>
      <c r="G56" s="93" t="s">
        <v>10305</v>
      </c>
      <c r="H56" s="91" t="s">
        <v>9020</v>
      </c>
      <c r="I56" s="93" t="s">
        <v>10304</v>
      </c>
      <c r="J56" s="93" t="s">
        <v>3974</v>
      </c>
      <c r="K56" s="93" t="s">
        <v>10303</v>
      </c>
      <c r="L56" s="51" t="str">
        <f t="shared" si="0"/>
        <v> 3. Specific Policy provisions</v>
      </c>
      <c r="Z56" s="3" t="str">
        <f>N3</f>
        <v>ENGLISH</v>
      </c>
    </row>
    <row r="57" spans="1:39" ht="15" customHeight="1">
      <c r="A57" s="3">
        <f t="shared" si="3"/>
        <v>54</v>
      </c>
      <c r="B57" s="93" t="s">
        <v>2197</v>
      </c>
      <c r="C57" s="91" t="s">
        <v>10302</v>
      </c>
      <c r="D57" s="93" t="s">
        <v>4062</v>
      </c>
      <c r="E57" s="93" t="s">
        <v>10301</v>
      </c>
      <c r="F57" s="94" t="s">
        <v>4060</v>
      </c>
      <c r="G57" s="93" t="s">
        <v>10300</v>
      </c>
      <c r="H57" s="93" t="s">
        <v>9016</v>
      </c>
      <c r="I57" s="91" t="s">
        <v>10299</v>
      </c>
      <c r="J57" s="93" t="s">
        <v>3964</v>
      </c>
      <c r="K57" s="93" t="s">
        <v>10298</v>
      </c>
      <c r="L57" s="51" t="str">
        <f t="shared" si="0"/>
        <v> 4. Claim Procedure</v>
      </c>
      <c r="O57" s="3">
        <v>2</v>
      </c>
      <c r="Z57" s="1">
        <f>INDEX($P$58:$Y$107,O58,$Z$55)</f>
        <v>2</v>
      </c>
      <c r="AB57" s="3">
        <v>2</v>
      </c>
      <c r="AM57" s="53" t="str">
        <f>INDEX($AC$58:$AL$107,AB58,$AM$1)</f>
        <v> 2. All similar risks are pooled together</v>
      </c>
    </row>
    <row r="58" spans="1:39" ht="15" customHeight="1">
      <c r="A58" s="3">
        <f t="shared" si="3"/>
        <v>55</v>
      </c>
      <c r="B58" s="93" t="s">
        <v>2187</v>
      </c>
      <c r="C58" s="93" t="s">
        <v>10297</v>
      </c>
      <c r="D58" s="93" t="s">
        <v>4053</v>
      </c>
      <c r="E58" s="93" t="s">
        <v>10296</v>
      </c>
      <c r="F58" s="94" t="s">
        <v>4051</v>
      </c>
      <c r="G58" s="93" t="s">
        <v>10295</v>
      </c>
      <c r="H58" s="93" t="s">
        <v>9012</v>
      </c>
      <c r="I58" s="93" t="s">
        <v>10294</v>
      </c>
      <c r="J58" s="91" t="s">
        <v>3955</v>
      </c>
      <c r="K58" s="93" t="s">
        <v>10293</v>
      </c>
      <c r="L58" s="51" t="str">
        <f t="shared" si="0"/>
        <v>Which of the below can be attributed to a moral hazard?</v>
      </c>
      <c r="O58" s="88">
        <v>1</v>
      </c>
      <c r="P58" s="89">
        <v>2</v>
      </c>
      <c r="Q58" s="89">
        <v>1</v>
      </c>
      <c r="R58" s="89">
        <v>1</v>
      </c>
      <c r="S58" s="89">
        <v>4</v>
      </c>
      <c r="T58" s="89">
        <v>1</v>
      </c>
      <c r="U58" s="89">
        <v>4</v>
      </c>
      <c r="V58" s="89">
        <v>3</v>
      </c>
      <c r="W58" s="89">
        <v>1</v>
      </c>
      <c r="X58" s="89">
        <v>4</v>
      </c>
      <c r="Y58" s="89">
        <v>4</v>
      </c>
      <c r="Z58" s="1">
        <f t="shared" ref="Z58:Z106" si="6">INDEX($P$58:$Y$107,O59,$Z$55)</f>
        <v>2</v>
      </c>
      <c r="AB58" s="88">
        <v>1</v>
      </c>
      <c r="AC58" s="90" t="s">
        <v>5612</v>
      </c>
      <c r="AD58" s="91" t="s">
        <v>9303</v>
      </c>
      <c r="AE58" s="91" t="s">
        <v>9302</v>
      </c>
      <c r="AF58" s="91" t="s">
        <v>9281</v>
      </c>
      <c r="AG58" s="92" t="s">
        <v>6316</v>
      </c>
      <c r="AH58" s="91" t="s">
        <v>9280</v>
      </c>
      <c r="AI58" s="91" t="s">
        <v>9285</v>
      </c>
      <c r="AJ58" s="91" t="s">
        <v>9298</v>
      </c>
      <c r="AK58" s="91" t="s">
        <v>9277</v>
      </c>
      <c r="AL58" s="91" t="s">
        <v>5176</v>
      </c>
      <c r="AM58" s="53" t="str">
        <f t="shared" ref="AM58:AM106" si="7">INDEX($AC$58:$AL$107,AB59,$AM$1)</f>
        <v xml:space="preserve">2.  Rs.200/-   </v>
      </c>
    </row>
    <row r="59" spans="1:39" ht="15" customHeight="1">
      <c r="A59" s="3">
        <f t="shared" si="3"/>
        <v>56</v>
      </c>
      <c r="B59" s="85" t="s">
        <v>10292</v>
      </c>
      <c r="C59" s="85" t="s">
        <v>5953</v>
      </c>
      <c r="D59" s="85" t="s">
        <v>6002</v>
      </c>
      <c r="E59" s="85" t="s">
        <v>10291</v>
      </c>
      <c r="F59" s="87" t="s">
        <v>10290</v>
      </c>
      <c r="G59" s="85" t="s">
        <v>10289</v>
      </c>
      <c r="H59" s="85" t="s">
        <v>10288</v>
      </c>
      <c r="I59" s="85" t="s">
        <v>10287</v>
      </c>
      <c r="J59" s="85" t="s">
        <v>10286</v>
      </c>
      <c r="K59" s="85" t="s">
        <v>1731</v>
      </c>
      <c r="L59" s="51" t="str">
        <f t="shared" si="0"/>
        <v> 1. Increased risky behaviour following the purchase of insurance</v>
      </c>
      <c r="O59" s="88">
        <f>O58+1</f>
        <v>2</v>
      </c>
      <c r="P59" s="89">
        <v>2</v>
      </c>
      <c r="Q59" s="89">
        <v>2</v>
      </c>
      <c r="R59" s="89">
        <v>1</v>
      </c>
      <c r="S59" s="89">
        <v>4</v>
      </c>
      <c r="T59" s="89">
        <v>4</v>
      </c>
      <c r="U59" s="89">
        <v>2</v>
      </c>
      <c r="V59" s="89">
        <v>2</v>
      </c>
      <c r="W59" s="89">
        <v>4</v>
      </c>
      <c r="X59" s="89">
        <v>1</v>
      </c>
      <c r="Y59" s="89">
        <v>2</v>
      </c>
      <c r="Z59" s="1">
        <f t="shared" si="6"/>
        <v>3</v>
      </c>
      <c r="AB59" s="88">
        <f>AB58+1</f>
        <v>2</v>
      </c>
      <c r="AC59" s="104" t="s">
        <v>9265</v>
      </c>
      <c r="AD59" s="91" t="s">
        <v>6274</v>
      </c>
      <c r="AE59" s="91" t="s">
        <v>4336</v>
      </c>
      <c r="AF59" s="91" t="s">
        <v>2426</v>
      </c>
      <c r="AG59" s="92" t="s">
        <v>7890</v>
      </c>
      <c r="AH59" s="91" t="s">
        <v>9264</v>
      </c>
      <c r="AI59" s="91" t="s">
        <v>9263</v>
      </c>
      <c r="AJ59" s="91" t="s">
        <v>9251</v>
      </c>
      <c r="AK59" s="91" t="s">
        <v>9266</v>
      </c>
      <c r="AL59" s="91" t="s">
        <v>2391</v>
      </c>
      <c r="AM59" s="53" t="str">
        <f t="shared" si="7"/>
        <v> 3.  Prof. Hubener</v>
      </c>
    </row>
    <row r="60" spans="1:39" ht="15" customHeight="1">
      <c r="A60" s="3">
        <f t="shared" si="3"/>
        <v>57</v>
      </c>
      <c r="B60" s="91" t="s">
        <v>10285</v>
      </c>
      <c r="C60" s="93" t="s">
        <v>5946</v>
      </c>
      <c r="D60" s="91" t="s">
        <v>5997</v>
      </c>
      <c r="E60" s="91" t="s">
        <v>7979</v>
      </c>
      <c r="F60" s="94" t="s">
        <v>10284</v>
      </c>
      <c r="G60" s="93" t="s">
        <v>10283</v>
      </c>
      <c r="H60" s="93" t="s">
        <v>10282</v>
      </c>
      <c r="I60" s="91" t="s">
        <v>10281</v>
      </c>
      <c r="J60" s="91" t="s">
        <v>10280</v>
      </c>
      <c r="K60" s="93" t="s">
        <v>1722</v>
      </c>
      <c r="L60" s="51" t="str">
        <f t="shared" si="0"/>
        <v> 2. Increased risky behaviour prior to the purchase of insurance</v>
      </c>
      <c r="O60" s="88">
        <f t="shared" ref="O60:O107" si="8">O59+1</f>
        <v>3</v>
      </c>
      <c r="P60" s="89">
        <v>3</v>
      </c>
      <c r="Q60" s="89">
        <v>3</v>
      </c>
      <c r="R60" s="89">
        <v>2</v>
      </c>
      <c r="S60" s="89">
        <v>1</v>
      </c>
      <c r="T60" s="89">
        <v>2</v>
      </c>
      <c r="U60" s="89">
        <v>2</v>
      </c>
      <c r="V60" s="89">
        <v>4</v>
      </c>
      <c r="W60" s="89">
        <v>2</v>
      </c>
      <c r="X60" s="89">
        <v>3</v>
      </c>
      <c r="Y60" s="89">
        <v>4</v>
      </c>
      <c r="Z60" s="1">
        <f t="shared" si="6"/>
        <v>4</v>
      </c>
      <c r="AB60" s="88">
        <f t="shared" ref="AB60:AB107" si="9">AB59+1</f>
        <v>3</v>
      </c>
      <c r="AC60" s="90" t="s">
        <v>9231</v>
      </c>
      <c r="AD60" s="91" t="s">
        <v>9230</v>
      </c>
      <c r="AE60" s="91" t="s">
        <v>2348</v>
      </c>
      <c r="AF60" s="91" t="s">
        <v>2357</v>
      </c>
      <c r="AG60" s="92" t="s">
        <v>9235</v>
      </c>
      <c r="AH60" s="91" t="s">
        <v>6347</v>
      </c>
      <c r="AI60" s="91" t="s">
        <v>2325</v>
      </c>
      <c r="AJ60" s="91" t="s">
        <v>9234</v>
      </c>
      <c r="AK60" s="91" t="s">
        <v>9228</v>
      </c>
      <c r="AL60" s="91" t="s">
        <v>9221</v>
      </c>
      <c r="AM60" s="53" t="str">
        <f t="shared" si="7"/>
        <v> 4. Maternal uncle</v>
      </c>
    </row>
    <row r="61" spans="1:39" ht="15" customHeight="1">
      <c r="A61" s="3">
        <f t="shared" si="3"/>
        <v>58</v>
      </c>
      <c r="B61" s="93" t="s">
        <v>10279</v>
      </c>
      <c r="C61" s="93" t="s">
        <v>5939</v>
      </c>
      <c r="D61" s="93" t="s">
        <v>5992</v>
      </c>
      <c r="E61" s="93" t="s">
        <v>10278</v>
      </c>
      <c r="F61" s="94" t="s">
        <v>10277</v>
      </c>
      <c r="G61" s="91" t="s">
        <v>10276</v>
      </c>
      <c r="H61" s="93" t="s">
        <v>10275</v>
      </c>
      <c r="I61" s="93" t="s">
        <v>10274</v>
      </c>
      <c r="J61" s="93" t="s">
        <v>10273</v>
      </c>
      <c r="K61" s="91" t="s">
        <v>1712</v>
      </c>
      <c r="L61" s="51" t="str">
        <f t="shared" si="0"/>
        <v> 3. Decreased risky behaviour following the purchase of insurance</v>
      </c>
      <c r="O61" s="88">
        <f t="shared" si="8"/>
        <v>4</v>
      </c>
      <c r="P61" s="89">
        <v>4</v>
      </c>
      <c r="Q61" s="89">
        <v>1</v>
      </c>
      <c r="R61" s="89">
        <v>2</v>
      </c>
      <c r="S61" s="89">
        <v>3</v>
      </c>
      <c r="T61" s="89">
        <v>3</v>
      </c>
      <c r="U61" s="89">
        <v>1</v>
      </c>
      <c r="V61" s="89">
        <v>1</v>
      </c>
      <c r="W61" s="89">
        <v>2</v>
      </c>
      <c r="X61" s="89">
        <v>2</v>
      </c>
      <c r="Y61" s="89">
        <v>2</v>
      </c>
      <c r="Z61" s="1">
        <f t="shared" si="6"/>
        <v>2</v>
      </c>
      <c r="AB61" s="88">
        <f t="shared" si="9"/>
        <v>4</v>
      </c>
      <c r="AC61" s="90" t="s">
        <v>9199</v>
      </c>
      <c r="AD61" s="91" t="s">
        <v>9215</v>
      </c>
      <c r="AE61" s="91" t="s">
        <v>6237</v>
      </c>
      <c r="AF61" s="91" t="s">
        <v>9203</v>
      </c>
      <c r="AG61" s="92" t="s">
        <v>4321</v>
      </c>
      <c r="AH61" s="91" t="s">
        <v>7747</v>
      </c>
      <c r="AI61" s="91" t="s">
        <v>8913</v>
      </c>
      <c r="AJ61" s="91" t="s">
        <v>6233</v>
      </c>
      <c r="AK61" s="91" t="s">
        <v>9207</v>
      </c>
      <c r="AL61" s="91" t="s">
        <v>9206</v>
      </c>
      <c r="AM61" s="53" t="str">
        <f t="shared" si="7"/>
        <v> 2. The policy document has to be signed by a competent authority and should be stamped as per the Indian Stamp Act</v>
      </c>
    </row>
    <row r="62" spans="1:39" ht="15" customHeight="1">
      <c r="A62" s="3">
        <f t="shared" si="3"/>
        <v>59</v>
      </c>
      <c r="B62" s="93" t="s">
        <v>10272</v>
      </c>
      <c r="C62" s="91" t="s">
        <v>5934</v>
      </c>
      <c r="D62" s="93" t="s">
        <v>5987</v>
      </c>
      <c r="E62" s="93" t="s">
        <v>10271</v>
      </c>
      <c r="F62" s="92" t="s">
        <v>10270</v>
      </c>
      <c r="G62" s="93" t="s">
        <v>10269</v>
      </c>
      <c r="H62" s="91" t="s">
        <v>10268</v>
      </c>
      <c r="I62" s="93" t="s">
        <v>10267</v>
      </c>
      <c r="J62" s="93" t="s">
        <v>10266</v>
      </c>
      <c r="K62" s="93" t="s">
        <v>1702</v>
      </c>
      <c r="L62" s="51" t="str">
        <f t="shared" si="0"/>
        <v> 4. Engaging in criminal acts post being insured</v>
      </c>
      <c r="O62" s="88">
        <f t="shared" si="8"/>
        <v>5</v>
      </c>
      <c r="P62" s="89">
        <v>2</v>
      </c>
      <c r="Q62" s="89">
        <v>3</v>
      </c>
      <c r="R62" s="89">
        <v>1</v>
      </c>
      <c r="S62" s="89">
        <v>1</v>
      </c>
      <c r="T62" s="89">
        <v>1</v>
      </c>
      <c r="U62" s="89">
        <v>2</v>
      </c>
      <c r="V62" s="89">
        <v>2</v>
      </c>
      <c r="W62" s="89">
        <v>1</v>
      </c>
      <c r="X62" s="89">
        <v>2</v>
      </c>
      <c r="Y62" s="89">
        <v>4</v>
      </c>
      <c r="Z62" s="1">
        <f t="shared" si="6"/>
        <v>3</v>
      </c>
      <c r="AB62" s="88">
        <f t="shared" si="9"/>
        <v>5</v>
      </c>
      <c r="AC62" s="90" t="s">
        <v>9179</v>
      </c>
      <c r="AD62" s="91" t="s">
        <v>9172</v>
      </c>
      <c r="AE62" s="91" t="s">
        <v>9184</v>
      </c>
      <c r="AF62" s="91" t="s">
        <v>9183</v>
      </c>
      <c r="AG62" s="92" t="s">
        <v>2259</v>
      </c>
      <c r="AH62" s="91" t="s">
        <v>4327</v>
      </c>
      <c r="AI62" s="91" t="s">
        <v>9176</v>
      </c>
      <c r="AJ62" s="91" t="s">
        <v>9181</v>
      </c>
      <c r="AK62" s="91" t="s">
        <v>9174</v>
      </c>
      <c r="AL62" s="91" t="s">
        <v>2036</v>
      </c>
      <c r="AM62" s="53" t="str">
        <f t="shared" si="7"/>
        <v> 3. Insurance</v>
      </c>
    </row>
    <row r="63" spans="1:39" ht="15" customHeight="1">
      <c r="A63" s="3">
        <f t="shared" si="3"/>
        <v>60</v>
      </c>
      <c r="B63" s="93" t="s">
        <v>10265</v>
      </c>
      <c r="C63" s="93" t="s">
        <v>5928</v>
      </c>
      <c r="D63" s="93" t="s">
        <v>5982</v>
      </c>
      <c r="E63" s="93" t="s">
        <v>10264</v>
      </c>
      <c r="F63" s="94" t="s">
        <v>10263</v>
      </c>
      <c r="G63" s="93" t="s">
        <v>10262</v>
      </c>
      <c r="H63" s="93" t="s">
        <v>10261</v>
      </c>
      <c r="I63" s="93" t="s">
        <v>10260</v>
      </c>
      <c r="J63" s="93" t="s">
        <v>10259</v>
      </c>
      <c r="K63" s="93" t="s">
        <v>1692</v>
      </c>
      <c r="L63" s="51" t="str">
        <f t="shared" si="0"/>
        <v>Which of the below alteration will be permitted by an insurance company?</v>
      </c>
      <c r="O63" s="88">
        <f t="shared" si="8"/>
        <v>6</v>
      </c>
      <c r="P63" s="89">
        <v>3</v>
      </c>
      <c r="Q63" s="89">
        <v>2</v>
      </c>
      <c r="R63" s="89">
        <v>4</v>
      </c>
      <c r="S63" s="89">
        <v>4</v>
      </c>
      <c r="T63" s="89">
        <v>2</v>
      </c>
      <c r="U63" s="89">
        <v>3</v>
      </c>
      <c r="V63" s="89">
        <v>2</v>
      </c>
      <c r="W63" s="89">
        <v>1</v>
      </c>
      <c r="X63" s="89">
        <v>2</v>
      </c>
      <c r="Y63" s="89">
        <v>3</v>
      </c>
      <c r="Z63" s="1">
        <f t="shared" si="6"/>
        <v>2</v>
      </c>
      <c r="AB63" s="88">
        <f t="shared" si="9"/>
        <v>6</v>
      </c>
      <c r="AC63" s="90" t="s">
        <v>4410</v>
      </c>
      <c r="AD63" s="91" t="s">
        <v>7775</v>
      </c>
      <c r="AE63" s="91" t="s">
        <v>9140</v>
      </c>
      <c r="AF63" s="91" t="s">
        <v>2137</v>
      </c>
      <c r="AG63" s="92" t="s">
        <v>9149</v>
      </c>
      <c r="AH63" s="91" t="s">
        <v>9143</v>
      </c>
      <c r="AI63" s="91" t="s">
        <v>9147</v>
      </c>
      <c r="AJ63" s="91" t="s">
        <v>9151</v>
      </c>
      <c r="AK63" s="91" t="s">
        <v>6151</v>
      </c>
      <c r="AL63" s="91" t="s">
        <v>12</v>
      </c>
      <c r="AM63" s="53" t="str">
        <f t="shared" si="7"/>
        <v> 2. Risk is borne by the Insured</v>
      </c>
    </row>
    <row r="64" spans="1:39" ht="15" customHeight="1">
      <c r="A64" s="3">
        <f t="shared" si="3"/>
        <v>61</v>
      </c>
      <c r="B64" s="85" t="s">
        <v>10258</v>
      </c>
      <c r="C64" s="85" t="s">
        <v>5921</v>
      </c>
      <c r="D64" s="85" t="s">
        <v>10257</v>
      </c>
      <c r="E64" s="85" t="s">
        <v>5919</v>
      </c>
      <c r="F64" s="87" t="s">
        <v>1785</v>
      </c>
      <c r="G64" s="85" t="s">
        <v>10256</v>
      </c>
      <c r="H64" s="85" t="s">
        <v>10255</v>
      </c>
      <c r="I64" s="85" t="s">
        <v>7467</v>
      </c>
      <c r="J64" s="85" t="s">
        <v>3947</v>
      </c>
      <c r="K64" s="85" t="s">
        <v>10254</v>
      </c>
      <c r="L64" s="51" t="str">
        <f t="shared" si="0"/>
        <v> 1. Splitting up of the policy into two or more policies</v>
      </c>
      <c r="O64" s="88">
        <f t="shared" si="8"/>
        <v>7</v>
      </c>
      <c r="P64" s="89">
        <v>2</v>
      </c>
      <c r="Q64" s="89">
        <v>4</v>
      </c>
      <c r="R64" s="89">
        <v>3</v>
      </c>
      <c r="S64" s="89">
        <v>1</v>
      </c>
      <c r="T64" s="89">
        <v>2</v>
      </c>
      <c r="U64" s="89">
        <v>3</v>
      </c>
      <c r="V64" s="89">
        <v>3</v>
      </c>
      <c r="W64" s="89">
        <v>2</v>
      </c>
      <c r="X64" s="89">
        <v>4</v>
      </c>
      <c r="Y64" s="89">
        <v>1</v>
      </c>
      <c r="Z64" s="1">
        <f t="shared" si="6"/>
        <v>4</v>
      </c>
      <c r="AB64" s="88">
        <f t="shared" si="9"/>
        <v>7</v>
      </c>
      <c r="AC64" s="90" t="s">
        <v>9125</v>
      </c>
      <c r="AD64" s="91" t="s">
        <v>9115</v>
      </c>
      <c r="AE64" s="91" t="s">
        <v>2100</v>
      </c>
      <c r="AF64" s="91" t="s">
        <v>9128</v>
      </c>
      <c r="AG64" s="92" t="s">
        <v>2061</v>
      </c>
      <c r="AH64" s="91" t="s">
        <v>6042</v>
      </c>
      <c r="AI64" s="91" t="s">
        <v>6071</v>
      </c>
      <c r="AJ64" s="91" t="s">
        <v>9122</v>
      </c>
      <c r="AK64" s="91" t="s">
        <v>9112</v>
      </c>
      <c r="AL64" s="91" t="s">
        <v>1918</v>
      </c>
      <c r="AM64" s="53" t="str">
        <f t="shared" si="7"/>
        <v> 4. Claim rejection</v>
      </c>
    </row>
    <row r="65" spans="1:39" ht="15" customHeight="1">
      <c r="A65" s="3">
        <f t="shared" si="3"/>
        <v>62</v>
      </c>
      <c r="B65" s="91" t="s">
        <v>10253</v>
      </c>
      <c r="C65" s="93" t="s">
        <v>5913</v>
      </c>
      <c r="D65" s="93" t="s">
        <v>10252</v>
      </c>
      <c r="E65" s="93" t="s">
        <v>5911</v>
      </c>
      <c r="F65" s="94" t="s">
        <v>1775</v>
      </c>
      <c r="G65" s="93" t="s">
        <v>10251</v>
      </c>
      <c r="H65" s="91" t="s">
        <v>10250</v>
      </c>
      <c r="I65" s="93" t="s">
        <v>7461</v>
      </c>
      <c r="J65" s="93" t="s">
        <v>3939</v>
      </c>
      <c r="K65" s="93" t="s">
        <v>10249</v>
      </c>
      <c r="L65" s="51" t="str">
        <f t="shared" si="0"/>
        <v> 2. Extension of the premium paying term</v>
      </c>
      <c r="O65" s="88">
        <f t="shared" si="8"/>
        <v>8</v>
      </c>
      <c r="P65" s="89">
        <v>4</v>
      </c>
      <c r="Q65" s="89">
        <v>3</v>
      </c>
      <c r="R65" s="89">
        <v>1</v>
      </c>
      <c r="S65" s="89">
        <v>2</v>
      </c>
      <c r="T65" s="89">
        <v>2</v>
      </c>
      <c r="U65" s="89">
        <v>1</v>
      </c>
      <c r="V65" s="89">
        <v>3</v>
      </c>
      <c r="W65" s="89">
        <v>3</v>
      </c>
      <c r="X65" s="89">
        <v>2</v>
      </c>
      <c r="Y65" s="89">
        <v>2</v>
      </c>
      <c r="Z65" s="1">
        <f t="shared" si="6"/>
        <v>3</v>
      </c>
      <c r="AB65" s="88">
        <f t="shared" si="9"/>
        <v>8</v>
      </c>
      <c r="AC65" s="90" t="s">
        <v>9095</v>
      </c>
      <c r="AD65" s="91" t="s">
        <v>9098</v>
      </c>
      <c r="AE65" s="91" t="s">
        <v>9105</v>
      </c>
      <c r="AF65" s="91" t="s">
        <v>2012</v>
      </c>
      <c r="AG65" s="92" t="s">
        <v>7590</v>
      </c>
      <c r="AH65" s="91" t="s">
        <v>6025</v>
      </c>
      <c r="AI65" s="91" t="s">
        <v>7665</v>
      </c>
      <c r="AJ65" s="91" t="s">
        <v>1900</v>
      </c>
      <c r="AK65" s="91" t="s">
        <v>9100</v>
      </c>
      <c r="AL65" s="91" t="s">
        <v>2892</v>
      </c>
      <c r="AM65" s="53" t="str">
        <f t="shared" si="7"/>
        <v> 3. Bribe</v>
      </c>
    </row>
    <row r="66" spans="1:39" ht="15" customHeight="1">
      <c r="A66" s="3">
        <f t="shared" si="3"/>
        <v>63</v>
      </c>
      <c r="B66" s="93" t="s">
        <v>10248</v>
      </c>
      <c r="C66" s="91" t="s">
        <v>5905</v>
      </c>
      <c r="D66" s="91" t="s">
        <v>10247</v>
      </c>
      <c r="E66" s="93" t="s">
        <v>5903</v>
      </c>
      <c r="F66" s="92" t="s">
        <v>1765</v>
      </c>
      <c r="G66" s="93" t="s">
        <v>10246</v>
      </c>
      <c r="H66" s="93" t="s">
        <v>10245</v>
      </c>
      <c r="I66" s="93" t="s">
        <v>7455</v>
      </c>
      <c r="J66" s="93" t="s">
        <v>3931</v>
      </c>
      <c r="K66" s="91" t="s">
        <v>519</v>
      </c>
      <c r="L66" s="51" t="str">
        <f t="shared" si="0"/>
        <v> 3. Change of the policy from with profit policy to without profit policy</v>
      </c>
      <c r="O66" s="88">
        <f t="shared" si="8"/>
        <v>9</v>
      </c>
      <c r="P66" s="89">
        <v>3</v>
      </c>
      <c r="Q66" s="89">
        <v>4</v>
      </c>
      <c r="R66" s="89">
        <v>1</v>
      </c>
      <c r="S66" s="89">
        <v>2</v>
      </c>
      <c r="T66" s="89">
        <v>3</v>
      </c>
      <c r="U66" s="89">
        <v>4</v>
      </c>
      <c r="V66" s="89">
        <v>3</v>
      </c>
      <c r="W66" s="89">
        <v>2</v>
      </c>
      <c r="X66" s="89">
        <v>3</v>
      </c>
      <c r="Y66" s="89">
        <v>2</v>
      </c>
      <c r="Z66" s="1">
        <f t="shared" si="6"/>
        <v>4</v>
      </c>
      <c r="AB66" s="88">
        <f t="shared" si="9"/>
        <v>9</v>
      </c>
      <c r="AC66" s="90" t="s">
        <v>2245</v>
      </c>
      <c r="AD66" s="91" t="s">
        <v>9079</v>
      </c>
      <c r="AE66" s="91" t="s">
        <v>9087</v>
      </c>
      <c r="AF66" s="91" t="s">
        <v>1963</v>
      </c>
      <c r="AG66" s="92" t="s">
        <v>1903</v>
      </c>
      <c r="AH66" s="91" t="s">
        <v>7659</v>
      </c>
      <c r="AI66" s="91" t="s">
        <v>4153</v>
      </c>
      <c r="AJ66" s="91" t="s">
        <v>9083</v>
      </c>
      <c r="AK66" s="91" t="s">
        <v>6041</v>
      </c>
      <c r="AL66" s="91" t="s">
        <v>4227</v>
      </c>
      <c r="AM66" s="53" t="str">
        <f t="shared" si="7"/>
        <v> 4. Secure investment</v>
      </c>
    </row>
    <row r="67" spans="1:39" ht="15" customHeight="1">
      <c r="A67" s="3">
        <f t="shared" si="3"/>
        <v>64</v>
      </c>
      <c r="B67" s="93" t="s">
        <v>10244</v>
      </c>
      <c r="C67" s="93" t="s">
        <v>5897</v>
      </c>
      <c r="D67" s="93" t="s">
        <v>10243</v>
      </c>
      <c r="E67" s="91" t="s">
        <v>5895</v>
      </c>
      <c r="F67" s="94" t="s">
        <v>1755</v>
      </c>
      <c r="G67" s="93" t="s">
        <v>10242</v>
      </c>
      <c r="H67" s="93" t="s">
        <v>10241</v>
      </c>
      <c r="I67" s="93" t="s">
        <v>7449</v>
      </c>
      <c r="J67" s="93" t="s">
        <v>3923</v>
      </c>
      <c r="K67" s="93" t="s">
        <v>509</v>
      </c>
      <c r="L67" s="51" t="str">
        <f t="shared" si="0"/>
        <v> 4. Increase in the sum assured</v>
      </c>
      <c r="O67" s="88">
        <f t="shared" si="8"/>
        <v>10</v>
      </c>
      <c r="P67" s="89">
        <v>4</v>
      </c>
      <c r="Q67" s="89">
        <v>3</v>
      </c>
      <c r="R67" s="89">
        <v>2</v>
      </c>
      <c r="S67" s="89">
        <v>3</v>
      </c>
      <c r="T67" s="89">
        <v>3</v>
      </c>
      <c r="U67" s="89">
        <v>2</v>
      </c>
      <c r="V67" s="89">
        <v>1</v>
      </c>
      <c r="W67" s="89">
        <v>3</v>
      </c>
      <c r="X67" s="89">
        <v>3</v>
      </c>
      <c r="Y67" s="89">
        <v>3</v>
      </c>
      <c r="Z67" s="1">
        <f t="shared" si="6"/>
        <v>3</v>
      </c>
      <c r="AB67" s="88">
        <f t="shared" si="9"/>
        <v>10</v>
      </c>
      <c r="AC67" s="90" t="s">
        <v>9048</v>
      </c>
      <c r="AD67" s="91" t="s">
        <v>9054</v>
      </c>
      <c r="AE67" s="91" t="s">
        <v>9060</v>
      </c>
      <c r="AF67" s="91" t="s">
        <v>5932</v>
      </c>
      <c r="AG67" s="92" t="s">
        <v>9052</v>
      </c>
      <c r="AH67" s="91" t="s">
        <v>9058</v>
      </c>
      <c r="AI67" s="91" t="s">
        <v>9064</v>
      </c>
      <c r="AJ67" s="91" t="s">
        <v>1853</v>
      </c>
      <c r="AK67" s="91" t="s">
        <v>1948</v>
      </c>
      <c r="AL67" s="91" t="s">
        <v>9049</v>
      </c>
      <c r="AM67" s="53" t="str">
        <f t="shared" si="7"/>
        <v> 3.  Natural wear and tear</v>
      </c>
    </row>
    <row r="68" spans="1:39" ht="15" customHeight="1">
      <c r="A68" s="3">
        <f t="shared" si="3"/>
        <v>65</v>
      </c>
      <c r="B68" s="93" t="s">
        <v>10240</v>
      </c>
      <c r="C68" s="93" t="s">
        <v>5890</v>
      </c>
      <c r="D68" s="93" t="s">
        <v>10239</v>
      </c>
      <c r="E68" s="93" t="s">
        <v>5888</v>
      </c>
      <c r="F68" s="94" t="s">
        <v>1746</v>
      </c>
      <c r="G68" s="91" t="s">
        <v>653</v>
      </c>
      <c r="H68" s="93" t="s">
        <v>10238</v>
      </c>
      <c r="I68" s="91" t="s">
        <v>7443</v>
      </c>
      <c r="J68" s="91" t="s">
        <v>3915</v>
      </c>
      <c r="K68" s="93" t="s">
        <v>499</v>
      </c>
      <c r="L68" s="51" t="str">
        <f t="shared" ref="L68:L131" si="10">INDEX($B$4:$K$253,A69,$L$1)</f>
        <v xml:space="preserve">Which of the below action showcases the principle of “Uberrima Fides”? </v>
      </c>
      <c r="O68" s="88">
        <f t="shared" si="8"/>
        <v>11</v>
      </c>
      <c r="P68" s="89">
        <v>3</v>
      </c>
      <c r="Q68" s="89">
        <v>3</v>
      </c>
      <c r="R68" s="89">
        <v>4</v>
      </c>
      <c r="S68" s="89">
        <v>3</v>
      </c>
      <c r="T68" s="89">
        <v>1</v>
      </c>
      <c r="U68" s="89">
        <v>3</v>
      </c>
      <c r="V68" s="89">
        <v>2</v>
      </c>
      <c r="W68" s="89">
        <v>3</v>
      </c>
      <c r="X68" s="89">
        <v>2</v>
      </c>
      <c r="Y68" s="89">
        <v>4</v>
      </c>
      <c r="Z68" s="1">
        <f t="shared" si="6"/>
        <v>3</v>
      </c>
      <c r="AB68" s="88">
        <f t="shared" si="9"/>
        <v>11</v>
      </c>
      <c r="AC68" s="90" t="s">
        <v>4194</v>
      </c>
      <c r="AD68" s="91" t="s">
        <v>5934</v>
      </c>
      <c r="AE68" s="91" t="s">
        <v>3238</v>
      </c>
      <c r="AF68" s="91" t="s">
        <v>9035</v>
      </c>
      <c r="AG68" s="92" t="s">
        <v>7490</v>
      </c>
      <c r="AH68" s="91" t="s">
        <v>9034</v>
      </c>
      <c r="AI68" s="91" t="s">
        <v>1911</v>
      </c>
      <c r="AJ68" s="91" t="s">
        <v>1852</v>
      </c>
      <c r="AK68" s="91" t="s">
        <v>4066</v>
      </c>
      <c r="AL68" s="91" t="s">
        <v>7442</v>
      </c>
      <c r="AM68" s="53" t="str">
        <f t="shared" si="7"/>
        <v> 3.  Disclosing known material facts on an insurance proposal form</v>
      </c>
    </row>
    <row r="69" spans="1:39" ht="15" customHeight="1">
      <c r="A69" s="3">
        <f t="shared" si="3"/>
        <v>66</v>
      </c>
      <c r="B69" s="85" t="s">
        <v>9032</v>
      </c>
      <c r="C69" s="85" t="s">
        <v>1838</v>
      </c>
      <c r="D69" s="85" t="s">
        <v>1837</v>
      </c>
      <c r="E69" s="85" t="s">
        <v>10237</v>
      </c>
      <c r="F69" s="87" t="s">
        <v>7469</v>
      </c>
      <c r="G69" s="85" t="s">
        <v>4088</v>
      </c>
      <c r="H69" s="85" t="s">
        <v>5949</v>
      </c>
      <c r="I69" s="85" t="s">
        <v>5880</v>
      </c>
      <c r="J69" s="85" t="s">
        <v>10236</v>
      </c>
      <c r="K69" s="85" t="s">
        <v>10235</v>
      </c>
      <c r="L69" s="51" t="str">
        <f t="shared" si="10"/>
        <v> 1. Lying about known medical conditions on an insurance proposal form</v>
      </c>
      <c r="O69" s="88">
        <f t="shared" si="8"/>
        <v>12</v>
      </c>
      <c r="P69" s="89">
        <v>3</v>
      </c>
      <c r="Q69" s="89">
        <v>4</v>
      </c>
      <c r="R69" s="89">
        <v>3</v>
      </c>
      <c r="S69" s="89">
        <v>4</v>
      </c>
      <c r="T69" s="89">
        <v>1</v>
      </c>
      <c r="U69" s="89">
        <v>2</v>
      </c>
      <c r="V69" s="89">
        <v>2</v>
      </c>
      <c r="W69" s="89">
        <v>3</v>
      </c>
      <c r="X69" s="89">
        <v>2</v>
      </c>
      <c r="Y69" s="89">
        <v>1</v>
      </c>
      <c r="Z69" s="1">
        <f t="shared" si="6"/>
        <v>2</v>
      </c>
      <c r="AB69" s="88">
        <f t="shared" si="9"/>
        <v>12</v>
      </c>
      <c r="AC69" s="90" t="s">
        <v>368</v>
      </c>
      <c r="AD69" s="91" t="s">
        <v>4010</v>
      </c>
      <c r="AE69" s="91" t="s">
        <v>9018</v>
      </c>
      <c r="AF69" s="91" t="s">
        <v>6897</v>
      </c>
      <c r="AG69" s="92" t="s">
        <v>9025</v>
      </c>
      <c r="AH69" s="91" t="s">
        <v>7621</v>
      </c>
      <c r="AI69" s="91" t="s">
        <v>9020</v>
      </c>
      <c r="AJ69" s="91" t="s">
        <v>4106</v>
      </c>
      <c r="AK69" s="91" t="s">
        <v>7483</v>
      </c>
      <c r="AL69" s="91" t="s">
        <v>9023</v>
      </c>
      <c r="AM69" s="53" t="str">
        <f t="shared" si="7"/>
        <v> 2. Insurance</v>
      </c>
    </row>
    <row r="70" spans="1:39" ht="15" customHeight="1">
      <c r="A70" s="3">
        <f t="shared" ref="A70:A133" si="11">A69+1</f>
        <v>67</v>
      </c>
      <c r="B70" s="93" t="s">
        <v>9027</v>
      </c>
      <c r="C70" s="93" t="s">
        <v>1828</v>
      </c>
      <c r="D70" s="91" t="s">
        <v>1827</v>
      </c>
      <c r="E70" s="93" t="s">
        <v>5667</v>
      </c>
      <c r="F70" s="94" t="s">
        <v>7463</v>
      </c>
      <c r="G70" s="93" t="s">
        <v>4078</v>
      </c>
      <c r="H70" s="91" t="s">
        <v>5942</v>
      </c>
      <c r="I70" s="93" t="s">
        <v>5874</v>
      </c>
      <c r="J70" s="93" t="s">
        <v>10234</v>
      </c>
      <c r="K70" s="93" t="s">
        <v>10233</v>
      </c>
      <c r="L70" s="51" t="str">
        <f t="shared" si="10"/>
        <v> 2.  Not revealing known material facts on an insurance proposal form</v>
      </c>
      <c r="O70" s="88">
        <f t="shared" si="8"/>
        <v>13</v>
      </c>
      <c r="P70" s="89">
        <v>2</v>
      </c>
      <c r="Q70" s="89">
        <v>3</v>
      </c>
      <c r="R70" s="89">
        <v>3</v>
      </c>
      <c r="S70" s="89">
        <v>1</v>
      </c>
      <c r="T70" s="89">
        <v>3</v>
      </c>
      <c r="U70" s="89">
        <v>4</v>
      </c>
      <c r="V70" s="89">
        <v>3</v>
      </c>
      <c r="W70" s="89">
        <v>2</v>
      </c>
      <c r="X70" s="89">
        <v>1</v>
      </c>
      <c r="Y70" s="89">
        <v>2</v>
      </c>
      <c r="Z70" s="1">
        <f t="shared" si="6"/>
        <v>1</v>
      </c>
      <c r="AB70" s="88">
        <f t="shared" si="9"/>
        <v>13</v>
      </c>
      <c r="AC70" s="90" t="s">
        <v>7092</v>
      </c>
      <c r="AD70" s="91" t="s">
        <v>3971</v>
      </c>
      <c r="AE70" s="91" t="s">
        <v>8993</v>
      </c>
      <c r="AF70" s="91" t="s">
        <v>9002</v>
      </c>
      <c r="AG70" s="92" t="s">
        <v>8991</v>
      </c>
      <c r="AH70" s="91" t="s">
        <v>3917</v>
      </c>
      <c r="AI70" s="91" t="s">
        <v>8990</v>
      </c>
      <c r="AJ70" s="91" t="s">
        <v>8995</v>
      </c>
      <c r="AK70" s="91" t="s">
        <v>5971</v>
      </c>
      <c r="AL70" s="91" t="s">
        <v>1613</v>
      </c>
      <c r="AM70" s="53" t="str">
        <f t="shared" si="7"/>
        <v> 1. Lower Yield</v>
      </c>
    </row>
    <row r="71" spans="1:39" ht="15" customHeight="1">
      <c r="A71" s="3">
        <f t="shared" si="11"/>
        <v>68</v>
      </c>
      <c r="B71" s="93" t="s">
        <v>378</v>
      </c>
      <c r="C71" s="91" t="s">
        <v>1818</v>
      </c>
      <c r="D71" s="93" t="s">
        <v>1817</v>
      </c>
      <c r="E71" s="91" t="s">
        <v>5657</v>
      </c>
      <c r="F71" s="92" t="s">
        <v>7457</v>
      </c>
      <c r="G71" s="91" t="s">
        <v>4069</v>
      </c>
      <c r="H71" s="93" t="s">
        <v>5935</v>
      </c>
      <c r="I71" s="91" t="s">
        <v>3975</v>
      </c>
      <c r="J71" s="91" t="s">
        <v>10232</v>
      </c>
      <c r="K71" s="93" t="s">
        <v>10231</v>
      </c>
      <c r="L71" s="51" t="str">
        <f t="shared" si="10"/>
        <v> 3.  Disclosing known material facts on an insurance proposal form</v>
      </c>
      <c r="O71" s="88">
        <f t="shared" si="8"/>
        <v>14</v>
      </c>
      <c r="P71" s="89">
        <v>1</v>
      </c>
      <c r="Q71" s="89">
        <v>4</v>
      </c>
      <c r="R71" s="89">
        <v>2</v>
      </c>
      <c r="S71" s="89">
        <v>4</v>
      </c>
      <c r="T71" s="89">
        <v>1</v>
      </c>
      <c r="U71" s="89">
        <v>4</v>
      </c>
      <c r="V71" s="89">
        <v>3</v>
      </c>
      <c r="W71" s="89">
        <v>2</v>
      </c>
      <c r="X71" s="89">
        <v>2</v>
      </c>
      <c r="Y71" s="89">
        <v>4</v>
      </c>
      <c r="Z71" s="1">
        <f t="shared" si="6"/>
        <v>2</v>
      </c>
      <c r="AB71" s="88">
        <f t="shared" si="9"/>
        <v>14</v>
      </c>
      <c r="AC71" s="90" t="s">
        <v>8975</v>
      </c>
      <c r="AD71" s="91" t="s">
        <v>8952</v>
      </c>
      <c r="AE71" s="91" t="s">
        <v>5871</v>
      </c>
      <c r="AF71" s="91" t="s">
        <v>8950</v>
      </c>
      <c r="AG71" s="92" t="s">
        <v>8971</v>
      </c>
      <c r="AH71" s="91" t="s">
        <v>8948</v>
      </c>
      <c r="AI71" s="91" t="s">
        <v>8955</v>
      </c>
      <c r="AJ71" s="91" t="s">
        <v>4067</v>
      </c>
      <c r="AK71" s="91" t="s">
        <v>8961</v>
      </c>
      <c r="AL71" s="91" t="s">
        <v>4627</v>
      </c>
      <c r="AM71" s="53" t="str">
        <f t="shared" si="7"/>
        <v> 2.  Mortgage Redemption Insurance</v>
      </c>
    </row>
    <row r="72" spans="1:39" ht="15" customHeight="1">
      <c r="A72" s="3">
        <f t="shared" si="11"/>
        <v>69</v>
      </c>
      <c r="B72" s="91" t="s">
        <v>368</v>
      </c>
      <c r="C72" s="93" t="s">
        <v>1808</v>
      </c>
      <c r="D72" s="93" t="s">
        <v>1807</v>
      </c>
      <c r="E72" s="93" t="s">
        <v>5647</v>
      </c>
      <c r="F72" s="94" t="s">
        <v>7451</v>
      </c>
      <c r="G72" s="93" t="s">
        <v>4059</v>
      </c>
      <c r="H72" s="93" t="s">
        <v>5930</v>
      </c>
      <c r="I72" s="93" t="s">
        <v>5862</v>
      </c>
      <c r="J72" s="93" t="s">
        <v>10230</v>
      </c>
      <c r="K72" s="91" t="s">
        <v>6262</v>
      </c>
      <c r="L72" s="51" t="str">
        <f t="shared" si="10"/>
        <v> 4.  Paying premium on time</v>
      </c>
      <c r="O72" s="88">
        <f t="shared" si="8"/>
        <v>15</v>
      </c>
      <c r="P72" s="89">
        <v>2</v>
      </c>
      <c r="Q72" s="89">
        <v>4</v>
      </c>
      <c r="R72" s="89">
        <v>1</v>
      </c>
      <c r="S72" s="89">
        <v>4</v>
      </c>
      <c r="T72" s="89">
        <v>2</v>
      </c>
      <c r="U72" s="89">
        <v>1</v>
      </c>
      <c r="V72" s="89">
        <v>1</v>
      </c>
      <c r="W72" s="89">
        <v>4</v>
      </c>
      <c r="X72" s="89">
        <v>2</v>
      </c>
      <c r="Y72" s="89">
        <v>1</v>
      </c>
      <c r="Z72" s="1">
        <f t="shared" si="6"/>
        <v>1</v>
      </c>
      <c r="AB72" s="88">
        <f t="shared" si="9"/>
        <v>15</v>
      </c>
      <c r="AC72" s="90" t="s">
        <v>8937</v>
      </c>
      <c r="AD72" s="91" t="s">
        <v>1848</v>
      </c>
      <c r="AE72" s="91" t="s">
        <v>8940</v>
      </c>
      <c r="AF72" s="91" t="s">
        <v>5686</v>
      </c>
      <c r="AG72" s="92" t="s">
        <v>5869</v>
      </c>
      <c r="AH72" s="91" t="s">
        <v>1774</v>
      </c>
      <c r="AI72" s="91" t="s">
        <v>7560</v>
      </c>
      <c r="AJ72" s="91" t="s">
        <v>8929</v>
      </c>
      <c r="AK72" s="91" t="s">
        <v>1761</v>
      </c>
      <c r="AL72" s="91" t="s">
        <v>8938</v>
      </c>
      <c r="AM72" s="53" t="str">
        <f t="shared" si="7"/>
        <v> 1. Standard lives</v>
      </c>
    </row>
    <row r="73" spans="1:39" ht="15" customHeight="1">
      <c r="A73" s="3">
        <f t="shared" si="11"/>
        <v>70</v>
      </c>
      <c r="B73" s="93" t="s">
        <v>358</v>
      </c>
      <c r="C73" s="93" t="s">
        <v>1798</v>
      </c>
      <c r="D73" s="93" t="s">
        <v>1797</v>
      </c>
      <c r="E73" s="93" t="s">
        <v>5637</v>
      </c>
      <c r="F73" s="94" t="s">
        <v>7445</v>
      </c>
      <c r="G73" s="93" t="s">
        <v>4050</v>
      </c>
      <c r="H73" s="93" t="s">
        <v>5924</v>
      </c>
      <c r="I73" s="93" t="s">
        <v>5856</v>
      </c>
      <c r="J73" s="93" t="s">
        <v>10229</v>
      </c>
      <c r="K73" s="93" t="s">
        <v>10228</v>
      </c>
      <c r="L73" s="51" t="str">
        <f t="shared" si="10"/>
        <v xml:space="preserve">Which among the following is not an objective of tax planning? </v>
      </c>
      <c r="O73" s="88">
        <f t="shared" si="8"/>
        <v>16</v>
      </c>
      <c r="P73" s="89">
        <v>1</v>
      </c>
      <c r="Q73" s="89">
        <v>2</v>
      </c>
      <c r="R73" s="89">
        <v>2</v>
      </c>
      <c r="S73" s="89">
        <v>4</v>
      </c>
      <c r="T73" s="89">
        <v>2</v>
      </c>
      <c r="U73" s="89">
        <v>3</v>
      </c>
      <c r="V73" s="89">
        <v>3</v>
      </c>
      <c r="W73" s="89">
        <v>4</v>
      </c>
      <c r="X73" s="89">
        <v>4</v>
      </c>
      <c r="Y73" s="89">
        <v>4</v>
      </c>
      <c r="Z73" s="1">
        <f t="shared" si="6"/>
        <v>2</v>
      </c>
      <c r="AB73" s="88">
        <f t="shared" si="9"/>
        <v>16</v>
      </c>
      <c r="AC73" s="90" t="s">
        <v>7530</v>
      </c>
      <c r="AD73" s="91" t="s">
        <v>8909</v>
      </c>
      <c r="AE73" s="91" t="s">
        <v>8908</v>
      </c>
      <c r="AF73" s="91" t="s">
        <v>6897</v>
      </c>
      <c r="AG73" s="92" t="s">
        <v>8906</v>
      </c>
      <c r="AH73" s="91" t="s">
        <v>8895</v>
      </c>
      <c r="AI73" s="91" t="s">
        <v>8894</v>
      </c>
      <c r="AJ73" s="91" t="s">
        <v>8886</v>
      </c>
      <c r="AK73" s="91" t="s">
        <v>8885</v>
      </c>
      <c r="AL73" s="91" t="s">
        <v>8884</v>
      </c>
      <c r="AM73" s="53" t="str">
        <f t="shared" si="7"/>
        <v> 2. Proposal form</v>
      </c>
    </row>
    <row r="74" spans="1:39" ht="15" customHeight="1">
      <c r="A74" s="3">
        <f t="shared" si="11"/>
        <v>71</v>
      </c>
      <c r="B74" s="85" t="s">
        <v>10227</v>
      </c>
      <c r="C74" s="85" t="s">
        <v>10226</v>
      </c>
      <c r="D74" s="85" t="s">
        <v>7471</v>
      </c>
      <c r="E74" s="85" t="s">
        <v>10225</v>
      </c>
      <c r="F74" s="87" t="s">
        <v>10224</v>
      </c>
      <c r="G74" s="85" t="s">
        <v>10223</v>
      </c>
      <c r="H74" s="85" t="s">
        <v>10222</v>
      </c>
      <c r="I74" s="85" t="s">
        <v>10221</v>
      </c>
      <c r="J74" s="85" t="s">
        <v>1781</v>
      </c>
      <c r="K74" s="85" t="s">
        <v>3677</v>
      </c>
      <c r="L74" s="51" t="str">
        <f t="shared" si="10"/>
        <v> 1. Maximum tax benefit</v>
      </c>
      <c r="O74" s="88">
        <f t="shared" si="8"/>
        <v>17</v>
      </c>
      <c r="P74" s="89">
        <v>2</v>
      </c>
      <c r="Q74" s="89">
        <v>2</v>
      </c>
      <c r="R74" s="89">
        <v>3</v>
      </c>
      <c r="S74" s="89">
        <v>2</v>
      </c>
      <c r="T74" s="89">
        <v>1</v>
      </c>
      <c r="U74" s="89">
        <v>1</v>
      </c>
      <c r="V74" s="89">
        <v>4</v>
      </c>
      <c r="W74" s="89">
        <v>2</v>
      </c>
      <c r="X74" s="89">
        <v>4</v>
      </c>
      <c r="Y74" s="89">
        <v>2</v>
      </c>
      <c r="Z74" s="1">
        <f t="shared" si="6"/>
        <v>3</v>
      </c>
      <c r="AB74" s="88">
        <f t="shared" si="9"/>
        <v>17</v>
      </c>
      <c r="AC74" s="90" t="s">
        <v>8874</v>
      </c>
      <c r="AD74" s="91" t="s">
        <v>1720</v>
      </c>
      <c r="AE74" s="91" t="s">
        <v>8870</v>
      </c>
      <c r="AF74" s="91" t="s">
        <v>5657</v>
      </c>
      <c r="AG74" s="92" t="s">
        <v>5809</v>
      </c>
      <c r="AH74" s="91" t="s">
        <v>5808</v>
      </c>
      <c r="AI74" s="91" t="s">
        <v>8864</v>
      </c>
      <c r="AJ74" s="91" t="s">
        <v>3799</v>
      </c>
      <c r="AK74" s="91" t="s">
        <v>8862</v>
      </c>
      <c r="AL74" s="91" t="s">
        <v>8872</v>
      </c>
      <c r="AM74" s="53" t="str">
        <f t="shared" si="7"/>
        <v> 3. Insurance</v>
      </c>
    </row>
    <row r="75" spans="1:39" ht="15" customHeight="1">
      <c r="A75" s="3">
        <f t="shared" si="11"/>
        <v>72</v>
      </c>
      <c r="B75" s="93" t="s">
        <v>10220</v>
      </c>
      <c r="C75" s="91" t="s">
        <v>10219</v>
      </c>
      <c r="D75" s="93" t="s">
        <v>7465</v>
      </c>
      <c r="E75" s="91" t="s">
        <v>10218</v>
      </c>
      <c r="F75" s="92" t="s">
        <v>10217</v>
      </c>
      <c r="G75" s="91" t="s">
        <v>10216</v>
      </c>
      <c r="H75" s="93" t="s">
        <v>10215</v>
      </c>
      <c r="I75" s="91" t="s">
        <v>10214</v>
      </c>
      <c r="J75" s="93" t="s">
        <v>1771</v>
      </c>
      <c r="K75" s="93" t="s">
        <v>3669</v>
      </c>
      <c r="L75" s="51" t="str">
        <f t="shared" si="10"/>
        <v> 2. Reduced tax burden as a result of prudent investments</v>
      </c>
      <c r="O75" s="88">
        <f t="shared" si="8"/>
        <v>18</v>
      </c>
      <c r="P75" s="89">
        <v>3</v>
      </c>
      <c r="Q75" s="89">
        <v>1</v>
      </c>
      <c r="R75" s="89">
        <v>1</v>
      </c>
      <c r="S75" s="89">
        <v>4</v>
      </c>
      <c r="T75" s="89">
        <v>2</v>
      </c>
      <c r="U75" s="89">
        <v>2</v>
      </c>
      <c r="V75" s="89">
        <v>1</v>
      </c>
      <c r="W75" s="89">
        <v>2</v>
      </c>
      <c r="X75" s="89">
        <v>2</v>
      </c>
      <c r="Y75" s="89">
        <v>1</v>
      </c>
      <c r="Z75" s="1">
        <f t="shared" si="6"/>
        <v>2</v>
      </c>
      <c r="AB75" s="88">
        <f t="shared" si="9"/>
        <v>18</v>
      </c>
      <c r="AC75" s="90" t="s">
        <v>4410</v>
      </c>
      <c r="AD75" s="91" t="s">
        <v>8850</v>
      </c>
      <c r="AE75" s="91" t="s">
        <v>8849</v>
      </c>
      <c r="AF75" s="91" t="s">
        <v>8822</v>
      </c>
      <c r="AG75" s="92" t="s">
        <v>8838</v>
      </c>
      <c r="AH75" s="91" t="s">
        <v>8837</v>
      </c>
      <c r="AI75" s="91" t="s">
        <v>5807</v>
      </c>
      <c r="AJ75" s="91" t="s">
        <v>8836</v>
      </c>
      <c r="AK75" s="91" t="s">
        <v>8835</v>
      </c>
      <c r="AL75" s="91" t="s">
        <v>8843</v>
      </c>
      <c r="AM75" s="53" t="str">
        <f t="shared" si="7"/>
        <v> 2. Passport</v>
      </c>
    </row>
    <row r="76" spans="1:39" ht="15" customHeight="1">
      <c r="A76" s="3">
        <f t="shared" si="11"/>
        <v>73</v>
      </c>
      <c r="B76" s="93" t="s">
        <v>10213</v>
      </c>
      <c r="C76" s="93" t="s">
        <v>10212</v>
      </c>
      <c r="D76" s="91" t="s">
        <v>7459</v>
      </c>
      <c r="E76" s="93" t="s">
        <v>10211</v>
      </c>
      <c r="F76" s="94" t="s">
        <v>10210</v>
      </c>
      <c r="G76" s="93" t="s">
        <v>10209</v>
      </c>
      <c r="H76" s="91" t="s">
        <v>10208</v>
      </c>
      <c r="I76" s="93" t="s">
        <v>10207</v>
      </c>
      <c r="J76" s="91" t="s">
        <v>1761</v>
      </c>
      <c r="K76" s="91" t="s">
        <v>3661</v>
      </c>
      <c r="L76" s="51" t="str">
        <f t="shared" si="10"/>
        <v> 3. Tax evasion</v>
      </c>
      <c r="O76" s="88">
        <f t="shared" si="8"/>
        <v>19</v>
      </c>
      <c r="P76" s="89">
        <v>2</v>
      </c>
      <c r="Q76" s="89">
        <v>2</v>
      </c>
      <c r="R76" s="89">
        <v>4</v>
      </c>
      <c r="S76" s="89">
        <v>2</v>
      </c>
      <c r="T76" s="89">
        <v>3</v>
      </c>
      <c r="U76" s="89">
        <v>2</v>
      </c>
      <c r="V76" s="89">
        <v>3</v>
      </c>
      <c r="W76" s="89">
        <v>2</v>
      </c>
      <c r="X76" s="89">
        <v>3</v>
      </c>
      <c r="Y76" s="89">
        <v>2</v>
      </c>
      <c r="Z76" s="1">
        <f t="shared" si="6"/>
        <v>2</v>
      </c>
      <c r="AB76" s="88">
        <f t="shared" si="9"/>
        <v>19</v>
      </c>
      <c r="AC76" s="90" t="s">
        <v>5660</v>
      </c>
      <c r="AD76" s="91" t="s">
        <v>7424</v>
      </c>
      <c r="AE76" s="91" t="s">
        <v>1552</v>
      </c>
      <c r="AF76" s="91" t="s">
        <v>1425</v>
      </c>
      <c r="AG76" s="92" t="s">
        <v>7309</v>
      </c>
      <c r="AH76" s="91" t="s">
        <v>8807</v>
      </c>
      <c r="AI76" s="91" t="s">
        <v>8802</v>
      </c>
      <c r="AJ76" s="91" t="s">
        <v>271</v>
      </c>
      <c r="AK76" s="91" t="s">
        <v>8801</v>
      </c>
      <c r="AL76" s="91" t="s">
        <v>8804</v>
      </c>
      <c r="AM76" s="53" t="str">
        <f t="shared" si="7"/>
        <v> 2. Raise Capital for Business</v>
      </c>
    </row>
    <row r="77" spans="1:39" ht="15" customHeight="1">
      <c r="A77" s="3">
        <f t="shared" si="11"/>
        <v>74</v>
      </c>
      <c r="B77" s="91" t="s">
        <v>10206</v>
      </c>
      <c r="C77" s="93" t="s">
        <v>10205</v>
      </c>
      <c r="D77" s="93" t="s">
        <v>7453</v>
      </c>
      <c r="E77" s="93" t="s">
        <v>10204</v>
      </c>
      <c r="F77" s="94" t="s">
        <v>10203</v>
      </c>
      <c r="G77" s="93" t="s">
        <v>10202</v>
      </c>
      <c r="H77" s="93" t="s">
        <v>10201</v>
      </c>
      <c r="I77" s="93" t="s">
        <v>3656</v>
      </c>
      <c r="J77" s="93" t="s">
        <v>1751</v>
      </c>
      <c r="K77" s="93" t="s">
        <v>3654</v>
      </c>
      <c r="L77" s="51" t="str">
        <f t="shared" si="10"/>
        <v> 4. Full advantage of tax breaks</v>
      </c>
      <c r="O77" s="88">
        <f t="shared" si="8"/>
        <v>20</v>
      </c>
      <c r="P77" s="89">
        <v>2</v>
      </c>
      <c r="Q77" s="89">
        <v>1</v>
      </c>
      <c r="R77" s="89">
        <v>3</v>
      </c>
      <c r="S77" s="89">
        <v>1</v>
      </c>
      <c r="T77" s="89">
        <v>4</v>
      </c>
      <c r="U77" s="89">
        <v>4</v>
      </c>
      <c r="V77" s="89">
        <v>3</v>
      </c>
      <c r="W77" s="89">
        <v>3</v>
      </c>
      <c r="X77" s="89">
        <v>2</v>
      </c>
      <c r="Y77" s="89">
        <v>3</v>
      </c>
      <c r="Z77" s="1">
        <f t="shared" si="6"/>
        <v>2</v>
      </c>
      <c r="AB77" s="88">
        <f t="shared" si="9"/>
        <v>20</v>
      </c>
      <c r="AC77" s="90" t="s">
        <v>8780</v>
      </c>
      <c r="AD77" s="91" t="s">
        <v>8786</v>
      </c>
      <c r="AE77" s="91" t="s">
        <v>8771</v>
      </c>
      <c r="AF77" s="91" t="s">
        <v>8784</v>
      </c>
      <c r="AG77" s="92" t="s">
        <v>8761</v>
      </c>
      <c r="AH77" s="91" t="s">
        <v>1499</v>
      </c>
      <c r="AI77" s="91" t="s">
        <v>3695</v>
      </c>
      <c r="AJ77" s="91" t="s">
        <v>8768</v>
      </c>
      <c r="AK77" s="91" t="s">
        <v>8775</v>
      </c>
      <c r="AL77" s="91" t="s">
        <v>8766</v>
      </c>
      <c r="AM77" s="53" t="str">
        <f t="shared" si="7"/>
        <v xml:space="preserve">2.  A claim is a demand that the insurer should make good the promise specified in the contract </v>
      </c>
    </row>
    <row r="78" spans="1:39" ht="15" customHeight="1">
      <c r="A78" s="3">
        <f t="shared" si="11"/>
        <v>75</v>
      </c>
      <c r="B78" s="93" t="s">
        <v>10200</v>
      </c>
      <c r="C78" s="93" t="s">
        <v>10199</v>
      </c>
      <c r="D78" s="93" t="s">
        <v>7447</v>
      </c>
      <c r="E78" s="93" t="s">
        <v>10198</v>
      </c>
      <c r="F78" s="94" t="s">
        <v>10197</v>
      </c>
      <c r="G78" s="93" t="s">
        <v>10196</v>
      </c>
      <c r="H78" s="93" t="s">
        <v>10195</v>
      </c>
      <c r="I78" s="93" t="s">
        <v>10194</v>
      </c>
      <c r="J78" s="93" t="s">
        <v>1742</v>
      </c>
      <c r="K78" s="93" t="s">
        <v>3646</v>
      </c>
      <c r="L78" s="51" t="str">
        <f t="shared" si="10"/>
        <v>Which among the following is a method of risk transfer?</v>
      </c>
      <c r="O78" s="88">
        <f t="shared" si="8"/>
        <v>21</v>
      </c>
      <c r="P78" s="89">
        <v>2</v>
      </c>
      <c r="Q78" s="89">
        <v>1</v>
      </c>
      <c r="R78" s="89">
        <v>2</v>
      </c>
      <c r="S78" s="89">
        <v>3</v>
      </c>
      <c r="T78" s="89">
        <v>2</v>
      </c>
      <c r="U78" s="89">
        <v>2</v>
      </c>
      <c r="V78" s="89">
        <v>2</v>
      </c>
      <c r="W78" s="89">
        <v>2</v>
      </c>
      <c r="X78" s="89">
        <v>2</v>
      </c>
      <c r="Y78" s="89">
        <v>3</v>
      </c>
      <c r="Z78" s="1">
        <f t="shared" si="6"/>
        <v>2</v>
      </c>
      <c r="AB78" s="88">
        <f t="shared" si="9"/>
        <v>21</v>
      </c>
      <c r="AC78" s="95" t="s">
        <v>8741</v>
      </c>
      <c r="AD78" s="91" t="s">
        <v>8748</v>
      </c>
      <c r="AE78" s="91" t="s">
        <v>1472</v>
      </c>
      <c r="AF78" s="91" t="s">
        <v>8732</v>
      </c>
      <c r="AG78" s="92" t="s">
        <v>8738</v>
      </c>
      <c r="AH78" s="91" t="s">
        <v>8737</v>
      </c>
      <c r="AI78" s="91" t="s">
        <v>7231</v>
      </c>
      <c r="AJ78" s="91" t="s">
        <v>8736</v>
      </c>
      <c r="AK78" s="91" t="s">
        <v>8735</v>
      </c>
      <c r="AL78" s="91" t="s">
        <v>8727</v>
      </c>
      <c r="AM78" s="53" t="str">
        <f t="shared" si="7"/>
        <v> 2. Business loss</v>
      </c>
    </row>
    <row r="79" spans="1:39" ht="15" customHeight="1">
      <c r="A79" s="3">
        <f t="shared" si="11"/>
        <v>76</v>
      </c>
      <c r="B79" s="85" t="s">
        <v>9010</v>
      </c>
      <c r="C79" s="85" t="s">
        <v>1739</v>
      </c>
      <c r="D79" s="85" t="s">
        <v>10193</v>
      </c>
      <c r="E79" s="85" t="s">
        <v>1737</v>
      </c>
      <c r="F79" s="87" t="s">
        <v>10192</v>
      </c>
      <c r="G79" s="85" t="s">
        <v>10191</v>
      </c>
      <c r="H79" s="85" t="s">
        <v>10190</v>
      </c>
      <c r="I79" s="85" t="s">
        <v>5816</v>
      </c>
      <c r="J79" s="85" t="s">
        <v>1732</v>
      </c>
      <c r="K79" s="85" t="s">
        <v>10189</v>
      </c>
      <c r="L79" s="51" t="str">
        <f t="shared" si="10"/>
        <v> 1. Bank FD</v>
      </c>
      <c r="O79" s="88">
        <f t="shared" si="8"/>
        <v>22</v>
      </c>
      <c r="P79" s="89">
        <v>2</v>
      </c>
      <c r="Q79" s="89">
        <v>2</v>
      </c>
      <c r="R79" s="89">
        <v>4</v>
      </c>
      <c r="S79" s="89">
        <v>3</v>
      </c>
      <c r="T79" s="89">
        <v>1</v>
      </c>
      <c r="U79" s="89">
        <v>1</v>
      </c>
      <c r="V79" s="89">
        <v>2</v>
      </c>
      <c r="W79" s="89">
        <v>4</v>
      </c>
      <c r="X79" s="89">
        <v>1</v>
      </c>
      <c r="Y79" s="89">
        <v>4</v>
      </c>
      <c r="Z79" s="1">
        <f t="shared" si="6"/>
        <v>2</v>
      </c>
      <c r="AB79" s="88">
        <f t="shared" si="9"/>
        <v>22</v>
      </c>
      <c r="AC79" s="90" t="s">
        <v>5705</v>
      </c>
      <c r="AD79" s="91" t="s">
        <v>8712</v>
      </c>
      <c r="AE79" s="91" t="s">
        <v>1403</v>
      </c>
      <c r="AF79" s="91" t="s">
        <v>1511</v>
      </c>
      <c r="AG79" s="92" t="s">
        <v>8714</v>
      </c>
      <c r="AH79" s="91" t="s">
        <v>5577</v>
      </c>
      <c r="AI79" s="91" t="s">
        <v>3574</v>
      </c>
      <c r="AJ79" s="91" t="s">
        <v>3555</v>
      </c>
      <c r="AK79" s="91" t="s">
        <v>1377</v>
      </c>
      <c r="AL79" s="91" t="s">
        <v>200</v>
      </c>
      <c r="AM79" s="53" t="str">
        <f t="shared" si="7"/>
        <v> 2. Participating Policy</v>
      </c>
    </row>
    <row r="80" spans="1:39" ht="15" customHeight="1">
      <c r="A80" s="3">
        <f t="shared" si="11"/>
        <v>77</v>
      </c>
      <c r="B80" s="93" t="s">
        <v>9004</v>
      </c>
      <c r="C80" s="93" t="s">
        <v>1729</v>
      </c>
      <c r="D80" s="93" t="s">
        <v>10188</v>
      </c>
      <c r="E80" s="91" t="s">
        <v>10187</v>
      </c>
      <c r="F80" s="94" t="s">
        <v>10186</v>
      </c>
      <c r="G80" s="93" t="s">
        <v>233</v>
      </c>
      <c r="H80" s="93" t="s">
        <v>10185</v>
      </c>
      <c r="I80" s="91" t="s">
        <v>5806</v>
      </c>
      <c r="J80" s="93" t="s">
        <v>1574</v>
      </c>
      <c r="K80" s="91" t="s">
        <v>10184</v>
      </c>
      <c r="L80" s="51" t="str">
        <f t="shared" si="10"/>
        <v> 2. Insurance</v>
      </c>
      <c r="O80" s="88">
        <f t="shared" si="8"/>
        <v>23</v>
      </c>
      <c r="P80" s="89">
        <v>2</v>
      </c>
      <c r="Q80" s="89">
        <v>2</v>
      </c>
      <c r="R80" s="89">
        <v>3</v>
      </c>
      <c r="S80" s="89">
        <v>2</v>
      </c>
      <c r="T80" s="89">
        <v>1</v>
      </c>
      <c r="U80" s="89">
        <v>2</v>
      </c>
      <c r="V80" s="89">
        <v>2</v>
      </c>
      <c r="W80" s="89">
        <v>2</v>
      </c>
      <c r="X80" s="89">
        <v>1</v>
      </c>
      <c r="Y80" s="89">
        <v>2</v>
      </c>
      <c r="Z80" s="1">
        <f t="shared" si="6"/>
        <v>1</v>
      </c>
      <c r="AB80" s="88">
        <f t="shared" si="9"/>
        <v>23</v>
      </c>
      <c r="AC80" s="90" t="s">
        <v>8692</v>
      </c>
      <c r="AD80" s="91" t="s">
        <v>8691</v>
      </c>
      <c r="AE80" s="91" t="s">
        <v>8684</v>
      </c>
      <c r="AF80" s="91" t="s">
        <v>1322</v>
      </c>
      <c r="AG80" s="92" t="s">
        <v>7198</v>
      </c>
      <c r="AH80" s="91" t="s">
        <v>8689</v>
      </c>
      <c r="AI80" s="91" t="s">
        <v>7139</v>
      </c>
      <c r="AJ80" s="91" t="s">
        <v>8688</v>
      </c>
      <c r="AK80" s="91" t="s">
        <v>1327</v>
      </c>
      <c r="AL80" s="91" t="s">
        <v>8687</v>
      </c>
      <c r="AM80" s="53" t="str">
        <f t="shared" si="7"/>
        <v> 1. Ram</v>
      </c>
    </row>
    <row r="81" spans="1:39" ht="15" customHeight="1">
      <c r="A81" s="3">
        <f t="shared" si="11"/>
        <v>78</v>
      </c>
      <c r="B81" s="91" t="s">
        <v>7092</v>
      </c>
      <c r="C81" s="91" t="s">
        <v>1720</v>
      </c>
      <c r="D81" s="93" t="s">
        <v>10183</v>
      </c>
      <c r="E81" s="93" t="s">
        <v>10182</v>
      </c>
      <c r="F81" s="92" t="s">
        <v>10181</v>
      </c>
      <c r="G81" s="91" t="s">
        <v>224</v>
      </c>
      <c r="H81" s="91" t="s">
        <v>10180</v>
      </c>
      <c r="I81" s="93" t="s">
        <v>5797</v>
      </c>
      <c r="J81" s="91" t="s">
        <v>1713</v>
      </c>
      <c r="K81" s="93" t="s">
        <v>10179</v>
      </c>
      <c r="L81" s="51" t="str">
        <f t="shared" si="10"/>
        <v> 3. Equity shares</v>
      </c>
      <c r="O81" s="88">
        <f t="shared" si="8"/>
        <v>24</v>
      </c>
      <c r="P81" s="89">
        <v>1</v>
      </c>
      <c r="Q81" s="89">
        <v>1</v>
      </c>
      <c r="R81" s="89">
        <v>3</v>
      </c>
      <c r="S81" s="89">
        <v>2</v>
      </c>
      <c r="T81" s="89">
        <v>3</v>
      </c>
      <c r="U81" s="89">
        <v>2</v>
      </c>
      <c r="V81" s="89">
        <v>3</v>
      </c>
      <c r="W81" s="89">
        <v>1</v>
      </c>
      <c r="X81" s="89">
        <v>4</v>
      </c>
      <c r="Y81" s="89">
        <v>1</v>
      </c>
      <c r="Z81" s="1">
        <f t="shared" si="6"/>
        <v>1</v>
      </c>
      <c r="AB81" s="88">
        <f t="shared" si="9"/>
        <v>24</v>
      </c>
      <c r="AC81" s="90" t="s">
        <v>5405</v>
      </c>
      <c r="AD81" s="91" t="s">
        <v>8667</v>
      </c>
      <c r="AE81" s="91" t="s">
        <v>1363</v>
      </c>
      <c r="AF81" s="91" t="s">
        <v>8660</v>
      </c>
      <c r="AG81" s="92" t="s">
        <v>8652</v>
      </c>
      <c r="AH81" s="91" t="s">
        <v>8658</v>
      </c>
      <c r="AI81" s="91" t="s">
        <v>8651</v>
      </c>
      <c r="AJ81" s="91" t="s">
        <v>5506</v>
      </c>
      <c r="AK81" s="91" t="s">
        <v>8644</v>
      </c>
      <c r="AL81" s="91" t="s">
        <v>8662</v>
      </c>
      <c r="AM81" s="53" t="str">
        <f t="shared" si="7"/>
        <v> 1. Settle the hospital bill himself and get it reimbursed later by the Insurance company</v>
      </c>
    </row>
    <row r="82" spans="1:39" ht="15" customHeight="1">
      <c r="A82" s="3">
        <f t="shared" si="11"/>
        <v>79</v>
      </c>
      <c r="B82" s="93" t="s">
        <v>8994</v>
      </c>
      <c r="C82" s="93" t="s">
        <v>1710</v>
      </c>
      <c r="D82" s="91" t="s">
        <v>10178</v>
      </c>
      <c r="E82" s="93" t="s">
        <v>10177</v>
      </c>
      <c r="F82" s="94" t="s">
        <v>10176</v>
      </c>
      <c r="G82" s="93" t="s">
        <v>10175</v>
      </c>
      <c r="H82" s="93" t="s">
        <v>10174</v>
      </c>
      <c r="I82" s="93" t="s">
        <v>5787</v>
      </c>
      <c r="J82" s="93" t="s">
        <v>1703</v>
      </c>
      <c r="K82" s="93" t="s">
        <v>10173</v>
      </c>
      <c r="L82" s="51" t="str">
        <f t="shared" si="10"/>
        <v> 4. Real estate</v>
      </c>
      <c r="O82" s="88">
        <f t="shared" si="8"/>
        <v>25</v>
      </c>
      <c r="P82" s="89">
        <v>1</v>
      </c>
      <c r="Q82" s="89">
        <v>1</v>
      </c>
      <c r="R82" s="89">
        <v>3</v>
      </c>
      <c r="S82" s="89">
        <v>1</v>
      </c>
      <c r="T82" s="89">
        <v>3</v>
      </c>
      <c r="U82" s="89">
        <v>2</v>
      </c>
      <c r="V82" s="89">
        <v>4</v>
      </c>
      <c r="W82" s="89">
        <v>2</v>
      </c>
      <c r="X82" s="89">
        <v>3</v>
      </c>
      <c r="Y82" s="89">
        <v>2</v>
      </c>
      <c r="Z82" s="1">
        <f t="shared" si="6"/>
        <v>4</v>
      </c>
      <c r="AB82" s="88">
        <f t="shared" si="9"/>
        <v>25</v>
      </c>
      <c r="AC82" s="90" t="s">
        <v>5363</v>
      </c>
      <c r="AD82" s="91" t="s">
        <v>8638</v>
      </c>
      <c r="AE82" s="91" t="s">
        <v>5456</v>
      </c>
      <c r="AF82" s="91" t="s">
        <v>7121</v>
      </c>
      <c r="AG82" s="92" t="s">
        <v>1261</v>
      </c>
      <c r="AH82" s="91" t="s">
        <v>1221</v>
      </c>
      <c r="AI82" s="91" t="s">
        <v>8626</v>
      </c>
      <c r="AJ82" s="91" t="s">
        <v>7089</v>
      </c>
      <c r="AK82" s="91" t="s">
        <v>1456</v>
      </c>
      <c r="AL82" s="91" t="s">
        <v>8631</v>
      </c>
      <c r="AM82" s="53" t="str">
        <f t="shared" si="7"/>
        <v> 4. None</v>
      </c>
    </row>
    <row r="83" spans="1:39" ht="15" customHeight="1">
      <c r="A83" s="3">
        <f t="shared" si="11"/>
        <v>80</v>
      </c>
      <c r="B83" s="93" t="s">
        <v>8988</v>
      </c>
      <c r="C83" s="93" t="s">
        <v>1700</v>
      </c>
      <c r="D83" s="93" t="s">
        <v>10172</v>
      </c>
      <c r="E83" s="93" t="s">
        <v>10171</v>
      </c>
      <c r="F83" s="94" t="s">
        <v>10170</v>
      </c>
      <c r="G83" s="93" t="s">
        <v>10169</v>
      </c>
      <c r="H83" s="93" t="s">
        <v>10168</v>
      </c>
      <c r="I83" s="93" t="s">
        <v>5777</v>
      </c>
      <c r="J83" s="93" t="s">
        <v>1693</v>
      </c>
      <c r="K83" s="93" t="s">
        <v>10167</v>
      </c>
      <c r="L83" s="51" t="str">
        <f t="shared" si="10"/>
        <v>What is the full form of IRDA?</v>
      </c>
      <c r="O83" s="88">
        <f t="shared" si="8"/>
        <v>26</v>
      </c>
      <c r="P83" s="89">
        <v>4</v>
      </c>
      <c r="Q83" s="89">
        <v>3</v>
      </c>
      <c r="R83" s="89">
        <v>2</v>
      </c>
      <c r="S83" s="89">
        <v>2</v>
      </c>
      <c r="T83" s="89">
        <v>2</v>
      </c>
      <c r="U83" s="89">
        <v>3</v>
      </c>
      <c r="V83" s="89">
        <v>2</v>
      </c>
      <c r="W83" s="89">
        <v>3</v>
      </c>
      <c r="X83" s="89">
        <v>3</v>
      </c>
      <c r="Y83" s="89">
        <v>3</v>
      </c>
      <c r="Z83" s="1">
        <f t="shared" si="6"/>
        <v>1</v>
      </c>
      <c r="AB83" s="88">
        <f t="shared" si="9"/>
        <v>26</v>
      </c>
      <c r="AC83" s="90" t="s">
        <v>1305</v>
      </c>
      <c r="AD83" s="91" t="s">
        <v>8605</v>
      </c>
      <c r="AE83" s="91" t="s">
        <v>3465</v>
      </c>
      <c r="AF83" s="91" t="s">
        <v>7063</v>
      </c>
      <c r="AG83" s="92" t="s">
        <v>8610</v>
      </c>
      <c r="AH83" s="91" t="s">
        <v>8603</v>
      </c>
      <c r="AI83" s="91" t="s">
        <v>8608</v>
      </c>
      <c r="AJ83" s="91" t="s">
        <v>8601</v>
      </c>
      <c r="AK83" s="91" t="s">
        <v>3454</v>
      </c>
      <c r="AL83" s="91" t="s">
        <v>3528</v>
      </c>
      <c r="AM83" s="53" t="str">
        <f t="shared" si="7"/>
        <v> 1. Health Hazard</v>
      </c>
    </row>
    <row r="84" spans="1:39" ht="15" customHeight="1">
      <c r="A84" s="3">
        <f t="shared" si="11"/>
        <v>81</v>
      </c>
      <c r="B84" s="85" t="s">
        <v>10166</v>
      </c>
      <c r="C84" s="85" t="s">
        <v>10165</v>
      </c>
      <c r="D84" s="85" t="s">
        <v>1689</v>
      </c>
      <c r="E84" s="85" t="s">
        <v>7438</v>
      </c>
      <c r="F84" s="87" t="s">
        <v>10164</v>
      </c>
      <c r="G84" s="85" t="s">
        <v>10163</v>
      </c>
      <c r="H84" s="85" t="s">
        <v>10162</v>
      </c>
      <c r="I84" s="85" t="s">
        <v>10161</v>
      </c>
      <c r="J84" s="85" t="s">
        <v>10160</v>
      </c>
      <c r="K84" s="85" t="s">
        <v>4901</v>
      </c>
      <c r="L84" s="51" t="str">
        <f t="shared" si="10"/>
        <v> 1. International Regulatory &amp; Development Authority</v>
      </c>
      <c r="O84" s="88">
        <f t="shared" si="8"/>
        <v>27</v>
      </c>
      <c r="P84" s="89">
        <v>1</v>
      </c>
      <c r="Q84" s="89">
        <v>4</v>
      </c>
      <c r="R84" s="89">
        <v>1</v>
      </c>
      <c r="S84" s="89">
        <v>2</v>
      </c>
      <c r="T84" s="89">
        <v>1</v>
      </c>
      <c r="U84" s="89">
        <v>3</v>
      </c>
      <c r="V84" s="89">
        <v>1</v>
      </c>
      <c r="W84" s="89">
        <v>2</v>
      </c>
      <c r="X84" s="89">
        <v>4</v>
      </c>
      <c r="Y84" s="89">
        <v>1</v>
      </c>
      <c r="Z84" s="1">
        <f t="shared" si="6"/>
        <v>3</v>
      </c>
      <c r="AB84" s="88">
        <f t="shared" si="9"/>
        <v>27</v>
      </c>
      <c r="AC84" s="90" t="s">
        <v>8586</v>
      </c>
      <c r="AD84" s="91" t="s">
        <v>8561</v>
      </c>
      <c r="AE84" s="91" t="s">
        <v>5403</v>
      </c>
      <c r="AF84" s="91" t="s">
        <v>8576</v>
      </c>
      <c r="AG84" s="92" t="s">
        <v>8583</v>
      </c>
      <c r="AH84" s="91" t="s">
        <v>3371</v>
      </c>
      <c r="AI84" s="91" t="s">
        <v>8582</v>
      </c>
      <c r="AJ84" s="91" t="s">
        <v>8573</v>
      </c>
      <c r="AK84" s="91" t="s">
        <v>8556</v>
      </c>
      <c r="AL84" s="91" t="s">
        <v>8579</v>
      </c>
      <c r="AM84" s="53" t="str">
        <f t="shared" si="7"/>
        <v> 3. Consideration</v>
      </c>
    </row>
    <row r="85" spans="1:39" ht="15" customHeight="1">
      <c r="A85" s="3">
        <f t="shared" si="11"/>
        <v>82</v>
      </c>
      <c r="B85" s="93" t="s">
        <v>10159</v>
      </c>
      <c r="C85" s="93" t="s">
        <v>10158</v>
      </c>
      <c r="D85" s="93" t="s">
        <v>1679</v>
      </c>
      <c r="E85" s="91" t="s">
        <v>7430</v>
      </c>
      <c r="F85" s="92" t="s">
        <v>10157</v>
      </c>
      <c r="G85" s="91" t="s">
        <v>10156</v>
      </c>
      <c r="H85" s="93" t="s">
        <v>10155</v>
      </c>
      <c r="I85" s="93" t="s">
        <v>10154</v>
      </c>
      <c r="J85" s="91" t="s">
        <v>10153</v>
      </c>
      <c r="K85" s="93" t="s">
        <v>4893</v>
      </c>
      <c r="L85" s="51" t="str">
        <f t="shared" si="10"/>
        <v> 2. Indian Regulatory &amp; Development Authority</v>
      </c>
      <c r="O85" s="88">
        <f t="shared" si="8"/>
        <v>28</v>
      </c>
      <c r="P85" s="89">
        <v>3</v>
      </c>
      <c r="Q85" s="89">
        <v>4</v>
      </c>
      <c r="R85" s="89">
        <v>1</v>
      </c>
      <c r="S85" s="89">
        <v>1</v>
      </c>
      <c r="T85" s="89">
        <v>1</v>
      </c>
      <c r="U85" s="89">
        <v>1</v>
      </c>
      <c r="V85" s="89">
        <v>1</v>
      </c>
      <c r="W85" s="89">
        <v>3</v>
      </c>
      <c r="X85" s="89">
        <v>1</v>
      </c>
      <c r="Y85" s="89">
        <v>3</v>
      </c>
      <c r="Z85" s="1">
        <f t="shared" si="6"/>
        <v>2</v>
      </c>
      <c r="AB85" s="88">
        <f t="shared" si="9"/>
        <v>28</v>
      </c>
      <c r="AC85" s="90" t="s">
        <v>8533</v>
      </c>
      <c r="AD85" s="91" t="s">
        <v>8525</v>
      </c>
      <c r="AE85" s="91" t="s">
        <v>8545</v>
      </c>
      <c r="AF85" s="91" t="s">
        <v>1033</v>
      </c>
      <c r="AG85" s="92" t="s">
        <v>8544</v>
      </c>
      <c r="AH85" s="91" t="s">
        <v>5359</v>
      </c>
      <c r="AI85" s="91" t="s">
        <v>8536</v>
      </c>
      <c r="AJ85" s="91" t="s">
        <v>8528</v>
      </c>
      <c r="AK85" s="91" t="s">
        <v>8541</v>
      </c>
      <c r="AL85" s="91" t="s">
        <v>3528</v>
      </c>
      <c r="AM85" s="53" t="str">
        <f t="shared" si="7"/>
        <v> 2. Enquire about the reason behind refusal from the customer</v>
      </c>
    </row>
    <row r="86" spans="1:39" ht="15" customHeight="1">
      <c r="A86" s="3">
        <f t="shared" si="11"/>
        <v>83</v>
      </c>
      <c r="B86" s="93" t="s">
        <v>10152</v>
      </c>
      <c r="C86" s="93" t="s">
        <v>10151</v>
      </c>
      <c r="D86" s="93" t="s">
        <v>1669</v>
      </c>
      <c r="E86" s="93" t="s">
        <v>7422</v>
      </c>
      <c r="F86" s="94" t="s">
        <v>10150</v>
      </c>
      <c r="G86" s="93" t="s">
        <v>10149</v>
      </c>
      <c r="H86" s="91" t="s">
        <v>10148</v>
      </c>
      <c r="I86" s="93" t="s">
        <v>10147</v>
      </c>
      <c r="J86" s="93" t="s">
        <v>10146</v>
      </c>
      <c r="K86" s="93" t="s">
        <v>4886</v>
      </c>
      <c r="L86" s="51" t="str">
        <f t="shared" si="10"/>
        <v> 3.  Insurance Regulatory &amp; Development Authority</v>
      </c>
      <c r="O86" s="88">
        <f t="shared" si="8"/>
        <v>29</v>
      </c>
      <c r="P86" s="89">
        <v>2</v>
      </c>
      <c r="Q86" s="89">
        <v>4</v>
      </c>
      <c r="R86" s="89">
        <v>3</v>
      </c>
      <c r="S86" s="89">
        <v>3</v>
      </c>
      <c r="T86" s="89">
        <v>4</v>
      </c>
      <c r="U86" s="89">
        <v>3</v>
      </c>
      <c r="V86" s="89">
        <v>3</v>
      </c>
      <c r="W86" s="89">
        <v>4</v>
      </c>
      <c r="X86" s="89">
        <v>3</v>
      </c>
      <c r="Y86" s="89">
        <v>4</v>
      </c>
      <c r="Z86" s="1">
        <f t="shared" si="6"/>
        <v>3</v>
      </c>
      <c r="AB86" s="88">
        <f t="shared" si="9"/>
        <v>29</v>
      </c>
      <c r="AC86" s="90" t="s">
        <v>8503</v>
      </c>
      <c r="AD86" s="91" t="s">
        <v>8488</v>
      </c>
      <c r="AE86" s="91" t="s">
        <v>8493</v>
      </c>
      <c r="AF86" s="91" t="s">
        <v>4453</v>
      </c>
      <c r="AG86" s="92" t="s">
        <v>8485</v>
      </c>
      <c r="AH86" s="91" t="s">
        <v>3328</v>
      </c>
      <c r="AI86" s="91" t="s">
        <v>8491</v>
      </c>
      <c r="AJ86" s="91" t="s">
        <v>5257</v>
      </c>
      <c r="AK86" s="91" t="s">
        <v>7050</v>
      </c>
      <c r="AL86" s="91" t="s">
        <v>8482</v>
      </c>
      <c r="AM86" s="53" t="str">
        <f t="shared" si="7"/>
        <v> 3. Claim</v>
      </c>
    </row>
    <row r="87" spans="1:39" ht="15" customHeight="1">
      <c r="A87" s="3">
        <f t="shared" si="11"/>
        <v>84</v>
      </c>
      <c r="B87" s="91" t="s">
        <v>10145</v>
      </c>
      <c r="C87" s="93" t="s">
        <v>10144</v>
      </c>
      <c r="D87" s="93" t="s">
        <v>1659</v>
      </c>
      <c r="E87" s="93" t="s">
        <v>7414</v>
      </c>
      <c r="F87" s="94" t="s">
        <v>10143</v>
      </c>
      <c r="G87" s="93" t="s">
        <v>10142</v>
      </c>
      <c r="H87" s="93" t="s">
        <v>10141</v>
      </c>
      <c r="I87" s="93" t="s">
        <v>10140</v>
      </c>
      <c r="J87" s="93" t="s">
        <v>10139</v>
      </c>
      <c r="K87" s="93" t="s">
        <v>4878</v>
      </c>
      <c r="L87" s="51" t="str">
        <f t="shared" si="10"/>
        <v> 4. Income Regulatory &amp; Development Authority</v>
      </c>
      <c r="O87" s="88">
        <f t="shared" si="8"/>
        <v>30</v>
      </c>
      <c r="P87" s="89">
        <v>3</v>
      </c>
      <c r="Q87" s="89">
        <v>2</v>
      </c>
      <c r="R87" s="89">
        <v>2</v>
      </c>
      <c r="S87" s="89">
        <v>3</v>
      </c>
      <c r="T87" s="89">
        <v>4</v>
      </c>
      <c r="U87" s="89">
        <v>2</v>
      </c>
      <c r="V87" s="89">
        <v>1</v>
      </c>
      <c r="W87" s="89">
        <v>3</v>
      </c>
      <c r="X87" s="89">
        <v>3</v>
      </c>
      <c r="Y87" s="89">
        <v>2</v>
      </c>
      <c r="Z87" s="1">
        <f t="shared" si="6"/>
        <v>4</v>
      </c>
      <c r="AB87" s="88">
        <f t="shared" si="9"/>
        <v>30</v>
      </c>
      <c r="AC87" s="90" t="s">
        <v>8463</v>
      </c>
      <c r="AD87" s="91" t="s">
        <v>1374</v>
      </c>
      <c r="AE87" s="91" t="s">
        <v>8468</v>
      </c>
      <c r="AF87" s="91" t="s">
        <v>8461</v>
      </c>
      <c r="AG87" s="92" t="s">
        <v>8455</v>
      </c>
      <c r="AH87" s="91" t="s">
        <v>8465</v>
      </c>
      <c r="AI87" s="91" t="s">
        <v>5400</v>
      </c>
      <c r="AJ87" s="91" t="s">
        <v>8458</v>
      </c>
      <c r="AK87" s="91" t="s">
        <v>3203</v>
      </c>
      <c r="AL87" s="91" t="s">
        <v>3332</v>
      </c>
      <c r="AM87" s="53" t="str">
        <f t="shared" si="7"/>
        <v> 4. Prospectus</v>
      </c>
    </row>
    <row r="88" spans="1:39" ht="15" customHeight="1">
      <c r="A88" s="3">
        <f t="shared" si="11"/>
        <v>85</v>
      </c>
      <c r="B88" s="93" t="s">
        <v>10138</v>
      </c>
      <c r="C88" s="91" t="s">
        <v>10137</v>
      </c>
      <c r="D88" s="91" t="s">
        <v>1649</v>
      </c>
      <c r="E88" s="93" t="s">
        <v>7406</v>
      </c>
      <c r="F88" s="94" t="s">
        <v>10136</v>
      </c>
      <c r="G88" s="93" t="s">
        <v>10135</v>
      </c>
      <c r="H88" s="93" t="s">
        <v>10134</v>
      </c>
      <c r="I88" s="91" t="s">
        <v>10133</v>
      </c>
      <c r="J88" s="93" t="s">
        <v>10132</v>
      </c>
      <c r="K88" s="91" t="s">
        <v>4871</v>
      </c>
      <c r="L88" s="51" t="str">
        <f t="shared" si="10"/>
        <v>The proposer can withdraw from the contract, if they disagree with the terms and conditions of the Policy, within a ‘free look-in period’ of …?</v>
      </c>
      <c r="O88" s="88">
        <f t="shared" si="8"/>
        <v>31</v>
      </c>
      <c r="P88" s="89">
        <v>4</v>
      </c>
      <c r="Q88" s="89">
        <v>3</v>
      </c>
      <c r="R88" s="89">
        <v>1</v>
      </c>
      <c r="S88" s="89">
        <v>2</v>
      </c>
      <c r="T88" s="89">
        <v>1</v>
      </c>
      <c r="U88" s="89">
        <v>3</v>
      </c>
      <c r="V88" s="89">
        <v>2</v>
      </c>
      <c r="W88" s="89">
        <v>2</v>
      </c>
      <c r="X88" s="89">
        <v>2</v>
      </c>
      <c r="Y88" s="89">
        <v>2</v>
      </c>
      <c r="Z88" s="1">
        <f t="shared" si="6"/>
        <v>2</v>
      </c>
      <c r="AB88" s="88">
        <f t="shared" si="9"/>
        <v>31</v>
      </c>
      <c r="AC88" s="90" t="s">
        <v>3279</v>
      </c>
      <c r="AD88" s="91" t="s">
        <v>966</v>
      </c>
      <c r="AE88" s="91" t="s">
        <v>8446</v>
      </c>
      <c r="AF88" s="91" t="s">
        <v>3215</v>
      </c>
      <c r="AG88" s="92" t="s">
        <v>8445</v>
      </c>
      <c r="AH88" s="91" t="s">
        <v>8434</v>
      </c>
      <c r="AI88" s="91" t="s">
        <v>5233</v>
      </c>
      <c r="AJ88" s="91" t="s">
        <v>8438</v>
      </c>
      <c r="AK88" s="91" t="s">
        <v>8437</v>
      </c>
      <c r="AL88" s="91" t="s">
        <v>1067</v>
      </c>
      <c r="AM88" s="53" t="str">
        <f t="shared" si="7"/>
        <v xml:space="preserve">2.  Higher of sum assured or fund value </v>
      </c>
    </row>
    <row r="89" spans="1:39" ht="15" customHeight="1">
      <c r="A89" s="3">
        <f t="shared" si="11"/>
        <v>86</v>
      </c>
      <c r="B89" s="85" t="s">
        <v>1740</v>
      </c>
      <c r="C89" s="85" t="s">
        <v>10131</v>
      </c>
      <c r="D89" s="85" t="s">
        <v>10130</v>
      </c>
      <c r="E89" s="85" t="s">
        <v>7358</v>
      </c>
      <c r="F89" s="87" t="s">
        <v>10129</v>
      </c>
      <c r="G89" s="85" t="s">
        <v>10128</v>
      </c>
      <c r="H89" s="85" t="s">
        <v>10127</v>
      </c>
      <c r="I89" s="85" t="s">
        <v>10126</v>
      </c>
      <c r="J89" s="85" t="s">
        <v>10125</v>
      </c>
      <c r="K89" s="85" t="s">
        <v>8918</v>
      </c>
      <c r="L89" s="51" t="str">
        <f t="shared" si="10"/>
        <v> 1. 20 days from the date of receipt of the policy document</v>
      </c>
      <c r="O89" s="88">
        <f t="shared" si="8"/>
        <v>32</v>
      </c>
      <c r="P89" s="89">
        <v>2</v>
      </c>
      <c r="Q89" s="89">
        <v>1</v>
      </c>
      <c r="R89" s="89">
        <v>2</v>
      </c>
      <c r="S89" s="89">
        <v>2</v>
      </c>
      <c r="T89" s="89">
        <v>2</v>
      </c>
      <c r="U89" s="89">
        <v>1</v>
      </c>
      <c r="V89" s="89">
        <v>3</v>
      </c>
      <c r="W89" s="89">
        <v>3</v>
      </c>
      <c r="X89" s="89">
        <v>2</v>
      </c>
      <c r="Y89" s="89">
        <v>3</v>
      </c>
      <c r="Z89" s="1">
        <f t="shared" si="6"/>
        <v>2</v>
      </c>
      <c r="AB89" s="88">
        <f t="shared" si="9"/>
        <v>32</v>
      </c>
      <c r="AC89" s="95" t="s">
        <v>8416</v>
      </c>
      <c r="AD89" s="91" t="s">
        <v>8419</v>
      </c>
      <c r="AE89" s="91" t="s">
        <v>6914</v>
      </c>
      <c r="AF89" s="91" t="s">
        <v>1422</v>
      </c>
      <c r="AG89" s="92" t="s">
        <v>6875</v>
      </c>
      <c r="AH89" s="91" t="s">
        <v>3221</v>
      </c>
      <c r="AI89" s="91" t="s">
        <v>3162</v>
      </c>
      <c r="AJ89" s="91" t="s">
        <v>8410</v>
      </c>
      <c r="AK89" s="91" t="s">
        <v>8413</v>
      </c>
      <c r="AL89" s="91" t="s">
        <v>908</v>
      </c>
      <c r="AM89" s="53" t="str">
        <f t="shared" si="7"/>
        <v> 2.  Insured</v>
      </c>
    </row>
    <row r="90" spans="1:39" ht="15" customHeight="1">
      <c r="A90" s="3">
        <f t="shared" si="11"/>
        <v>87</v>
      </c>
      <c r="B90" s="93" t="s">
        <v>1730</v>
      </c>
      <c r="C90" s="91" t="s">
        <v>10124</v>
      </c>
      <c r="D90" s="93" t="s">
        <v>10123</v>
      </c>
      <c r="E90" s="93" t="s">
        <v>7353</v>
      </c>
      <c r="F90" s="92" t="s">
        <v>10122</v>
      </c>
      <c r="G90" s="91" t="s">
        <v>10121</v>
      </c>
      <c r="H90" s="93" t="s">
        <v>10120</v>
      </c>
      <c r="I90" s="93" t="s">
        <v>10119</v>
      </c>
      <c r="J90" s="91" t="s">
        <v>10118</v>
      </c>
      <c r="K90" s="93" t="s">
        <v>8910</v>
      </c>
      <c r="L90" s="51" t="str">
        <f t="shared" si="10"/>
        <v> 2. 25 days from the date of receipt of the policy document</v>
      </c>
      <c r="O90" s="88">
        <f t="shared" si="8"/>
        <v>33</v>
      </c>
      <c r="P90" s="89">
        <v>2</v>
      </c>
      <c r="Q90" s="89">
        <v>3</v>
      </c>
      <c r="R90" s="89">
        <v>2</v>
      </c>
      <c r="S90" s="89">
        <v>1</v>
      </c>
      <c r="T90" s="89">
        <v>2</v>
      </c>
      <c r="U90" s="89">
        <v>1</v>
      </c>
      <c r="V90" s="89">
        <v>2</v>
      </c>
      <c r="W90" s="89">
        <v>2</v>
      </c>
      <c r="X90" s="89">
        <v>2</v>
      </c>
      <c r="Y90" s="89">
        <v>1</v>
      </c>
      <c r="Z90" s="1">
        <f t="shared" si="6"/>
        <v>3</v>
      </c>
      <c r="AB90" s="88">
        <f t="shared" si="9"/>
        <v>33</v>
      </c>
      <c r="AC90" s="90" t="s">
        <v>778</v>
      </c>
      <c r="AD90" s="91" t="s">
        <v>8387</v>
      </c>
      <c r="AE90" s="91" t="s">
        <v>8392</v>
      </c>
      <c r="AF90" s="91" t="s">
        <v>8397</v>
      </c>
      <c r="AG90" s="92" t="s">
        <v>8390</v>
      </c>
      <c r="AH90" s="91" t="s">
        <v>3181</v>
      </c>
      <c r="AI90" s="91" t="s">
        <v>8389</v>
      </c>
      <c r="AJ90" s="91" t="s">
        <v>3170</v>
      </c>
      <c r="AK90" s="91" t="s">
        <v>8388</v>
      </c>
      <c r="AL90" s="91" t="s">
        <v>6747</v>
      </c>
      <c r="AM90" s="53" t="str">
        <f t="shared" si="7"/>
        <v> 3.  Knowledgeable people comfortable with equity</v>
      </c>
    </row>
    <row r="91" spans="1:39" ht="15" customHeight="1">
      <c r="A91" s="3">
        <f t="shared" si="11"/>
        <v>88</v>
      </c>
      <c r="B91" s="93" t="s">
        <v>1721</v>
      </c>
      <c r="C91" s="93" t="s">
        <v>10117</v>
      </c>
      <c r="D91" s="93" t="s">
        <v>10116</v>
      </c>
      <c r="E91" s="93" t="s">
        <v>7348</v>
      </c>
      <c r="F91" s="94" t="s">
        <v>10115</v>
      </c>
      <c r="G91" s="93" t="s">
        <v>10114</v>
      </c>
      <c r="H91" s="91" t="s">
        <v>10113</v>
      </c>
      <c r="I91" s="93" t="s">
        <v>10112</v>
      </c>
      <c r="J91" s="93" t="s">
        <v>10111</v>
      </c>
      <c r="K91" s="93" t="s">
        <v>8901</v>
      </c>
      <c r="L91" s="51" t="str">
        <f t="shared" si="10"/>
        <v> 3. 30 days from the date of receipt of the policy document</v>
      </c>
      <c r="O91" s="88">
        <f t="shared" si="8"/>
        <v>34</v>
      </c>
      <c r="P91" s="89">
        <v>3</v>
      </c>
      <c r="Q91" s="89">
        <v>1</v>
      </c>
      <c r="R91" s="89">
        <v>2</v>
      </c>
      <c r="S91" s="89">
        <v>2</v>
      </c>
      <c r="T91" s="89">
        <v>2</v>
      </c>
      <c r="U91" s="89">
        <v>1</v>
      </c>
      <c r="V91" s="89">
        <v>3</v>
      </c>
      <c r="W91" s="89">
        <v>1</v>
      </c>
      <c r="X91" s="89">
        <v>3</v>
      </c>
      <c r="Y91" s="89">
        <v>3</v>
      </c>
      <c r="Z91" s="1">
        <f t="shared" si="6"/>
        <v>2</v>
      </c>
      <c r="AB91" s="88">
        <f t="shared" si="9"/>
        <v>34</v>
      </c>
      <c r="AC91" s="90" t="s">
        <v>5148</v>
      </c>
      <c r="AD91" s="91" t="s">
        <v>8368</v>
      </c>
      <c r="AE91" s="91" t="s">
        <v>8360</v>
      </c>
      <c r="AF91" s="91" t="s">
        <v>8280</v>
      </c>
      <c r="AG91" s="92" t="s">
        <v>8359</v>
      </c>
      <c r="AH91" s="91" t="s">
        <v>8365</v>
      </c>
      <c r="AI91" s="91" t="s">
        <v>8350</v>
      </c>
      <c r="AJ91" s="91" t="s">
        <v>8363</v>
      </c>
      <c r="AK91" s="91" t="s">
        <v>8348</v>
      </c>
      <c r="AL91" s="91" t="s">
        <v>709</v>
      </c>
      <c r="AM91" s="53" t="str">
        <f t="shared" si="7"/>
        <v> 2.  A person drinking copious amounts of alcohol because he is insured</v>
      </c>
    </row>
    <row r="92" spans="1:39" ht="15" customHeight="1">
      <c r="A92" s="3">
        <f t="shared" si="11"/>
        <v>89</v>
      </c>
      <c r="B92" s="93" t="s">
        <v>1711</v>
      </c>
      <c r="C92" s="93" t="s">
        <v>10110</v>
      </c>
      <c r="D92" s="91" t="s">
        <v>10109</v>
      </c>
      <c r="E92" s="93" t="s">
        <v>7342</v>
      </c>
      <c r="F92" s="94" t="s">
        <v>10108</v>
      </c>
      <c r="G92" s="93" t="s">
        <v>10107</v>
      </c>
      <c r="H92" s="93" t="s">
        <v>10106</v>
      </c>
      <c r="I92" s="93" t="s">
        <v>10105</v>
      </c>
      <c r="J92" s="93" t="s">
        <v>10104</v>
      </c>
      <c r="K92" s="93" t="s">
        <v>8891</v>
      </c>
      <c r="L92" s="51" t="str">
        <f t="shared" si="10"/>
        <v> 4. 15 days from the receipt of policy document</v>
      </c>
      <c r="O92" s="88">
        <f t="shared" si="8"/>
        <v>35</v>
      </c>
      <c r="P92" s="89">
        <v>2</v>
      </c>
      <c r="Q92" s="89">
        <v>2</v>
      </c>
      <c r="R92" s="89">
        <v>2</v>
      </c>
      <c r="S92" s="89">
        <v>2</v>
      </c>
      <c r="T92" s="89">
        <v>2</v>
      </c>
      <c r="U92" s="89">
        <v>4</v>
      </c>
      <c r="V92" s="89">
        <v>1</v>
      </c>
      <c r="W92" s="89">
        <v>2</v>
      </c>
      <c r="X92" s="89">
        <v>1</v>
      </c>
      <c r="Y92" s="89">
        <v>1</v>
      </c>
      <c r="Z92" s="1">
        <f t="shared" si="6"/>
        <v>2</v>
      </c>
      <c r="AB92" s="88">
        <f t="shared" si="9"/>
        <v>35</v>
      </c>
      <c r="AC92" s="90" t="s">
        <v>8322</v>
      </c>
      <c r="AD92" s="91" t="s">
        <v>8321</v>
      </c>
      <c r="AE92" s="91" t="s">
        <v>8320</v>
      </c>
      <c r="AF92" s="91" t="s">
        <v>8280</v>
      </c>
      <c r="AG92" s="92" t="s">
        <v>8319</v>
      </c>
      <c r="AH92" s="91" t="s">
        <v>8298</v>
      </c>
      <c r="AI92" s="91" t="s">
        <v>8325</v>
      </c>
      <c r="AJ92" s="91" t="s">
        <v>8316</v>
      </c>
      <c r="AK92" s="91" t="s">
        <v>8323</v>
      </c>
      <c r="AL92" s="91" t="s">
        <v>4201</v>
      </c>
      <c r="AM92" s="53" t="str">
        <f t="shared" si="7"/>
        <v> 2.  Minor</v>
      </c>
    </row>
    <row r="93" spans="1:39" ht="15" customHeight="1">
      <c r="A93" s="3">
        <f t="shared" si="11"/>
        <v>90</v>
      </c>
      <c r="B93" s="91" t="s">
        <v>1701</v>
      </c>
      <c r="C93" s="93" t="s">
        <v>10103</v>
      </c>
      <c r="D93" s="93" t="s">
        <v>10102</v>
      </c>
      <c r="E93" s="91" t="s">
        <v>7336</v>
      </c>
      <c r="F93" s="94" t="s">
        <v>10101</v>
      </c>
      <c r="G93" s="93" t="s">
        <v>10100</v>
      </c>
      <c r="H93" s="93" t="s">
        <v>10099</v>
      </c>
      <c r="I93" s="91" t="s">
        <v>10098</v>
      </c>
      <c r="J93" s="93" t="s">
        <v>10097</v>
      </c>
      <c r="K93" s="91" t="s">
        <v>8884</v>
      </c>
      <c r="L93" s="51" t="str">
        <f t="shared" si="10"/>
        <v>The key to successful closing lies in helping the prospect to say ________.</v>
      </c>
      <c r="O93" s="88">
        <f t="shared" si="8"/>
        <v>36</v>
      </c>
      <c r="P93" s="89">
        <v>2</v>
      </c>
      <c r="Q93" s="89">
        <v>3</v>
      </c>
      <c r="R93" s="89">
        <v>3</v>
      </c>
      <c r="S93" s="89">
        <v>3</v>
      </c>
      <c r="T93" s="89">
        <v>3</v>
      </c>
      <c r="U93" s="89">
        <v>1</v>
      </c>
      <c r="V93" s="89">
        <v>3</v>
      </c>
      <c r="W93" s="89">
        <v>4</v>
      </c>
      <c r="X93" s="89">
        <v>2</v>
      </c>
      <c r="Y93" s="89">
        <v>3</v>
      </c>
      <c r="Z93" s="1">
        <f t="shared" si="6"/>
        <v>4</v>
      </c>
      <c r="AB93" s="88">
        <f t="shared" si="9"/>
        <v>36</v>
      </c>
      <c r="AC93" s="90" t="s">
        <v>8282</v>
      </c>
      <c r="AD93" s="91" t="s">
        <v>8275</v>
      </c>
      <c r="AE93" s="91" t="s">
        <v>5042</v>
      </c>
      <c r="AF93" s="91" t="s">
        <v>8274</v>
      </c>
      <c r="AG93" s="92" t="s">
        <v>8273</v>
      </c>
      <c r="AH93" s="91" t="s">
        <v>5023</v>
      </c>
      <c r="AI93" s="91" t="s">
        <v>712</v>
      </c>
      <c r="AJ93" s="91" t="s">
        <v>2275</v>
      </c>
      <c r="AK93" s="91" t="s">
        <v>5046</v>
      </c>
      <c r="AL93" s="91" t="s">
        <v>8271</v>
      </c>
      <c r="AM93" s="53" t="str">
        <f t="shared" si="7"/>
        <v> 4.  Excess value of assets over liabilities</v>
      </c>
    </row>
    <row r="94" spans="1:39" ht="15" customHeight="1">
      <c r="A94" s="3">
        <f t="shared" si="11"/>
        <v>91</v>
      </c>
      <c r="B94" s="85" t="s">
        <v>10096</v>
      </c>
      <c r="C94" s="85" t="s">
        <v>10095</v>
      </c>
      <c r="D94" s="85" t="s">
        <v>5772</v>
      </c>
      <c r="E94" s="85" t="s">
        <v>1638</v>
      </c>
      <c r="F94" s="87" t="s">
        <v>1637</v>
      </c>
      <c r="G94" s="85" t="s">
        <v>1588</v>
      </c>
      <c r="H94" s="85" t="s">
        <v>3820</v>
      </c>
      <c r="I94" s="85" t="s">
        <v>5717</v>
      </c>
      <c r="J94" s="85" t="s">
        <v>10094</v>
      </c>
      <c r="K94" s="85" t="s">
        <v>5765</v>
      </c>
      <c r="L94" s="51" t="str">
        <f t="shared" si="10"/>
        <v> 1. No</v>
      </c>
      <c r="O94" s="88">
        <f t="shared" si="8"/>
        <v>37</v>
      </c>
      <c r="P94" s="89">
        <v>4</v>
      </c>
      <c r="Q94" s="89">
        <v>2</v>
      </c>
      <c r="R94" s="89">
        <v>1</v>
      </c>
      <c r="S94" s="89">
        <v>3</v>
      </c>
      <c r="T94" s="89">
        <v>1</v>
      </c>
      <c r="U94" s="89">
        <v>3</v>
      </c>
      <c r="V94" s="89">
        <v>4</v>
      </c>
      <c r="W94" s="89">
        <v>3</v>
      </c>
      <c r="X94" s="89">
        <v>4</v>
      </c>
      <c r="Y94" s="89">
        <v>2</v>
      </c>
      <c r="Z94" s="1">
        <f t="shared" si="6"/>
        <v>1</v>
      </c>
      <c r="AB94" s="88">
        <f t="shared" si="9"/>
        <v>37</v>
      </c>
      <c r="AC94" s="90" t="s">
        <v>558</v>
      </c>
      <c r="AD94" s="91" t="s">
        <v>8256</v>
      </c>
      <c r="AE94" s="91" t="s">
        <v>636</v>
      </c>
      <c r="AF94" s="91" t="s">
        <v>8250</v>
      </c>
      <c r="AG94" s="92" t="s">
        <v>8260</v>
      </c>
      <c r="AH94" s="91" t="s">
        <v>713</v>
      </c>
      <c r="AI94" s="91" t="s">
        <v>5035</v>
      </c>
      <c r="AJ94" s="91" t="s">
        <v>8248</v>
      </c>
      <c r="AK94" s="91" t="s">
        <v>4143</v>
      </c>
      <c r="AL94" s="91" t="s">
        <v>8251</v>
      </c>
      <c r="AM94" s="53" t="str">
        <f t="shared" si="7"/>
        <v>1. Dental Treatment</v>
      </c>
    </row>
    <row r="95" spans="1:39" ht="15" customHeight="1">
      <c r="A95" s="3">
        <f t="shared" si="11"/>
        <v>92</v>
      </c>
      <c r="B95" s="93" t="s">
        <v>10093</v>
      </c>
      <c r="C95" s="93" t="s">
        <v>10092</v>
      </c>
      <c r="D95" s="93" t="s">
        <v>5762</v>
      </c>
      <c r="E95" s="93" t="s">
        <v>1629</v>
      </c>
      <c r="F95" s="94" t="s">
        <v>1628</v>
      </c>
      <c r="G95" s="93" t="s">
        <v>1578</v>
      </c>
      <c r="H95" s="93" t="s">
        <v>3810</v>
      </c>
      <c r="I95" s="93" t="s">
        <v>5707</v>
      </c>
      <c r="J95" s="93" t="s">
        <v>1919</v>
      </c>
      <c r="K95" s="93" t="s">
        <v>5755</v>
      </c>
      <c r="L95" s="51" t="str">
        <f t="shared" si="10"/>
        <v> 2. Don't know</v>
      </c>
      <c r="O95" s="88">
        <f t="shared" si="8"/>
        <v>38</v>
      </c>
      <c r="P95" s="89">
        <v>1</v>
      </c>
      <c r="Q95" s="89">
        <v>4</v>
      </c>
      <c r="R95" s="89">
        <v>2</v>
      </c>
      <c r="S95" s="89">
        <v>4</v>
      </c>
      <c r="T95" s="89">
        <v>2</v>
      </c>
      <c r="U95" s="89">
        <v>1</v>
      </c>
      <c r="V95" s="89">
        <v>1</v>
      </c>
      <c r="W95" s="89">
        <v>2</v>
      </c>
      <c r="X95" s="89">
        <v>3</v>
      </c>
      <c r="Y95" s="89">
        <v>2</v>
      </c>
      <c r="Z95" s="1">
        <f t="shared" si="6"/>
        <v>3</v>
      </c>
      <c r="AB95" s="88">
        <f t="shared" si="9"/>
        <v>38</v>
      </c>
      <c r="AC95" s="90" t="s">
        <v>8238</v>
      </c>
      <c r="AD95" s="91" t="s">
        <v>8228</v>
      </c>
      <c r="AE95" s="91" t="s">
        <v>3007</v>
      </c>
      <c r="AF95" s="91" t="s">
        <v>8227</v>
      </c>
      <c r="AG95" s="92" t="s">
        <v>674</v>
      </c>
      <c r="AH95" s="91" t="s">
        <v>3011</v>
      </c>
      <c r="AI95" s="91" t="s">
        <v>2976</v>
      </c>
      <c r="AJ95" s="91" t="s">
        <v>5015</v>
      </c>
      <c r="AK95" s="91" t="s">
        <v>710</v>
      </c>
      <c r="AL95" s="91" t="s">
        <v>4720</v>
      </c>
      <c r="AM95" s="53" t="str">
        <f t="shared" si="7"/>
        <v> 3.  Tax evasion</v>
      </c>
    </row>
    <row r="96" spans="1:39" ht="15" customHeight="1">
      <c r="A96" s="3">
        <f t="shared" si="11"/>
        <v>93</v>
      </c>
      <c r="B96" s="93" t="s">
        <v>10091</v>
      </c>
      <c r="C96" s="91" t="s">
        <v>10090</v>
      </c>
      <c r="D96" s="93" t="s">
        <v>5752</v>
      </c>
      <c r="E96" s="91" t="s">
        <v>1619</v>
      </c>
      <c r="F96" s="92" t="s">
        <v>1618</v>
      </c>
      <c r="G96" s="93" t="s">
        <v>1568</v>
      </c>
      <c r="H96" s="91" t="s">
        <v>3800</v>
      </c>
      <c r="I96" s="93" t="s">
        <v>5698</v>
      </c>
      <c r="J96" s="93" t="s">
        <v>10089</v>
      </c>
      <c r="K96" s="91" t="s">
        <v>5745</v>
      </c>
      <c r="L96" s="51" t="str">
        <f t="shared" si="10"/>
        <v> 3. Yes</v>
      </c>
      <c r="O96" s="88">
        <f t="shared" si="8"/>
        <v>39</v>
      </c>
      <c r="P96" s="89">
        <v>3</v>
      </c>
      <c r="Q96" s="89">
        <v>4</v>
      </c>
      <c r="R96" s="89">
        <v>2</v>
      </c>
      <c r="S96" s="89">
        <v>3</v>
      </c>
      <c r="T96" s="89">
        <v>3</v>
      </c>
      <c r="U96" s="89">
        <v>4</v>
      </c>
      <c r="V96" s="89">
        <v>4</v>
      </c>
      <c r="W96" s="89">
        <v>4</v>
      </c>
      <c r="X96" s="89">
        <v>2</v>
      </c>
      <c r="Y96" s="89">
        <v>1</v>
      </c>
      <c r="Z96" s="1">
        <f t="shared" si="6"/>
        <v>2</v>
      </c>
      <c r="AB96" s="88">
        <f t="shared" si="9"/>
        <v>39</v>
      </c>
      <c r="AC96" s="90" t="s">
        <v>8220</v>
      </c>
      <c r="AD96" s="91" t="s">
        <v>2959</v>
      </c>
      <c r="AE96" s="91" t="s">
        <v>2938</v>
      </c>
      <c r="AF96" s="91" t="s">
        <v>565</v>
      </c>
      <c r="AG96" s="92" t="s">
        <v>2931</v>
      </c>
      <c r="AH96" s="91" t="s">
        <v>8217</v>
      </c>
      <c r="AI96" s="91" t="s">
        <v>2924</v>
      </c>
      <c r="AJ96" s="91" t="s">
        <v>551</v>
      </c>
      <c r="AK96" s="91" t="s">
        <v>670</v>
      </c>
      <c r="AL96" s="91" t="s">
        <v>6616</v>
      </c>
      <c r="AM96" s="53" t="str">
        <f t="shared" si="7"/>
        <v> 2.  Shares</v>
      </c>
    </row>
    <row r="97" spans="1:39" ht="15" customHeight="1">
      <c r="A97" s="3">
        <f t="shared" si="11"/>
        <v>94</v>
      </c>
      <c r="B97" s="91" t="s">
        <v>10088</v>
      </c>
      <c r="C97" s="93" t="s">
        <v>10087</v>
      </c>
      <c r="D97" s="93" t="s">
        <v>5742</v>
      </c>
      <c r="E97" s="93" t="s">
        <v>1609</v>
      </c>
      <c r="F97" s="94" t="s">
        <v>1608</v>
      </c>
      <c r="G97" s="91" t="s">
        <v>1559</v>
      </c>
      <c r="H97" s="93" t="s">
        <v>3790</v>
      </c>
      <c r="I97" s="91" t="s">
        <v>5689</v>
      </c>
      <c r="J97" s="91" t="s">
        <v>10086</v>
      </c>
      <c r="K97" s="93" t="s">
        <v>5735</v>
      </c>
      <c r="L97" s="51" t="str">
        <f t="shared" si="10"/>
        <v> 4. May be</v>
      </c>
      <c r="O97" s="88">
        <f t="shared" si="8"/>
        <v>40</v>
      </c>
      <c r="P97" s="89">
        <v>2</v>
      </c>
      <c r="Q97" s="89">
        <v>1</v>
      </c>
      <c r="R97" s="89">
        <v>1</v>
      </c>
      <c r="S97" s="89">
        <v>3</v>
      </c>
      <c r="T97" s="89">
        <v>3</v>
      </c>
      <c r="U97" s="89">
        <v>2</v>
      </c>
      <c r="V97" s="89">
        <v>3</v>
      </c>
      <c r="W97" s="89">
        <v>4</v>
      </c>
      <c r="X97" s="89">
        <v>2</v>
      </c>
      <c r="Y97" s="89">
        <v>2</v>
      </c>
      <c r="Z97" s="1">
        <f t="shared" si="6"/>
        <v>1</v>
      </c>
      <c r="AB97" s="88">
        <f t="shared" si="9"/>
        <v>40</v>
      </c>
      <c r="AC97" s="90" t="s">
        <v>328</v>
      </c>
      <c r="AD97" s="91" t="s">
        <v>8212</v>
      </c>
      <c r="AE97" s="91" t="s">
        <v>536</v>
      </c>
      <c r="AF97" s="91" t="s">
        <v>8203</v>
      </c>
      <c r="AG97" s="92" t="s">
        <v>514</v>
      </c>
      <c r="AH97" s="91" t="s">
        <v>2896</v>
      </c>
      <c r="AI97" s="91" t="s">
        <v>8202</v>
      </c>
      <c r="AJ97" s="91" t="s">
        <v>2180</v>
      </c>
      <c r="AK97" s="91" t="s">
        <v>2893</v>
      </c>
      <c r="AL97" s="91" t="s">
        <v>8205</v>
      </c>
      <c r="AM97" s="53" t="str">
        <f t="shared" si="7"/>
        <v> 1. Risk prevention aims at of loss through insurance</v>
      </c>
    </row>
    <row r="98" spans="1:39" ht="15" customHeight="1">
      <c r="A98" s="3">
        <f t="shared" si="11"/>
        <v>95</v>
      </c>
      <c r="B98" s="93" t="s">
        <v>10085</v>
      </c>
      <c r="C98" s="93" t="s">
        <v>10084</v>
      </c>
      <c r="D98" s="91" t="s">
        <v>5732</v>
      </c>
      <c r="E98" s="93" t="s">
        <v>1600</v>
      </c>
      <c r="F98" s="94" t="s">
        <v>1599</v>
      </c>
      <c r="G98" s="93" t="s">
        <v>1549</v>
      </c>
      <c r="H98" s="93" t="s">
        <v>3780</v>
      </c>
      <c r="I98" s="93" t="s">
        <v>5682</v>
      </c>
      <c r="J98" s="93" t="s">
        <v>10083</v>
      </c>
      <c r="K98" s="93" t="s">
        <v>5725</v>
      </c>
      <c r="L98" s="51" t="str">
        <f t="shared" si="10"/>
        <v>The application document used for making the proposal is commonly known as the ___________</v>
      </c>
      <c r="O98" s="88">
        <f t="shared" si="8"/>
        <v>41</v>
      </c>
      <c r="P98" s="89">
        <v>1</v>
      </c>
      <c r="Q98" s="89">
        <v>3</v>
      </c>
      <c r="R98" s="89">
        <v>4</v>
      </c>
      <c r="S98" s="89">
        <v>2</v>
      </c>
      <c r="T98" s="89">
        <v>3</v>
      </c>
      <c r="U98" s="89">
        <v>2</v>
      </c>
      <c r="V98" s="89">
        <v>1</v>
      </c>
      <c r="W98" s="89">
        <v>2</v>
      </c>
      <c r="X98" s="89">
        <v>2</v>
      </c>
      <c r="Y98" s="89">
        <v>1</v>
      </c>
      <c r="Z98" s="1">
        <f t="shared" si="6"/>
        <v>2</v>
      </c>
      <c r="AB98" s="88">
        <f t="shared" si="9"/>
        <v>41</v>
      </c>
      <c r="AC98" s="90" t="s">
        <v>8190</v>
      </c>
      <c r="AD98" s="91" t="s">
        <v>467</v>
      </c>
      <c r="AE98" s="91" t="s">
        <v>8173</v>
      </c>
      <c r="AF98" s="91" t="s">
        <v>6667</v>
      </c>
      <c r="AG98" s="92" t="s">
        <v>8178</v>
      </c>
      <c r="AH98" s="91" t="s">
        <v>4889</v>
      </c>
      <c r="AI98" s="91" t="s">
        <v>8187</v>
      </c>
      <c r="AJ98" s="91" t="s">
        <v>8181</v>
      </c>
      <c r="AK98" s="91" t="s">
        <v>2756</v>
      </c>
      <c r="AL98" s="91" t="s">
        <v>6496</v>
      </c>
      <c r="AM98" s="53" t="str">
        <f t="shared" si="7"/>
        <v> 2.  Decreasing term life assurance</v>
      </c>
    </row>
    <row r="99" spans="1:39" ht="15" customHeight="1">
      <c r="A99" s="3">
        <f t="shared" si="11"/>
        <v>96</v>
      </c>
      <c r="B99" s="85" t="s">
        <v>8883</v>
      </c>
      <c r="C99" s="85" t="s">
        <v>8794</v>
      </c>
      <c r="D99" s="85" t="s">
        <v>10082</v>
      </c>
      <c r="E99" s="85" t="s">
        <v>10081</v>
      </c>
      <c r="F99" s="87" t="s">
        <v>10080</v>
      </c>
      <c r="G99" s="85" t="s">
        <v>10079</v>
      </c>
      <c r="H99" s="85" t="s">
        <v>10078</v>
      </c>
      <c r="I99" s="85" t="s">
        <v>10077</v>
      </c>
      <c r="J99" s="85" t="s">
        <v>1536</v>
      </c>
      <c r="K99" s="85" t="s">
        <v>10076</v>
      </c>
      <c r="L99" s="51" t="str">
        <f t="shared" si="10"/>
        <v> 1. Application form</v>
      </c>
      <c r="O99" s="88">
        <f t="shared" si="8"/>
        <v>42</v>
      </c>
      <c r="P99" s="89">
        <v>2</v>
      </c>
      <c r="Q99" s="89">
        <v>3</v>
      </c>
      <c r="R99" s="89">
        <v>4</v>
      </c>
      <c r="S99" s="89">
        <v>2</v>
      </c>
      <c r="T99" s="89">
        <v>2</v>
      </c>
      <c r="U99" s="89">
        <v>3</v>
      </c>
      <c r="V99" s="89">
        <v>4</v>
      </c>
      <c r="W99" s="89">
        <v>2</v>
      </c>
      <c r="X99" s="89">
        <v>3</v>
      </c>
      <c r="Y99" s="89">
        <v>1</v>
      </c>
      <c r="Z99" s="1">
        <f t="shared" si="6"/>
        <v>1</v>
      </c>
      <c r="AB99" s="88">
        <f t="shared" si="9"/>
        <v>42</v>
      </c>
      <c r="AC99" s="90" t="s">
        <v>8159</v>
      </c>
      <c r="AD99" s="91" t="s">
        <v>8153</v>
      </c>
      <c r="AE99" s="91" t="s">
        <v>4794</v>
      </c>
      <c r="AF99" s="91" t="s">
        <v>2718</v>
      </c>
      <c r="AG99" s="92" t="s">
        <v>2801</v>
      </c>
      <c r="AH99" s="91" t="s">
        <v>8152</v>
      </c>
      <c r="AI99" s="91" t="s">
        <v>8146</v>
      </c>
      <c r="AJ99" s="91" t="s">
        <v>421</v>
      </c>
      <c r="AK99" s="91" t="s">
        <v>8150</v>
      </c>
      <c r="AL99" s="91" t="s">
        <v>2721</v>
      </c>
      <c r="AM99" s="53" t="str">
        <f t="shared" si="7"/>
        <v> 1.  Sum assured chosen by the buyer</v>
      </c>
    </row>
    <row r="100" spans="1:39" ht="15" customHeight="1">
      <c r="A100" s="3">
        <f t="shared" si="11"/>
        <v>97</v>
      </c>
      <c r="B100" s="93" t="s">
        <v>8878</v>
      </c>
      <c r="C100" s="91" t="s">
        <v>8786</v>
      </c>
      <c r="D100" s="93" t="s">
        <v>10075</v>
      </c>
      <c r="E100" s="91" t="s">
        <v>10074</v>
      </c>
      <c r="F100" s="94" t="s">
        <v>10073</v>
      </c>
      <c r="G100" s="93" t="s">
        <v>10072</v>
      </c>
      <c r="H100" s="91" t="s">
        <v>10071</v>
      </c>
      <c r="I100" s="93" t="s">
        <v>10070</v>
      </c>
      <c r="J100" s="91" t="s">
        <v>1526</v>
      </c>
      <c r="K100" s="93" t="s">
        <v>10069</v>
      </c>
      <c r="L100" s="51" t="str">
        <f t="shared" si="10"/>
        <v> 2. Proposal form</v>
      </c>
      <c r="O100" s="88">
        <f t="shared" si="8"/>
        <v>43</v>
      </c>
      <c r="P100" s="89">
        <v>1</v>
      </c>
      <c r="Q100" s="89">
        <v>2</v>
      </c>
      <c r="R100" s="89">
        <v>2</v>
      </c>
      <c r="S100" s="89">
        <v>3</v>
      </c>
      <c r="T100" s="89">
        <v>1</v>
      </c>
      <c r="U100" s="89">
        <v>3</v>
      </c>
      <c r="V100" s="89">
        <v>1</v>
      </c>
      <c r="W100" s="89">
        <v>1</v>
      </c>
      <c r="X100" s="89">
        <v>1</v>
      </c>
      <c r="Y100" s="89">
        <v>3</v>
      </c>
      <c r="Z100" s="1">
        <f t="shared" si="6"/>
        <v>3</v>
      </c>
      <c r="AB100" s="88">
        <f t="shared" si="9"/>
        <v>43</v>
      </c>
      <c r="AC100" s="90" t="s">
        <v>8136</v>
      </c>
      <c r="AD100" s="91" t="s">
        <v>8127</v>
      </c>
      <c r="AE100" s="91" t="s">
        <v>8126</v>
      </c>
      <c r="AF100" s="91" t="s">
        <v>365</v>
      </c>
      <c r="AG100" s="92" t="s">
        <v>8133</v>
      </c>
      <c r="AH100" s="91" t="s">
        <v>8116</v>
      </c>
      <c r="AI100" s="91" t="s">
        <v>382</v>
      </c>
      <c r="AJ100" s="91" t="s">
        <v>8131</v>
      </c>
      <c r="AK100" s="91" t="s">
        <v>8130</v>
      </c>
      <c r="AL100" s="91" t="s">
        <v>8113</v>
      </c>
      <c r="AM100" s="53" t="str">
        <f t="shared" si="7"/>
        <v> 3.  The rights and privileges and other conditions, which are applicable under the contract</v>
      </c>
    </row>
    <row r="101" spans="1:39" ht="15" customHeight="1">
      <c r="A101" s="3">
        <f t="shared" si="11"/>
        <v>98</v>
      </c>
      <c r="B101" s="91" t="s">
        <v>8874</v>
      </c>
      <c r="C101" s="93" t="s">
        <v>8779</v>
      </c>
      <c r="D101" s="93" t="s">
        <v>10068</v>
      </c>
      <c r="E101" s="93" t="s">
        <v>10067</v>
      </c>
      <c r="F101" s="92" t="s">
        <v>10066</v>
      </c>
      <c r="G101" s="91" t="s">
        <v>7279</v>
      </c>
      <c r="H101" s="93" t="s">
        <v>10065</v>
      </c>
      <c r="I101" s="91" t="s">
        <v>10064</v>
      </c>
      <c r="J101" s="93" t="s">
        <v>1516</v>
      </c>
      <c r="K101" s="93" t="s">
        <v>10063</v>
      </c>
      <c r="L101" s="51" t="str">
        <f t="shared" si="10"/>
        <v> 3. Registration form</v>
      </c>
      <c r="O101" s="88">
        <f t="shared" si="8"/>
        <v>44</v>
      </c>
      <c r="P101" s="89">
        <v>3</v>
      </c>
      <c r="Q101" s="89">
        <v>3</v>
      </c>
      <c r="R101" s="89">
        <v>2</v>
      </c>
      <c r="S101" s="89">
        <v>2</v>
      </c>
      <c r="T101" s="89">
        <v>2</v>
      </c>
      <c r="U101" s="89">
        <v>1</v>
      </c>
      <c r="V101" s="89">
        <v>2</v>
      </c>
      <c r="W101" s="89">
        <v>1</v>
      </c>
      <c r="X101" s="89">
        <v>3</v>
      </c>
      <c r="Y101" s="89">
        <v>2</v>
      </c>
      <c r="Z101" s="1">
        <f t="shared" si="6"/>
        <v>1</v>
      </c>
      <c r="AB101" s="88">
        <f t="shared" si="9"/>
        <v>44</v>
      </c>
      <c r="AC101" s="90" t="s">
        <v>8087</v>
      </c>
      <c r="AD101" s="91" t="s">
        <v>8086</v>
      </c>
      <c r="AE101" s="91" t="s">
        <v>8091</v>
      </c>
      <c r="AF101" s="91" t="s">
        <v>2591</v>
      </c>
      <c r="AG101" s="92" t="s">
        <v>8090</v>
      </c>
      <c r="AH101" s="91" t="s">
        <v>8095</v>
      </c>
      <c r="AI101" s="91" t="s">
        <v>322</v>
      </c>
      <c r="AJ101" s="91" t="s">
        <v>2722</v>
      </c>
      <c r="AK101" s="91" t="s">
        <v>8084</v>
      </c>
      <c r="AL101" s="91" t="s">
        <v>3846</v>
      </c>
      <c r="AM101" s="53" t="str">
        <f t="shared" si="7"/>
        <v> 1.  In favour of the insured</v>
      </c>
    </row>
    <row r="102" spans="1:39" ht="15" customHeight="1">
      <c r="A102" s="3">
        <f t="shared" si="11"/>
        <v>99</v>
      </c>
      <c r="B102" s="93" t="s">
        <v>8871</v>
      </c>
      <c r="C102" s="93" t="s">
        <v>8772</v>
      </c>
      <c r="D102" s="91" t="s">
        <v>10062</v>
      </c>
      <c r="E102" s="93" t="s">
        <v>10061</v>
      </c>
      <c r="F102" s="94" t="s">
        <v>10060</v>
      </c>
      <c r="G102" s="93" t="s">
        <v>7270</v>
      </c>
      <c r="H102" s="93" t="s">
        <v>8651</v>
      </c>
      <c r="I102" s="93" t="s">
        <v>10059</v>
      </c>
      <c r="J102" s="93" t="s">
        <v>1506</v>
      </c>
      <c r="K102" s="91" t="s">
        <v>10058</v>
      </c>
      <c r="L102" s="51" t="str">
        <f t="shared" si="10"/>
        <v> 4. Subscription form</v>
      </c>
      <c r="O102" s="88">
        <f t="shared" si="8"/>
        <v>45</v>
      </c>
      <c r="P102" s="89">
        <v>1</v>
      </c>
      <c r="Q102" s="89">
        <v>3</v>
      </c>
      <c r="R102" s="89">
        <v>2</v>
      </c>
      <c r="S102" s="89">
        <v>1</v>
      </c>
      <c r="T102" s="89">
        <v>2</v>
      </c>
      <c r="U102" s="89">
        <v>1</v>
      </c>
      <c r="V102" s="89">
        <v>2</v>
      </c>
      <c r="W102" s="89">
        <v>3</v>
      </c>
      <c r="X102" s="89">
        <v>2</v>
      </c>
      <c r="Y102" s="89">
        <v>1</v>
      </c>
      <c r="Z102" s="1">
        <f t="shared" si="6"/>
        <v>4</v>
      </c>
      <c r="AB102" s="88">
        <f t="shared" si="9"/>
        <v>45</v>
      </c>
      <c r="AC102" s="90" t="s">
        <v>8070</v>
      </c>
      <c r="AD102" s="91" t="s">
        <v>8057</v>
      </c>
      <c r="AE102" s="91" t="s">
        <v>276</v>
      </c>
      <c r="AF102" s="91" t="s">
        <v>8068</v>
      </c>
      <c r="AG102" s="92" t="s">
        <v>4724</v>
      </c>
      <c r="AH102" s="91" t="s">
        <v>8067</v>
      </c>
      <c r="AI102" s="91" t="s">
        <v>2671</v>
      </c>
      <c r="AJ102" s="91" t="s">
        <v>8055</v>
      </c>
      <c r="AK102" s="91" t="s">
        <v>8059</v>
      </c>
      <c r="AL102" s="91" t="s">
        <v>379</v>
      </c>
      <c r="AM102" s="53" t="str">
        <f t="shared" si="7"/>
        <v> 4. One day</v>
      </c>
    </row>
    <row r="103" spans="1:39" ht="15" customHeight="1">
      <c r="A103" s="3">
        <f t="shared" si="11"/>
        <v>100</v>
      </c>
      <c r="B103" s="93" t="s">
        <v>8866</v>
      </c>
      <c r="C103" s="93" t="s">
        <v>8764</v>
      </c>
      <c r="D103" s="93" t="s">
        <v>10057</v>
      </c>
      <c r="E103" s="93" t="s">
        <v>10056</v>
      </c>
      <c r="F103" s="94" t="s">
        <v>10055</v>
      </c>
      <c r="G103" s="93" t="s">
        <v>10054</v>
      </c>
      <c r="H103" s="93" t="s">
        <v>10053</v>
      </c>
      <c r="I103" s="93" t="s">
        <v>10052</v>
      </c>
      <c r="J103" s="93" t="s">
        <v>1496</v>
      </c>
      <c r="K103" s="93" t="s">
        <v>200</v>
      </c>
      <c r="L103" s="51" t="str">
        <f t="shared" si="10"/>
        <v>The ________ the premium paid by you towards your life insurance, the ________ will be the compensation paid to the beneficiary in the event of your death.</v>
      </c>
      <c r="O103" s="88">
        <f t="shared" si="8"/>
        <v>46</v>
      </c>
      <c r="P103" s="89">
        <v>4</v>
      </c>
      <c r="Q103" s="89">
        <v>3</v>
      </c>
      <c r="R103" s="89">
        <v>3</v>
      </c>
      <c r="S103" s="89">
        <v>1</v>
      </c>
      <c r="T103" s="89">
        <v>3</v>
      </c>
      <c r="U103" s="89">
        <v>4</v>
      </c>
      <c r="V103" s="89">
        <v>4</v>
      </c>
      <c r="W103" s="89">
        <v>4</v>
      </c>
      <c r="X103" s="89">
        <v>3</v>
      </c>
      <c r="Y103" s="89">
        <v>2</v>
      </c>
      <c r="Z103" s="1">
        <f t="shared" si="6"/>
        <v>1</v>
      </c>
      <c r="AB103" s="88">
        <f t="shared" si="9"/>
        <v>46</v>
      </c>
      <c r="AC103" s="90" t="s">
        <v>2577</v>
      </c>
      <c r="AD103" s="91" t="s">
        <v>4683</v>
      </c>
      <c r="AE103" s="91" t="s">
        <v>8033</v>
      </c>
      <c r="AF103" s="91" t="s">
        <v>4941</v>
      </c>
      <c r="AG103" s="92" t="s">
        <v>6487</v>
      </c>
      <c r="AH103" s="91" t="s">
        <v>8028</v>
      </c>
      <c r="AI103" s="91" t="s">
        <v>8027</v>
      </c>
      <c r="AJ103" s="91" t="s">
        <v>4671</v>
      </c>
      <c r="AK103" s="91" t="s">
        <v>6484</v>
      </c>
      <c r="AL103" s="91" t="s">
        <v>8034</v>
      </c>
      <c r="AM103" s="53" t="str">
        <f t="shared" si="7"/>
        <v xml:space="preserve">1.  Health insurance deals with morbidity </v>
      </c>
    </row>
    <row r="104" spans="1:39" ht="15" customHeight="1">
      <c r="A104" s="3">
        <f t="shared" si="11"/>
        <v>101</v>
      </c>
      <c r="B104" s="85" t="s">
        <v>10051</v>
      </c>
      <c r="C104" s="85" t="s">
        <v>10050</v>
      </c>
      <c r="D104" s="85" t="s">
        <v>10049</v>
      </c>
      <c r="E104" s="85" t="s">
        <v>10048</v>
      </c>
      <c r="F104" s="87" t="s">
        <v>10047</v>
      </c>
      <c r="G104" s="85" t="s">
        <v>10046</v>
      </c>
      <c r="H104" s="85" t="s">
        <v>10045</v>
      </c>
      <c r="I104" s="85" t="s">
        <v>10044</v>
      </c>
      <c r="J104" s="85" t="s">
        <v>10043</v>
      </c>
      <c r="K104" s="85" t="s">
        <v>10042</v>
      </c>
      <c r="L104" s="51" t="str">
        <f t="shared" si="10"/>
        <v> 1. Higher, Higher</v>
      </c>
      <c r="O104" s="88">
        <f t="shared" si="8"/>
        <v>47</v>
      </c>
      <c r="P104" s="89">
        <v>1</v>
      </c>
      <c r="Q104" s="89">
        <v>4</v>
      </c>
      <c r="R104" s="89">
        <v>1</v>
      </c>
      <c r="S104" s="89">
        <v>2</v>
      </c>
      <c r="T104" s="89">
        <v>3</v>
      </c>
      <c r="U104" s="89">
        <v>1</v>
      </c>
      <c r="V104" s="89">
        <v>4</v>
      </c>
      <c r="W104" s="89">
        <v>4</v>
      </c>
      <c r="X104" s="89">
        <v>4</v>
      </c>
      <c r="Y104" s="89">
        <v>4</v>
      </c>
      <c r="Z104" s="1">
        <f t="shared" si="6"/>
        <v>1</v>
      </c>
      <c r="AB104" s="88">
        <f t="shared" si="9"/>
        <v>47</v>
      </c>
      <c r="AC104" s="95" t="s">
        <v>8018</v>
      </c>
      <c r="AD104" s="91" t="s">
        <v>7996</v>
      </c>
      <c r="AE104" s="91" t="s">
        <v>8016</v>
      </c>
      <c r="AF104" s="91" t="s">
        <v>2062</v>
      </c>
      <c r="AG104" s="92" t="s">
        <v>8001</v>
      </c>
      <c r="AH104" s="91" t="s">
        <v>184</v>
      </c>
      <c r="AI104" s="91" t="s">
        <v>7993</v>
      </c>
      <c r="AJ104" s="91" t="s">
        <v>2570</v>
      </c>
      <c r="AK104" s="91" t="s">
        <v>7992</v>
      </c>
      <c r="AL104" s="91" t="s">
        <v>7991</v>
      </c>
      <c r="AM104" s="53" t="str">
        <f t="shared" si="7"/>
        <v> 1.  Flexible premium payments</v>
      </c>
    </row>
    <row r="105" spans="1:39" ht="15" customHeight="1">
      <c r="A105" s="3">
        <f t="shared" si="11"/>
        <v>102</v>
      </c>
      <c r="B105" s="91" t="s">
        <v>10041</v>
      </c>
      <c r="C105" s="93" t="s">
        <v>10040</v>
      </c>
      <c r="D105" s="93" t="s">
        <v>10039</v>
      </c>
      <c r="E105" s="93" t="s">
        <v>10038</v>
      </c>
      <c r="F105" s="94" t="s">
        <v>10037</v>
      </c>
      <c r="G105" s="91" t="s">
        <v>10036</v>
      </c>
      <c r="H105" s="93" t="s">
        <v>10035</v>
      </c>
      <c r="I105" s="93" t="s">
        <v>5941</v>
      </c>
      <c r="J105" s="93" t="s">
        <v>10034</v>
      </c>
      <c r="K105" s="91" t="s">
        <v>10033</v>
      </c>
      <c r="L105" s="51" t="str">
        <f t="shared" si="10"/>
        <v> 2. Lower, Higher</v>
      </c>
      <c r="O105" s="88">
        <f t="shared" si="8"/>
        <v>48</v>
      </c>
      <c r="P105" s="89">
        <v>1</v>
      </c>
      <c r="Q105" s="89">
        <v>1</v>
      </c>
      <c r="R105" s="89">
        <v>1</v>
      </c>
      <c r="S105" s="89">
        <v>3</v>
      </c>
      <c r="T105" s="89">
        <v>2</v>
      </c>
      <c r="U105" s="89">
        <v>2</v>
      </c>
      <c r="V105" s="89">
        <v>1</v>
      </c>
      <c r="W105" s="89">
        <v>2</v>
      </c>
      <c r="X105" s="89">
        <v>3</v>
      </c>
      <c r="Y105" s="89">
        <v>2</v>
      </c>
      <c r="Z105" s="1">
        <f t="shared" si="6"/>
        <v>3</v>
      </c>
      <c r="AB105" s="88">
        <f t="shared" si="9"/>
        <v>48</v>
      </c>
      <c r="AC105" s="90" t="s">
        <v>4619</v>
      </c>
      <c r="AD105" s="91" t="s">
        <v>7982</v>
      </c>
      <c r="AE105" s="91" t="s">
        <v>7981</v>
      </c>
      <c r="AF105" s="91" t="s">
        <v>4641</v>
      </c>
      <c r="AG105" s="92" t="s">
        <v>7973</v>
      </c>
      <c r="AH105" s="91" t="s">
        <v>4650</v>
      </c>
      <c r="AI105" s="91" t="s">
        <v>7978</v>
      </c>
      <c r="AJ105" s="91" t="s">
        <v>4650</v>
      </c>
      <c r="AK105" s="91" t="s">
        <v>7965</v>
      </c>
      <c r="AL105" s="91" t="s">
        <v>7970</v>
      </c>
      <c r="AM105" s="53" t="str">
        <f t="shared" si="7"/>
        <v> 3.  Coercion</v>
      </c>
    </row>
    <row r="106" spans="1:39" ht="15" customHeight="1">
      <c r="A106" s="3">
        <f t="shared" si="11"/>
        <v>103</v>
      </c>
      <c r="B106" s="93" t="s">
        <v>10032</v>
      </c>
      <c r="C106" s="91" t="s">
        <v>10031</v>
      </c>
      <c r="D106" s="93" t="s">
        <v>10030</v>
      </c>
      <c r="E106" s="93" t="s">
        <v>10029</v>
      </c>
      <c r="F106" s="94" t="s">
        <v>10028</v>
      </c>
      <c r="G106" s="93" t="s">
        <v>10027</v>
      </c>
      <c r="H106" s="93" t="s">
        <v>10026</v>
      </c>
      <c r="I106" s="93" t="s">
        <v>10025</v>
      </c>
      <c r="J106" s="91" t="s">
        <v>10024</v>
      </c>
      <c r="K106" s="93" t="s">
        <v>10023</v>
      </c>
      <c r="L106" s="51" t="str">
        <f t="shared" si="10"/>
        <v> 3. Higher, Lower</v>
      </c>
      <c r="O106" s="88">
        <f t="shared" si="8"/>
        <v>49</v>
      </c>
      <c r="P106" s="89">
        <v>3</v>
      </c>
      <c r="Q106" s="89">
        <v>1</v>
      </c>
      <c r="R106" s="89">
        <v>4</v>
      </c>
      <c r="S106" s="89">
        <v>4</v>
      </c>
      <c r="T106" s="89">
        <v>3</v>
      </c>
      <c r="U106" s="89">
        <v>2</v>
      </c>
      <c r="V106" s="89">
        <v>1</v>
      </c>
      <c r="W106" s="89">
        <v>1</v>
      </c>
      <c r="X106" s="89">
        <v>1</v>
      </c>
      <c r="Y106" s="89">
        <v>4</v>
      </c>
      <c r="Z106" s="1">
        <f t="shared" si="6"/>
        <v>1</v>
      </c>
      <c r="AB106" s="88">
        <f t="shared" si="9"/>
        <v>49</v>
      </c>
      <c r="AC106" s="90" t="s">
        <v>2483</v>
      </c>
      <c r="AD106" s="91" t="s">
        <v>2526</v>
      </c>
      <c r="AE106" s="91" t="s">
        <v>7935</v>
      </c>
      <c r="AF106" s="91" t="s">
        <v>7934</v>
      </c>
      <c r="AG106" s="92" t="s">
        <v>65</v>
      </c>
      <c r="AH106" s="91" t="s">
        <v>7943</v>
      </c>
      <c r="AI106" s="91" t="s">
        <v>7947</v>
      </c>
      <c r="AJ106" s="91" t="s">
        <v>4586</v>
      </c>
      <c r="AK106" s="91" t="s">
        <v>7946</v>
      </c>
      <c r="AL106" s="91" t="s">
        <v>2504</v>
      </c>
      <c r="AM106" s="53" t="str">
        <f t="shared" si="7"/>
        <v> 1.  Misrepresentation</v>
      </c>
    </row>
    <row r="107" spans="1:39" ht="15" customHeight="1">
      <c r="A107" s="3">
        <f t="shared" si="11"/>
        <v>104</v>
      </c>
      <c r="B107" s="93" t="s">
        <v>10022</v>
      </c>
      <c r="C107" s="93" t="s">
        <v>10021</v>
      </c>
      <c r="D107" s="91" t="s">
        <v>10020</v>
      </c>
      <c r="E107" s="91" t="s">
        <v>10019</v>
      </c>
      <c r="F107" s="92" t="s">
        <v>9377</v>
      </c>
      <c r="G107" s="93" t="s">
        <v>10018</v>
      </c>
      <c r="H107" s="91" t="s">
        <v>10017</v>
      </c>
      <c r="I107" s="93" t="s">
        <v>10016</v>
      </c>
      <c r="J107" s="93" t="s">
        <v>10015</v>
      </c>
      <c r="K107" s="93" t="s">
        <v>10014</v>
      </c>
      <c r="L107" s="51" t="str">
        <f t="shared" si="10"/>
        <v> 4. Faster, Slower</v>
      </c>
      <c r="O107" s="88">
        <f t="shared" si="8"/>
        <v>50</v>
      </c>
      <c r="P107" s="89">
        <v>1</v>
      </c>
      <c r="Q107" s="89">
        <v>2</v>
      </c>
      <c r="R107" s="89">
        <v>2</v>
      </c>
      <c r="S107" s="89">
        <v>4</v>
      </c>
      <c r="T107" s="89">
        <v>2</v>
      </c>
      <c r="U107" s="89">
        <v>3</v>
      </c>
      <c r="V107" s="89">
        <v>1</v>
      </c>
      <c r="W107" s="89">
        <v>4</v>
      </c>
      <c r="X107" s="89">
        <v>2</v>
      </c>
      <c r="Y107" s="89">
        <v>1</v>
      </c>
      <c r="AB107" s="88">
        <f t="shared" si="9"/>
        <v>50</v>
      </c>
      <c r="AC107" s="90" t="s">
        <v>4560</v>
      </c>
      <c r="AD107" s="91" t="s">
        <v>7923</v>
      </c>
      <c r="AE107" s="91" t="s">
        <v>6378</v>
      </c>
      <c r="AF107" s="91" t="s">
        <v>7914</v>
      </c>
      <c r="AG107" s="92" t="s">
        <v>7921</v>
      </c>
      <c r="AH107" s="91" t="s">
        <v>962</v>
      </c>
      <c r="AI107" s="91" t="s">
        <v>5507</v>
      </c>
      <c r="AJ107" s="91" t="s">
        <v>2275</v>
      </c>
      <c r="AK107" s="91" t="s">
        <v>4544</v>
      </c>
      <c r="AL107" s="91" t="s">
        <v>279</v>
      </c>
    </row>
    <row r="108" spans="1:39" ht="15" customHeight="1">
      <c r="A108" s="3">
        <f t="shared" si="11"/>
        <v>105</v>
      </c>
      <c r="B108" s="93" t="s">
        <v>10013</v>
      </c>
      <c r="C108" s="93" t="s">
        <v>10012</v>
      </c>
      <c r="D108" s="93" t="s">
        <v>10011</v>
      </c>
      <c r="E108" s="93" t="s">
        <v>10010</v>
      </c>
      <c r="F108" s="94" t="s">
        <v>10009</v>
      </c>
      <c r="G108" s="93" t="s">
        <v>10008</v>
      </c>
      <c r="H108" s="93" t="s">
        <v>10007</v>
      </c>
      <c r="I108" s="91" t="s">
        <v>10006</v>
      </c>
      <c r="J108" s="93" t="s">
        <v>10005</v>
      </c>
      <c r="K108" s="93" t="s">
        <v>5520</v>
      </c>
      <c r="L108" s="51" t="str">
        <f t="shared" si="10"/>
        <v>Praveen died in a car accident. The beneficiary submits documents for death claim. Which of the below documents is an additional document required to be submitted in case of accidental death as compared to natural death</v>
      </c>
      <c r="O108" s="93"/>
      <c r="AB108" s="93"/>
    </row>
    <row r="109" spans="1:39" ht="15" customHeight="1">
      <c r="A109" s="3">
        <f t="shared" si="11"/>
        <v>106</v>
      </c>
      <c r="B109" s="85" t="s">
        <v>10004</v>
      </c>
      <c r="C109" s="85" t="s">
        <v>7208</v>
      </c>
      <c r="D109" s="85" t="s">
        <v>5584</v>
      </c>
      <c r="E109" s="85" t="s">
        <v>6253</v>
      </c>
      <c r="F109" s="87" t="s">
        <v>8717</v>
      </c>
      <c r="G109" s="85" t="s">
        <v>3592</v>
      </c>
      <c r="H109" s="85" t="s">
        <v>10003</v>
      </c>
      <c r="I109" s="85" t="s">
        <v>3638</v>
      </c>
      <c r="J109" s="85" t="s">
        <v>1437</v>
      </c>
      <c r="K109" s="85" t="s">
        <v>10002</v>
      </c>
      <c r="L109" s="51" t="str">
        <f t="shared" si="10"/>
        <v> 1. Certificate of burial or cremation</v>
      </c>
      <c r="O109" s="93"/>
      <c r="AB109" s="93"/>
    </row>
    <row r="110" spans="1:39" ht="15" customHeight="1">
      <c r="A110" s="3">
        <f t="shared" si="11"/>
        <v>107</v>
      </c>
      <c r="B110" s="93" t="s">
        <v>10001</v>
      </c>
      <c r="C110" s="93" t="s">
        <v>7200</v>
      </c>
      <c r="D110" s="93" t="s">
        <v>5579</v>
      </c>
      <c r="E110" s="93" t="s">
        <v>2494</v>
      </c>
      <c r="F110" s="92" t="s">
        <v>8714</v>
      </c>
      <c r="G110" s="91" t="s">
        <v>3584</v>
      </c>
      <c r="H110" s="93" t="s">
        <v>10000</v>
      </c>
      <c r="I110" s="91" t="s">
        <v>3628</v>
      </c>
      <c r="J110" s="93" t="s">
        <v>1427</v>
      </c>
      <c r="K110" s="93" t="s">
        <v>9999</v>
      </c>
      <c r="L110" s="51" t="str">
        <f t="shared" si="10"/>
        <v> 2. Treating physician's certificate</v>
      </c>
      <c r="O110" s="93"/>
      <c r="AB110" s="93"/>
    </row>
    <row r="111" spans="1:39" ht="15" customHeight="1">
      <c r="A111" s="3">
        <f t="shared" si="11"/>
        <v>108</v>
      </c>
      <c r="B111" s="93" t="s">
        <v>9998</v>
      </c>
      <c r="C111" s="93" t="s">
        <v>7193</v>
      </c>
      <c r="D111" s="91" t="s">
        <v>5574</v>
      </c>
      <c r="E111" s="91" t="s">
        <v>2062</v>
      </c>
      <c r="F111" s="94" t="s">
        <v>8711</v>
      </c>
      <c r="G111" s="93" t="s">
        <v>3575</v>
      </c>
      <c r="H111" s="91" t="s">
        <v>9997</v>
      </c>
      <c r="I111" s="93" t="s">
        <v>3619</v>
      </c>
      <c r="J111" s="93" t="s">
        <v>1417</v>
      </c>
      <c r="K111" s="91" t="s">
        <v>9996</v>
      </c>
      <c r="L111" s="51" t="str">
        <f t="shared" si="10"/>
        <v> 3. Employer's certificate</v>
      </c>
      <c r="O111" s="93"/>
      <c r="AB111" s="93"/>
    </row>
    <row r="112" spans="1:39" ht="15" customHeight="1">
      <c r="A112" s="3">
        <f t="shared" si="11"/>
        <v>109</v>
      </c>
      <c r="B112" s="93" t="s">
        <v>9995</v>
      </c>
      <c r="C112" s="93" t="s">
        <v>7186</v>
      </c>
      <c r="D112" s="93" t="s">
        <v>5569</v>
      </c>
      <c r="E112" s="93" t="s">
        <v>6228</v>
      </c>
      <c r="F112" s="94" t="s">
        <v>8708</v>
      </c>
      <c r="G112" s="93" t="s">
        <v>3566</v>
      </c>
      <c r="H112" s="93" t="s">
        <v>9994</v>
      </c>
      <c r="I112" s="93" t="s">
        <v>3609</v>
      </c>
      <c r="J112" s="93" t="s">
        <v>1407</v>
      </c>
      <c r="K112" s="93" t="s">
        <v>9993</v>
      </c>
      <c r="L112" s="51" t="str">
        <f t="shared" si="10"/>
        <v> 4. Inquest Report</v>
      </c>
      <c r="O112" s="93"/>
      <c r="AB112" s="93"/>
    </row>
    <row r="113" spans="1:39" ht="15" customHeight="1">
      <c r="A113" s="3">
        <f t="shared" si="11"/>
        <v>110</v>
      </c>
      <c r="B113" s="91" t="s">
        <v>9992</v>
      </c>
      <c r="C113" s="91" t="s">
        <v>7179</v>
      </c>
      <c r="D113" s="93" t="s">
        <v>5564</v>
      </c>
      <c r="E113" s="93" t="s">
        <v>6219</v>
      </c>
      <c r="F113" s="94" t="s">
        <v>8705</v>
      </c>
      <c r="G113" s="93" t="s">
        <v>3557</v>
      </c>
      <c r="H113" s="93" t="s">
        <v>9991</v>
      </c>
      <c r="I113" s="93" t="s">
        <v>3600</v>
      </c>
      <c r="J113" s="91" t="s">
        <v>1397</v>
      </c>
      <c r="K113" s="93" t="s">
        <v>9990</v>
      </c>
      <c r="L113" s="51" t="str">
        <f t="shared" si="10"/>
        <v>Policy Under Section 6 of the MWP act does not provide benefit to the ….?</v>
      </c>
      <c r="O113" s="3">
        <v>3</v>
      </c>
      <c r="Z113" s="1">
        <f>INDEX($P$114:$Y$163,O114,$Z$55)</f>
        <v>4</v>
      </c>
      <c r="AB113" s="3">
        <v>3</v>
      </c>
      <c r="AM113" s="53" t="str">
        <f>INDEX($AC$114:$AL$163,AB114,$AM$1)</f>
        <v> 4. Minor</v>
      </c>
    </row>
    <row r="114" spans="1:39" ht="15" customHeight="1">
      <c r="A114" s="3">
        <f t="shared" si="11"/>
        <v>111</v>
      </c>
      <c r="B114" s="85" t="s">
        <v>9989</v>
      </c>
      <c r="C114" s="85" t="s">
        <v>9988</v>
      </c>
      <c r="D114" s="85" t="s">
        <v>1442</v>
      </c>
      <c r="E114" s="85" t="s">
        <v>7399</v>
      </c>
      <c r="F114" s="87" t="s">
        <v>9987</v>
      </c>
      <c r="G114" s="85" t="s">
        <v>8671</v>
      </c>
      <c r="H114" s="85" t="s">
        <v>7169</v>
      </c>
      <c r="I114" s="85" t="s">
        <v>9986</v>
      </c>
      <c r="J114" s="85" t="s">
        <v>9985</v>
      </c>
      <c r="K114" s="85" t="s">
        <v>9984</v>
      </c>
      <c r="L114" s="51" t="str">
        <f t="shared" si="10"/>
        <v> 1. Parents</v>
      </c>
      <c r="O114" s="88">
        <v>1</v>
      </c>
      <c r="P114" s="89">
        <v>4</v>
      </c>
      <c r="Q114" s="89">
        <v>3</v>
      </c>
      <c r="R114" s="89">
        <v>2</v>
      </c>
      <c r="S114" s="89">
        <v>2</v>
      </c>
      <c r="T114" s="89">
        <v>4</v>
      </c>
      <c r="U114" s="89">
        <v>2</v>
      </c>
      <c r="V114" s="89">
        <v>4</v>
      </c>
      <c r="W114" s="89">
        <v>4</v>
      </c>
      <c r="X114" s="89">
        <v>1</v>
      </c>
      <c r="Y114" s="89">
        <v>3</v>
      </c>
      <c r="Z114" s="1">
        <f t="shared" ref="Z114:Z162" si="12">INDEX($P$114:$Y$163,O115,$Z$55)</f>
        <v>2</v>
      </c>
      <c r="AB114" s="88">
        <v>1</v>
      </c>
      <c r="AC114" s="90" t="s">
        <v>4487</v>
      </c>
      <c r="AD114" s="91" t="s">
        <v>7895</v>
      </c>
      <c r="AE114" s="91" t="s">
        <v>7898</v>
      </c>
      <c r="AF114" s="91" t="s">
        <v>2062</v>
      </c>
      <c r="AG114" s="92" t="s">
        <v>7890</v>
      </c>
      <c r="AH114" s="91" t="s">
        <v>7898</v>
      </c>
      <c r="AI114" s="91" t="s">
        <v>7889</v>
      </c>
      <c r="AJ114" s="91" t="s">
        <v>6329</v>
      </c>
      <c r="AK114" s="91" t="s">
        <v>2451</v>
      </c>
      <c r="AL114" s="91" t="s">
        <v>3366</v>
      </c>
      <c r="AM114" s="53" t="str">
        <f t="shared" ref="AM114:AM162" si="13">INDEX($AC$114:$AL$163,AB115,$AM$1)</f>
        <v xml:space="preserve">2.  Life insurance </v>
      </c>
    </row>
    <row r="115" spans="1:39" ht="15" customHeight="1">
      <c r="A115" s="3">
        <f t="shared" si="11"/>
        <v>112</v>
      </c>
      <c r="B115" s="91" t="s">
        <v>9983</v>
      </c>
      <c r="C115" s="91" t="s">
        <v>9982</v>
      </c>
      <c r="D115" s="93" t="s">
        <v>1433</v>
      </c>
      <c r="E115" s="93" t="s">
        <v>9981</v>
      </c>
      <c r="F115" s="94" t="s">
        <v>9980</v>
      </c>
      <c r="G115" s="93" t="s">
        <v>5665</v>
      </c>
      <c r="H115" s="93" t="s">
        <v>7165</v>
      </c>
      <c r="I115" s="91" t="s">
        <v>9979</v>
      </c>
      <c r="J115" s="93" t="s">
        <v>9978</v>
      </c>
      <c r="K115" s="91" t="s">
        <v>9977</v>
      </c>
      <c r="L115" s="51" t="str">
        <f t="shared" si="10"/>
        <v> 2. Wife</v>
      </c>
      <c r="O115" s="88">
        <f>O114+1</f>
        <v>2</v>
      </c>
      <c r="P115" s="89">
        <v>2</v>
      </c>
      <c r="Q115" s="89">
        <v>1</v>
      </c>
      <c r="R115" s="89">
        <v>3</v>
      </c>
      <c r="S115" s="89">
        <v>2</v>
      </c>
      <c r="T115" s="89">
        <v>3</v>
      </c>
      <c r="U115" s="89">
        <v>1</v>
      </c>
      <c r="V115" s="89">
        <v>3</v>
      </c>
      <c r="W115" s="89">
        <v>2</v>
      </c>
      <c r="X115" s="89">
        <v>2</v>
      </c>
      <c r="Y115" s="89">
        <v>3</v>
      </c>
      <c r="Z115" s="1">
        <f t="shared" si="12"/>
        <v>3</v>
      </c>
      <c r="AB115" s="88">
        <f>AB114+1</f>
        <v>2</v>
      </c>
      <c r="AC115" s="104" t="s">
        <v>7872</v>
      </c>
      <c r="AD115" s="91" t="s">
        <v>7878</v>
      </c>
      <c r="AE115" s="91" t="s">
        <v>7863</v>
      </c>
      <c r="AF115" s="91" t="s">
        <v>1422</v>
      </c>
      <c r="AG115" s="92" t="s">
        <v>2336</v>
      </c>
      <c r="AH115" s="91" t="s">
        <v>7876</v>
      </c>
      <c r="AI115" s="91" t="s">
        <v>7860</v>
      </c>
      <c r="AJ115" s="91" t="s">
        <v>2343</v>
      </c>
      <c r="AK115" s="91" t="s">
        <v>7867</v>
      </c>
      <c r="AL115" s="91" t="s">
        <v>7858</v>
      </c>
      <c r="AM115" s="53" t="str">
        <f t="shared" si="13"/>
        <v> 3.  Mortality is related to age</v>
      </c>
    </row>
    <row r="116" spans="1:39" ht="15" customHeight="1">
      <c r="A116" s="3">
        <f t="shared" si="11"/>
        <v>113</v>
      </c>
      <c r="B116" s="93" t="s">
        <v>9976</v>
      </c>
      <c r="C116" s="93" t="s">
        <v>9975</v>
      </c>
      <c r="D116" s="93" t="s">
        <v>1423</v>
      </c>
      <c r="E116" s="91" t="s">
        <v>7383</v>
      </c>
      <c r="F116" s="94" t="s">
        <v>9974</v>
      </c>
      <c r="G116" s="91" t="s">
        <v>8658</v>
      </c>
      <c r="H116" s="93" t="s">
        <v>7161</v>
      </c>
      <c r="I116" s="93" t="s">
        <v>9973</v>
      </c>
      <c r="J116" s="93" t="s">
        <v>3625</v>
      </c>
      <c r="K116" s="93" t="s">
        <v>9972</v>
      </c>
      <c r="L116" s="51" t="str">
        <f t="shared" si="10"/>
        <v> 3. Wife and Children</v>
      </c>
      <c r="O116" s="88">
        <f t="shared" ref="O116:O163" si="14">O115+1</f>
        <v>3</v>
      </c>
      <c r="P116" s="89">
        <v>3</v>
      </c>
      <c r="Q116" s="89">
        <v>2</v>
      </c>
      <c r="R116" s="89">
        <v>3</v>
      </c>
      <c r="S116" s="89">
        <v>3</v>
      </c>
      <c r="T116" s="89">
        <v>2</v>
      </c>
      <c r="U116" s="89">
        <v>4</v>
      </c>
      <c r="V116" s="89">
        <v>3</v>
      </c>
      <c r="W116" s="89">
        <v>2</v>
      </c>
      <c r="X116" s="89">
        <v>3</v>
      </c>
      <c r="Y116" s="89">
        <v>3</v>
      </c>
      <c r="Z116" s="1">
        <f t="shared" si="12"/>
        <v>4</v>
      </c>
      <c r="AB116" s="88">
        <f t="shared" ref="AB116:AB163" si="15">AB115+1</f>
        <v>3</v>
      </c>
      <c r="AC116" s="90" t="s">
        <v>2292</v>
      </c>
      <c r="AD116" s="91" t="s">
        <v>6311</v>
      </c>
      <c r="AE116" s="91" t="s">
        <v>7832</v>
      </c>
      <c r="AF116" s="91" t="s">
        <v>2999</v>
      </c>
      <c r="AG116" s="92" t="s">
        <v>7837</v>
      </c>
      <c r="AH116" s="91" t="s">
        <v>7824</v>
      </c>
      <c r="AI116" s="91" t="s">
        <v>6300</v>
      </c>
      <c r="AJ116" s="91" t="s">
        <v>7835</v>
      </c>
      <c r="AK116" s="91" t="s">
        <v>7828</v>
      </c>
      <c r="AL116" s="91" t="s">
        <v>7827</v>
      </c>
      <c r="AM116" s="53" t="str">
        <f t="shared" si="13"/>
        <v> 4.  Subsidy</v>
      </c>
    </row>
    <row r="117" spans="1:39" ht="15" customHeight="1">
      <c r="A117" s="3">
        <f t="shared" si="11"/>
        <v>114</v>
      </c>
      <c r="B117" s="93" t="s">
        <v>9971</v>
      </c>
      <c r="C117" s="93" t="s">
        <v>9970</v>
      </c>
      <c r="D117" s="93" t="s">
        <v>1413</v>
      </c>
      <c r="E117" s="93" t="s">
        <v>9969</v>
      </c>
      <c r="F117" s="94" t="s">
        <v>9968</v>
      </c>
      <c r="G117" s="93" t="s">
        <v>2997</v>
      </c>
      <c r="H117" s="91" t="s">
        <v>7157</v>
      </c>
      <c r="I117" s="93" t="s">
        <v>9967</v>
      </c>
      <c r="J117" s="91" t="s">
        <v>9966</v>
      </c>
      <c r="K117" s="93" t="s">
        <v>9965</v>
      </c>
      <c r="L117" s="51" t="str">
        <f t="shared" si="10"/>
        <v> 4. Children</v>
      </c>
      <c r="O117" s="88">
        <f t="shared" si="14"/>
        <v>4</v>
      </c>
      <c r="P117" s="89">
        <v>4</v>
      </c>
      <c r="Q117" s="89">
        <v>2</v>
      </c>
      <c r="R117" s="89">
        <v>4</v>
      </c>
      <c r="S117" s="89">
        <v>3</v>
      </c>
      <c r="T117" s="89">
        <v>2</v>
      </c>
      <c r="U117" s="89">
        <v>1</v>
      </c>
      <c r="V117" s="89">
        <v>3</v>
      </c>
      <c r="W117" s="89">
        <v>3</v>
      </c>
      <c r="X117" s="89">
        <v>2</v>
      </c>
      <c r="Y117" s="89">
        <v>2</v>
      </c>
      <c r="Z117" s="1">
        <f t="shared" si="12"/>
        <v>1</v>
      </c>
      <c r="AB117" s="88">
        <f t="shared" si="15"/>
        <v>4</v>
      </c>
      <c r="AC117" s="90" t="s">
        <v>7796</v>
      </c>
      <c r="AD117" s="91" t="s">
        <v>7806</v>
      </c>
      <c r="AE117" s="91" t="s">
        <v>3238</v>
      </c>
      <c r="AF117" s="91" t="s">
        <v>565</v>
      </c>
      <c r="AG117" s="92" t="s">
        <v>7805</v>
      </c>
      <c r="AH117" s="91" t="s">
        <v>6198</v>
      </c>
      <c r="AI117" s="91" t="s">
        <v>7798</v>
      </c>
      <c r="AJ117" s="91" t="s">
        <v>7797</v>
      </c>
      <c r="AK117" s="91" t="s">
        <v>2294</v>
      </c>
      <c r="AL117" s="91" t="s">
        <v>6269</v>
      </c>
      <c r="AM117" s="53" t="str">
        <f t="shared" si="13"/>
        <v> 1. Telemarketing</v>
      </c>
    </row>
    <row r="118" spans="1:39" ht="15" customHeight="1">
      <c r="A118" s="3">
        <f t="shared" si="11"/>
        <v>115</v>
      </c>
      <c r="B118" s="93" t="s">
        <v>9964</v>
      </c>
      <c r="C118" s="93" t="s">
        <v>9963</v>
      </c>
      <c r="D118" s="91" t="s">
        <v>1403</v>
      </c>
      <c r="E118" s="93" t="s">
        <v>9962</v>
      </c>
      <c r="F118" s="92" t="s">
        <v>9961</v>
      </c>
      <c r="G118" s="93" t="s">
        <v>8298</v>
      </c>
      <c r="H118" s="93" t="s">
        <v>7153</v>
      </c>
      <c r="I118" s="93" t="s">
        <v>9960</v>
      </c>
      <c r="J118" s="93" t="s">
        <v>3605</v>
      </c>
      <c r="K118" s="93" t="s">
        <v>9959</v>
      </c>
      <c r="L118" s="51" t="str">
        <f t="shared" si="10"/>
        <v>Which of the following condition will affect a person's insurability negatively?</v>
      </c>
      <c r="O118" s="88">
        <f t="shared" si="14"/>
        <v>5</v>
      </c>
      <c r="P118" s="89">
        <v>1</v>
      </c>
      <c r="Q118" s="89">
        <v>2</v>
      </c>
      <c r="R118" s="89">
        <v>3</v>
      </c>
      <c r="S118" s="89">
        <v>2</v>
      </c>
      <c r="T118" s="89">
        <v>4</v>
      </c>
      <c r="U118" s="89">
        <v>2</v>
      </c>
      <c r="V118" s="89">
        <v>2</v>
      </c>
      <c r="W118" s="89">
        <v>1</v>
      </c>
      <c r="X118" s="89">
        <v>4</v>
      </c>
      <c r="Y118" s="89">
        <v>2</v>
      </c>
      <c r="Z118" s="1">
        <f t="shared" si="12"/>
        <v>1</v>
      </c>
      <c r="AB118" s="88">
        <f t="shared" si="15"/>
        <v>5</v>
      </c>
      <c r="AC118" s="90" t="s">
        <v>7782</v>
      </c>
      <c r="AD118" s="91" t="s">
        <v>7775</v>
      </c>
      <c r="AE118" s="91" t="s">
        <v>2286</v>
      </c>
      <c r="AF118" s="91" t="s">
        <v>2591</v>
      </c>
      <c r="AG118" s="92" t="s">
        <v>6038</v>
      </c>
      <c r="AH118" s="91" t="s">
        <v>7773</v>
      </c>
      <c r="AI118" s="91" t="s">
        <v>2201</v>
      </c>
      <c r="AJ118" s="91" t="s">
        <v>7778</v>
      </c>
      <c r="AK118" s="91" t="s">
        <v>4143</v>
      </c>
      <c r="AL118" s="91" t="s">
        <v>7770</v>
      </c>
      <c r="AM118" s="53" t="str">
        <f t="shared" si="13"/>
        <v> 1.  The sole bread winner of a family might die untimely</v>
      </c>
    </row>
    <row r="119" spans="1:39" ht="15" customHeight="1">
      <c r="A119" s="3">
        <f t="shared" si="11"/>
        <v>116</v>
      </c>
      <c r="B119" s="101" t="s">
        <v>9958</v>
      </c>
      <c r="C119" s="85" t="s">
        <v>9957</v>
      </c>
      <c r="D119" s="85" t="s">
        <v>8702</v>
      </c>
      <c r="E119" s="85" t="s">
        <v>9956</v>
      </c>
      <c r="F119" s="87" t="s">
        <v>9955</v>
      </c>
      <c r="G119" s="85" t="s">
        <v>9954</v>
      </c>
      <c r="H119" s="85" t="s">
        <v>1389</v>
      </c>
      <c r="I119" s="85" t="s">
        <v>5514</v>
      </c>
      <c r="J119" s="85" t="s">
        <v>1387</v>
      </c>
      <c r="K119" s="85" t="s">
        <v>9953</v>
      </c>
      <c r="L119" s="51" t="str">
        <f t="shared" si="10"/>
        <v> 1.  Daily jogs</v>
      </c>
      <c r="O119" s="88">
        <f t="shared" si="14"/>
        <v>6</v>
      </c>
      <c r="P119" s="89">
        <v>1</v>
      </c>
      <c r="Q119" s="89">
        <v>2</v>
      </c>
      <c r="R119" s="89">
        <v>3</v>
      </c>
      <c r="S119" s="89">
        <v>2</v>
      </c>
      <c r="T119" s="89">
        <v>1</v>
      </c>
      <c r="U119" s="89">
        <v>1</v>
      </c>
      <c r="V119" s="89">
        <v>2</v>
      </c>
      <c r="W119" s="89">
        <v>2</v>
      </c>
      <c r="X119" s="89">
        <v>2</v>
      </c>
      <c r="Y119" s="89">
        <v>1</v>
      </c>
      <c r="Z119" s="1">
        <f t="shared" si="12"/>
        <v>3</v>
      </c>
      <c r="AB119" s="88">
        <f t="shared" si="15"/>
        <v>6</v>
      </c>
      <c r="AC119" s="90" t="s">
        <v>7749</v>
      </c>
      <c r="AD119" s="91" t="s">
        <v>7743</v>
      </c>
      <c r="AE119" s="91" t="s">
        <v>2195</v>
      </c>
      <c r="AF119" s="91" t="s">
        <v>7742</v>
      </c>
      <c r="AG119" s="92" t="s">
        <v>6199</v>
      </c>
      <c r="AH119" s="91" t="s">
        <v>7747</v>
      </c>
      <c r="AI119" s="91" t="s">
        <v>7740</v>
      </c>
      <c r="AJ119" s="91" t="s">
        <v>2247</v>
      </c>
      <c r="AK119" s="91" t="s">
        <v>7739</v>
      </c>
      <c r="AL119" s="91" t="s">
        <v>4373</v>
      </c>
      <c r="AM119" s="53" t="str">
        <f t="shared" si="13"/>
        <v> 3. Setting aside reserves as a provision for meeting potential losses in the future</v>
      </c>
    </row>
    <row r="120" spans="1:39" ht="15" customHeight="1">
      <c r="A120" s="3">
        <f t="shared" si="11"/>
        <v>117</v>
      </c>
      <c r="B120" s="105" t="s">
        <v>9952</v>
      </c>
      <c r="C120" s="93" t="s">
        <v>9951</v>
      </c>
      <c r="D120" s="93" t="s">
        <v>8696</v>
      </c>
      <c r="E120" s="93" t="s">
        <v>9786</v>
      </c>
      <c r="F120" s="94" t="s">
        <v>8665</v>
      </c>
      <c r="G120" s="93" t="s">
        <v>9950</v>
      </c>
      <c r="H120" s="91" t="s">
        <v>1379</v>
      </c>
      <c r="I120" s="91" t="s">
        <v>5506</v>
      </c>
      <c r="J120" s="91" t="s">
        <v>1377</v>
      </c>
      <c r="K120" s="93" t="s">
        <v>9949</v>
      </c>
      <c r="L120" s="51" t="str">
        <f t="shared" si="10"/>
        <v> 2.  Banned substance abuse</v>
      </c>
      <c r="O120" s="88">
        <f t="shared" si="14"/>
        <v>7</v>
      </c>
      <c r="P120" s="89">
        <v>3</v>
      </c>
      <c r="Q120" s="89">
        <v>2</v>
      </c>
      <c r="R120" s="89">
        <v>3</v>
      </c>
      <c r="S120" s="89">
        <v>2</v>
      </c>
      <c r="T120" s="89">
        <v>3</v>
      </c>
      <c r="U120" s="89">
        <v>4</v>
      </c>
      <c r="V120" s="89">
        <v>3</v>
      </c>
      <c r="W120" s="89">
        <v>1</v>
      </c>
      <c r="X120" s="89">
        <v>4</v>
      </c>
      <c r="Y120" s="89">
        <v>4</v>
      </c>
      <c r="Z120" s="1">
        <f t="shared" si="12"/>
        <v>1</v>
      </c>
      <c r="AB120" s="88">
        <f t="shared" si="15"/>
        <v>7</v>
      </c>
      <c r="AC120" s="90" t="s">
        <v>7704</v>
      </c>
      <c r="AD120" s="91" t="s">
        <v>7710</v>
      </c>
      <c r="AE120" s="91" t="s">
        <v>7702</v>
      </c>
      <c r="AF120" s="91" t="s">
        <v>2012</v>
      </c>
      <c r="AG120" s="92" t="s">
        <v>7701</v>
      </c>
      <c r="AH120" s="91" t="s">
        <v>4216</v>
      </c>
      <c r="AI120" s="91" t="s">
        <v>7700</v>
      </c>
      <c r="AJ120" s="91" t="s">
        <v>2114</v>
      </c>
      <c r="AK120" s="91" t="s">
        <v>7692</v>
      </c>
      <c r="AL120" s="91" t="s">
        <v>7402</v>
      </c>
      <c r="AM120" s="53" t="str">
        <f t="shared" si="13"/>
        <v> 1. Surplus</v>
      </c>
    </row>
    <row r="121" spans="1:39" ht="15" customHeight="1">
      <c r="A121" s="3">
        <f t="shared" si="11"/>
        <v>118</v>
      </c>
      <c r="B121" s="106" t="s">
        <v>9948</v>
      </c>
      <c r="C121" s="91" t="s">
        <v>9947</v>
      </c>
      <c r="D121" s="93" t="s">
        <v>8690</v>
      </c>
      <c r="E121" s="91" t="s">
        <v>9779</v>
      </c>
      <c r="F121" s="94" t="s">
        <v>9946</v>
      </c>
      <c r="G121" s="91" t="s">
        <v>9945</v>
      </c>
      <c r="H121" s="93" t="s">
        <v>1369</v>
      </c>
      <c r="I121" s="93" t="s">
        <v>5498</v>
      </c>
      <c r="J121" s="93" t="s">
        <v>1367</v>
      </c>
      <c r="K121" s="93" t="s">
        <v>1957</v>
      </c>
      <c r="L121" s="51" t="str">
        <f t="shared" si="10"/>
        <v> 3.  Lazy nature</v>
      </c>
      <c r="O121" s="88">
        <f t="shared" si="14"/>
        <v>8</v>
      </c>
      <c r="P121" s="89">
        <v>1</v>
      </c>
      <c r="Q121" s="89">
        <v>2</v>
      </c>
      <c r="R121" s="89">
        <v>1</v>
      </c>
      <c r="S121" s="89">
        <v>2</v>
      </c>
      <c r="T121" s="89">
        <v>1</v>
      </c>
      <c r="U121" s="89">
        <v>4</v>
      </c>
      <c r="V121" s="89">
        <v>3</v>
      </c>
      <c r="W121" s="89">
        <v>3</v>
      </c>
      <c r="X121" s="89">
        <v>1</v>
      </c>
      <c r="Y121" s="89">
        <v>3</v>
      </c>
      <c r="Z121" s="1">
        <f t="shared" si="12"/>
        <v>3</v>
      </c>
      <c r="AB121" s="88">
        <f t="shared" si="15"/>
        <v>8</v>
      </c>
      <c r="AC121" s="90" t="s">
        <v>7684</v>
      </c>
      <c r="AD121" s="91" t="s">
        <v>7676</v>
      </c>
      <c r="AE121" s="91" t="s">
        <v>7682</v>
      </c>
      <c r="AF121" s="91" t="s">
        <v>525</v>
      </c>
      <c r="AG121" s="92" t="s">
        <v>7681</v>
      </c>
      <c r="AH121" s="91" t="s">
        <v>7659</v>
      </c>
      <c r="AI121" s="91" t="s">
        <v>7665</v>
      </c>
      <c r="AJ121" s="91" t="s">
        <v>2048</v>
      </c>
      <c r="AK121" s="91" t="s">
        <v>7678</v>
      </c>
      <c r="AL121" s="91" t="s">
        <v>3280</v>
      </c>
      <c r="AM121" s="53" t="str">
        <f t="shared" si="13"/>
        <v> 3. Level premium</v>
      </c>
    </row>
    <row r="122" spans="1:39" ht="15" customHeight="1">
      <c r="A122" s="3">
        <f t="shared" si="11"/>
        <v>119</v>
      </c>
      <c r="B122" s="105" t="s">
        <v>9944</v>
      </c>
      <c r="C122" s="93" t="s">
        <v>9943</v>
      </c>
      <c r="D122" s="91" t="s">
        <v>8684</v>
      </c>
      <c r="E122" s="93" t="s">
        <v>9772</v>
      </c>
      <c r="F122" s="94" t="s">
        <v>9942</v>
      </c>
      <c r="G122" s="93" t="s">
        <v>9941</v>
      </c>
      <c r="H122" s="93" t="s">
        <v>1359</v>
      </c>
      <c r="I122" s="93" t="s">
        <v>5490</v>
      </c>
      <c r="J122" s="93" t="s">
        <v>1357</v>
      </c>
      <c r="K122" s="91" t="s">
        <v>9940</v>
      </c>
      <c r="L122" s="51" t="str">
        <f t="shared" si="10"/>
        <v> 4.  Procrastination</v>
      </c>
      <c r="O122" s="88">
        <f t="shared" si="14"/>
        <v>9</v>
      </c>
      <c r="P122" s="89">
        <v>3</v>
      </c>
      <c r="Q122" s="89">
        <v>3</v>
      </c>
      <c r="R122" s="89">
        <v>2</v>
      </c>
      <c r="S122" s="89">
        <v>3</v>
      </c>
      <c r="T122" s="89">
        <v>3</v>
      </c>
      <c r="U122" s="89">
        <v>1</v>
      </c>
      <c r="V122" s="89">
        <v>1</v>
      </c>
      <c r="W122" s="89">
        <v>4</v>
      </c>
      <c r="X122" s="89">
        <v>4</v>
      </c>
      <c r="Y122" s="89">
        <v>4</v>
      </c>
      <c r="Z122" s="1">
        <f t="shared" si="12"/>
        <v>2</v>
      </c>
      <c r="AB122" s="88">
        <f t="shared" si="15"/>
        <v>9</v>
      </c>
      <c r="AC122" s="90" t="s">
        <v>3972</v>
      </c>
      <c r="AD122" s="91" t="s">
        <v>4225</v>
      </c>
      <c r="AE122" s="91" t="s">
        <v>4198</v>
      </c>
      <c r="AF122" s="91" t="s">
        <v>7648</v>
      </c>
      <c r="AG122" s="92" t="s">
        <v>6110</v>
      </c>
      <c r="AH122" s="91" t="s">
        <v>7652</v>
      </c>
      <c r="AI122" s="91" t="s">
        <v>2069</v>
      </c>
      <c r="AJ122" s="91" t="s">
        <v>4186</v>
      </c>
      <c r="AK122" s="91" t="s">
        <v>7643</v>
      </c>
      <c r="AL122" s="91" t="s">
        <v>2922</v>
      </c>
      <c r="AM122" s="53" t="str">
        <f t="shared" si="13"/>
        <v> 2. Loss prevention</v>
      </c>
    </row>
    <row r="123" spans="1:39" ht="15" customHeight="1">
      <c r="A123" s="3">
        <f t="shared" si="11"/>
        <v>120</v>
      </c>
      <c r="B123" s="105" t="s">
        <v>9939</v>
      </c>
      <c r="C123" s="93" t="s">
        <v>9938</v>
      </c>
      <c r="D123" s="93" t="s">
        <v>8678</v>
      </c>
      <c r="E123" s="93" t="s">
        <v>9765</v>
      </c>
      <c r="F123" s="92" t="s">
        <v>9937</v>
      </c>
      <c r="G123" s="93" t="s">
        <v>9936</v>
      </c>
      <c r="H123" s="93" t="s">
        <v>1349</v>
      </c>
      <c r="I123" s="93" t="s">
        <v>5482</v>
      </c>
      <c r="J123" s="93" t="s">
        <v>1347</v>
      </c>
      <c r="K123" s="93" t="s">
        <v>9935</v>
      </c>
      <c r="L123" s="51" t="str">
        <f t="shared" si="10"/>
        <v>Health insurance is designed to handle which of the following risks?</v>
      </c>
      <c r="O123" s="88">
        <f t="shared" si="14"/>
        <v>10</v>
      </c>
      <c r="P123" s="89">
        <v>2</v>
      </c>
      <c r="Q123" s="89">
        <v>4</v>
      </c>
      <c r="R123" s="89">
        <v>4</v>
      </c>
      <c r="S123" s="89">
        <v>3</v>
      </c>
      <c r="T123" s="89">
        <v>4</v>
      </c>
      <c r="U123" s="89">
        <v>2</v>
      </c>
      <c r="V123" s="89">
        <v>4</v>
      </c>
      <c r="W123" s="89">
        <v>4</v>
      </c>
      <c r="X123" s="89">
        <v>4</v>
      </c>
      <c r="Y123" s="89">
        <v>4</v>
      </c>
      <c r="Z123" s="1">
        <f t="shared" si="12"/>
        <v>3</v>
      </c>
      <c r="AB123" s="88">
        <f t="shared" si="15"/>
        <v>10</v>
      </c>
      <c r="AC123" s="90" t="s">
        <v>7626</v>
      </c>
      <c r="AD123" s="91" t="s">
        <v>856</v>
      </c>
      <c r="AE123" s="91" t="s">
        <v>3238</v>
      </c>
      <c r="AF123" s="91" t="s">
        <v>7615</v>
      </c>
      <c r="AG123" s="92" t="s">
        <v>7609</v>
      </c>
      <c r="AH123" s="91" t="s">
        <v>7621</v>
      </c>
      <c r="AI123" s="91" t="s">
        <v>1941</v>
      </c>
      <c r="AJ123" s="91" t="s">
        <v>2275</v>
      </c>
      <c r="AK123" s="91" t="s">
        <v>7607</v>
      </c>
      <c r="AL123" s="91" t="s">
        <v>6062</v>
      </c>
      <c r="AM123" s="53" t="str">
        <f t="shared" si="13"/>
        <v> 3. Risk reduction and control</v>
      </c>
    </row>
    <row r="124" spans="1:39" ht="15" customHeight="1">
      <c r="A124" s="3">
        <f t="shared" si="11"/>
        <v>121</v>
      </c>
      <c r="B124" s="101" t="s">
        <v>9934</v>
      </c>
      <c r="C124" s="85" t="s">
        <v>5518</v>
      </c>
      <c r="D124" s="85" t="s">
        <v>9933</v>
      </c>
      <c r="E124" s="85" t="s">
        <v>146</v>
      </c>
      <c r="F124" s="87" t="s">
        <v>9932</v>
      </c>
      <c r="G124" s="85" t="s">
        <v>9931</v>
      </c>
      <c r="H124" s="85" t="s">
        <v>9930</v>
      </c>
      <c r="I124" s="85" t="s">
        <v>1338</v>
      </c>
      <c r="J124" s="85" t="s">
        <v>9929</v>
      </c>
      <c r="K124" s="85" t="s">
        <v>9928</v>
      </c>
      <c r="L124" s="51" t="str">
        <f t="shared" si="10"/>
        <v>1. Mortality</v>
      </c>
      <c r="O124" s="88">
        <f t="shared" si="14"/>
        <v>11</v>
      </c>
      <c r="P124" s="89">
        <v>3</v>
      </c>
      <c r="Q124" s="89">
        <v>2</v>
      </c>
      <c r="R124" s="89">
        <v>2</v>
      </c>
      <c r="S124" s="89">
        <v>4</v>
      </c>
      <c r="T124" s="89">
        <v>2</v>
      </c>
      <c r="U124" s="89">
        <v>3</v>
      </c>
      <c r="V124" s="89">
        <v>3</v>
      </c>
      <c r="W124" s="89">
        <v>3</v>
      </c>
      <c r="X124" s="89">
        <v>4</v>
      </c>
      <c r="Y124" s="89">
        <v>3</v>
      </c>
      <c r="Z124" s="1">
        <f t="shared" si="12"/>
        <v>2</v>
      </c>
      <c r="AB124" s="88">
        <f t="shared" si="15"/>
        <v>11</v>
      </c>
      <c r="AC124" s="90" t="s">
        <v>5794</v>
      </c>
      <c r="AD124" s="91" t="s">
        <v>7592</v>
      </c>
      <c r="AE124" s="91" t="s">
        <v>6080</v>
      </c>
      <c r="AF124" s="91" t="s">
        <v>6897</v>
      </c>
      <c r="AG124" s="92" t="s">
        <v>7590</v>
      </c>
      <c r="AH124" s="91" t="s">
        <v>7582</v>
      </c>
      <c r="AI124" s="91" t="s">
        <v>7581</v>
      </c>
      <c r="AJ124" s="91" t="s">
        <v>1852</v>
      </c>
      <c r="AK124" s="91" t="s">
        <v>4143</v>
      </c>
      <c r="AL124" s="91" t="s">
        <v>7579</v>
      </c>
      <c r="AM124" s="53" t="str">
        <f t="shared" si="13"/>
        <v> 2. Debt Fund</v>
      </c>
    </row>
    <row r="125" spans="1:39" ht="15" customHeight="1">
      <c r="A125" s="3">
        <f t="shared" si="11"/>
        <v>122</v>
      </c>
      <c r="B125" s="96" t="s">
        <v>9927</v>
      </c>
      <c r="C125" s="91" t="s">
        <v>5510</v>
      </c>
      <c r="D125" s="93" t="s">
        <v>9926</v>
      </c>
      <c r="E125" s="91" t="s">
        <v>136</v>
      </c>
      <c r="F125" s="94" t="s">
        <v>9925</v>
      </c>
      <c r="G125" s="91" t="s">
        <v>9924</v>
      </c>
      <c r="H125" s="91" t="s">
        <v>9923</v>
      </c>
      <c r="I125" s="93" t="s">
        <v>1328</v>
      </c>
      <c r="J125" s="91" t="s">
        <v>9922</v>
      </c>
      <c r="K125" s="91" t="s">
        <v>9921</v>
      </c>
      <c r="L125" s="51" t="str">
        <f t="shared" si="10"/>
        <v> 2. Morbidity</v>
      </c>
      <c r="O125" s="88">
        <f t="shared" si="14"/>
        <v>12</v>
      </c>
      <c r="P125" s="89">
        <v>2</v>
      </c>
      <c r="Q125" s="89">
        <v>4</v>
      </c>
      <c r="R125" s="89">
        <v>3</v>
      </c>
      <c r="S125" s="89">
        <v>2</v>
      </c>
      <c r="T125" s="89">
        <v>2</v>
      </c>
      <c r="U125" s="89">
        <v>3</v>
      </c>
      <c r="V125" s="89">
        <v>1</v>
      </c>
      <c r="W125" s="89">
        <v>4</v>
      </c>
      <c r="X125" s="89">
        <v>3</v>
      </c>
      <c r="Y125" s="89">
        <v>1</v>
      </c>
      <c r="Z125" s="1">
        <f t="shared" si="12"/>
        <v>2</v>
      </c>
      <c r="AB125" s="88">
        <f t="shared" si="15"/>
        <v>12</v>
      </c>
      <c r="AC125" s="90" t="s">
        <v>7558</v>
      </c>
      <c r="AD125" s="91" t="s">
        <v>4102</v>
      </c>
      <c r="AE125" s="91" t="s">
        <v>7550</v>
      </c>
      <c r="AF125" s="91" t="s">
        <v>7556</v>
      </c>
      <c r="AG125" s="92" t="s">
        <v>7555</v>
      </c>
      <c r="AH125" s="91" t="s">
        <v>7547</v>
      </c>
      <c r="AI125" s="91" t="s">
        <v>7560</v>
      </c>
      <c r="AJ125" s="91" t="s">
        <v>7538</v>
      </c>
      <c r="AK125" s="91" t="s">
        <v>1948</v>
      </c>
      <c r="AL125" s="91" t="s">
        <v>579</v>
      </c>
      <c r="AM125" s="53" t="str">
        <f t="shared" si="13"/>
        <v> 2. Preferred risks</v>
      </c>
    </row>
    <row r="126" spans="1:39" ht="15" customHeight="1">
      <c r="A126" s="3">
        <f t="shared" si="11"/>
        <v>123</v>
      </c>
      <c r="B126" s="91" t="s">
        <v>9920</v>
      </c>
      <c r="C126" s="93" t="s">
        <v>5502</v>
      </c>
      <c r="D126" s="91" t="s">
        <v>9919</v>
      </c>
      <c r="E126" s="93" t="s">
        <v>126</v>
      </c>
      <c r="F126" s="94" t="s">
        <v>9918</v>
      </c>
      <c r="G126" s="93" t="s">
        <v>9917</v>
      </c>
      <c r="H126" s="93" t="s">
        <v>9916</v>
      </c>
      <c r="I126" s="93" t="s">
        <v>1318</v>
      </c>
      <c r="J126" s="93" t="s">
        <v>9915</v>
      </c>
      <c r="K126" s="93" t="s">
        <v>9914</v>
      </c>
      <c r="L126" s="51" t="str">
        <f t="shared" si="10"/>
        <v> 3. Infinity</v>
      </c>
      <c r="O126" s="88">
        <f t="shared" si="14"/>
        <v>13</v>
      </c>
      <c r="P126" s="89">
        <v>2</v>
      </c>
      <c r="Q126" s="89">
        <v>3</v>
      </c>
      <c r="R126" s="89">
        <v>3</v>
      </c>
      <c r="S126" s="89">
        <v>2</v>
      </c>
      <c r="T126" s="89">
        <v>3</v>
      </c>
      <c r="U126" s="89">
        <v>4</v>
      </c>
      <c r="V126" s="89">
        <v>3</v>
      </c>
      <c r="W126" s="89">
        <v>4</v>
      </c>
      <c r="X126" s="89">
        <v>3</v>
      </c>
      <c r="Y126" s="89">
        <v>1</v>
      </c>
      <c r="Z126" s="1">
        <f t="shared" si="12"/>
        <v>2</v>
      </c>
      <c r="AB126" s="88">
        <f t="shared" si="15"/>
        <v>13</v>
      </c>
      <c r="AC126" s="90" t="s">
        <v>7522</v>
      </c>
      <c r="AD126" s="91" t="s">
        <v>7513</v>
      </c>
      <c r="AE126" s="91" t="s">
        <v>5933</v>
      </c>
      <c r="AF126" s="91" t="s">
        <v>7520</v>
      </c>
      <c r="AG126" s="92" t="s">
        <v>7511</v>
      </c>
      <c r="AH126" s="91" t="s">
        <v>1844</v>
      </c>
      <c r="AI126" s="91" t="s">
        <v>7510</v>
      </c>
      <c r="AJ126" s="91" t="s">
        <v>7501</v>
      </c>
      <c r="AK126" s="91" t="s">
        <v>7508</v>
      </c>
      <c r="AL126" s="91" t="s">
        <v>7523</v>
      </c>
      <c r="AM126" s="53" t="str">
        <f t="shared" si="13"/>
        <v> 2. Passport</v>
      </c>
    </row>
    <row r="127" spans="1:39" ht="15" customHeight="1">
      <c r="A127" s="3">
        <f t="shared" si="11"/>
        <v>124</v>
      </c>
      <c r="B127" s="93" t="s">
        <v>9913</v>
      </c>
      <c r="C127" s="93" t="s">
        <v>5494</v>
      </c>
      <c r="D127" s="93" t="s">
        <v>9912</v>
      </c>
      <c r="E127" s="93" t="s">
        <v>116</v>
      </c>
      <c r="F127" s="92" t="s">
        <v>9911</v>
      </c>
      <c r="G127" s="93" t="s">
        <v>9910</v>
      </c>
      <c r="H127" s="93" t="s">
        <v>9909</v>
      </c>
      <c r="I127" s="91" t="s">
        <v>1308</v>
      </c>
      <c r="J127" s="93" t="s">
        <v>9908</v>
      </c>
      <c r="K127" s="93" t="s">
        <v>9907</v>
      </c>
      <c r="L127" s="51" t="str">
        <f t="shared" si="10"/>
        <v> 4. Serendipity</v>
      </c>
      <c r="O127" s="88">
        <f t="shared" si="14"/>
        <v>14</v>
      </c>
      <c r="P127" s="89">
        <v>2</v>
      </c>
      <c r="Q127" s="89">
        <v>2</v>
      </c>
      <c r="R127" s="89">
        <v>2</v>
      </c>
      <c r="S127" s="89">
        <v>3</v>
      </c>
      <c r="T127" s="89">
        <v>1</v>
      </c>
      <c r="U127" s="89">
        <v>2</v>
      </c>
      <c r="V127" s="89">
        <v>3</v>
      </c>
      <c r="W127" s="89">
        <v>1</v>
      </c>
      <c r="X127" s="89">
        <v>2</v>
      </c>
      <c r="Y127" s="89">
        <v>1</v>
      </c>
      <c r="Z127" s="1">
        <f t="shared" si="12"/>
        <v>2</v>
      </c>
      <c r="AB127" s="88">
        <f t="shared" si="15"/>
        <v>14</v>
      </c>
      <c r="AC127" s="90" t="s">
        <v>5660</v>
      </c>
      <c r="AD127" s="91" t="s">
        <v>3936</v>
      </c>
      <c r="AE127" s="91" t="s">
        <v>7487</v>
      </c>
      <c r="AF127" s="91" t="s">
        <v>7481</v>
      </c>
      <c r="AG127" s="92" t="s">
        <v>7490</v>
      </c>
      <c r="AH127" s="91" t="s">
        <v>7484</v>
      </c>
      <c r="AI127" s="91" t="s">
        <v>3966</v>
      </c>
      <c r="AJ127" s="91" t="s">
        <v>5941</v>
      </c>
      <c r="AK127" s="91" t="s">
        <v>7483</v>
      </c>
      <c r="AL127" s="91" t="s">
        <v>3386</v>
      </c>
      <c r="AM127" s="53" t="str">
        <f t="shared" si="13"/>
        <v> 2. Can opt for the settlement option</v>
      </c>
    </row>
    <row r="128" spans="1:39" ht="15" customHeight="1">
      <c r="A128" s="3">
        <f t="shared" si="11"/>
        <v>125</v>
      </c>
      <c r="B128" s="93" t="s">
        <v>8647</v>
      </c>
      <c r="C128" s="93" t="s">
        <v>5486</v>
      </c>
      <c r="D128" s="93" t="s">
        <v>9906</v>
      </c>
      <c r="E128" s="93" t="s">
        <v>106</v>
      </c>
      <c r="F128" s="94" t="s">
        <v>9905</v>
      </c>
      <c r="G128" s="93" t="s">
        <v>9904</v>
      </c>
      <c r="H128" s="93" t="s">
        <v>9903</v>
      </c>
      <c r="I128" s="93" t="s">
        <v>1298</v>
      </c>
      <c r="J128" s="93" t="s">
        <v>9902</v>
      </c>
      <c r="K128" s="93" t="s">
        <v>9901</v>
      </c>
      <c r="L128" s="51" t="str">
        <f t="shared" si="10"/>
        <v>Diversification of funds</v>
      </c>
      <c r="O128" s="88">
        <f t="shared" si="14"/>
        <v>15</v>
      </c>
      <c r="P128" s="89">
        <v>2</v>
      </c>
      <c r="Q128" s="89">
        <v>2</v>
      </c>
      <c r="R128" s="89">
        <v>2</v>
      </c>
      <c r="S128" s="89">
        <v>1</v>
      </c>
      <c r="T128" s="89">
        <v>2</v>
      </c>
      <c r="U128" s="89">
        <v>2</v>
      </c>
      <c r="V128" s="89">
        <v>2</v>
      </c>
      <c r="W128" s="89">
        <v>4</v>
      </c>
      <c r="X128" s="89">
        <v>2</v>
      </c>
      <c r="Y128" s="89">
        <v>4</v>
      </c>
      <c r="Z128" s="1">
        <f t="shared" si="12"/>
        <v>3</v>
      </c>
      <c r="AB128" s="88">
        <f t="shared" si="15"/>
        <v>15</v>
      </c>
      <c r="AC128" s="90" t="s">
        <v>3668</v>
      </c>
      <c r="AD128" s="91" t="s">
        <v>1818</v>
      </c>
      <c r="AE128" s="91" t="s">
        <v>7459</v>
      </c>
      <c r="AF128" s="91" t="s">
        <v>7464</v>
      </c>
      <c r="AG128" s="92" t="s">
        <v>7457</v>
      </c>
      <c r="AH128" s="91" t="s">
        <v>7456</v>
      </c>
      <c r="AI128" s="91" t="s">
        <v>1763</v>
      </c>
      <c r="AJ128" s="91" t="s">
        <v>7443</v>
      </c>
      <c r="AK128" s="91" t="s">
        <v>1761</v>
      </c>
      <c r="AL128" s="91" t="s">
        <v>7442</v>
      </c>
      <c r="AM128" s="53" t="str">
        <f t="shared" si="13"/>
        <v> 3. Remain constant</v>
      </c>
    </row>
    <row r="129" spans="1:39" ht="15" customHeight="1">
      <c r="A129" s="3">
        <f t="shared" si="11"/>
        <v>126</v>
      </c>
      <c r="B129" s="85" t="s">
        <v>9900</v>
      </c>
      <c r="C129" s="85" t="s">
        <v>9899</v>
      </c>
      <c r="D129" s="85" t="s">
        <v>9898</v>
      </c>
      <c r="E129" s="85" t="s">
        <v>8593</v>
      </c>
      <c r="F129" s="87" t="s">
        <v>9897</v>
      </c>
      <c r="G129" s="85" t="s">
        <v>9896</v>
      </c>
      <c r="H129" s="85" t="s">
        <v>9895</v>
      </c>
      <c r="I129" s="85" t="s">
        <v>9894</v>
      </c>
      <c r="J129" s="85" t="s">
        <v>9893</v>
      </c>
      <c r="K129" s="85" t="s">
        <v>9892</v>
      </c>
      <c r="L129" s="51" t="str">
        <f t="shared" si="10"/>
        <v> 1. Increases investment Risk</v>
      </c>
      <c r="O129" s="88">
        <f t="shared" si="14"/>
        <v>16</v>
      </c>
      <c r="P129" s="89">
        <v>3</v>
      </c>
      <c r="Q129" s="89">
        <v>2</v>
      </c>
      <c r="R129" s="89">
        <v>3</v>
      </c>
      <c r="S129" s="89">
        <v>2</v>
      </c>
      <c r="T129" s="89">
        <v>2</v>
      </c>
      <c r="U129" s="89">
        <v>4</v>
      </c>
      <c r="V129" s="89">
        <v>1</v>
      </c>
      <c r="W129" s="89">
        <v>2</v>
      </c>
      <c r="X129" s="89">
        <v>3</v>
      </c>
      <c r="Y129" s="89">
        <v>4</v>
      </c>
      <c r="Z129" s="1">
        <f t="shared" si="12"/>
        <v>2</v>
      </c>
      <c r="AB129" s="88">
        <f t="shared" si="15"/>
        <v>16</v>
      </c>
      <c r="AC129" s="90" t="s">
        <v>7417</v>
      </c>
      <c r="AD129" s="91" t="s">
        <v>7424</v>
      </c>
      <c r="AE129" s="91" t="s">
        <v>7415</v>
      </c>
      <c r="AF129" s="91" t="s">
        <v>7422</v>
      </c>
      <c r="AG129" s="92" t="s">
        <v>1667</v>
      </c>
      <c r="AH129" s="91" t="s">
        <v>3831</v>
      </c>
      <c r="AI129" s="91" t="s">
        <v>7429</v>
      </c>
      <c r="AJ129" s="91" t="s">
        <v>7420</v>
      </c>
      <c r="AK129" s="91" t="s">
        <v>7411</v>
      </c>
      <c r="AL129" s="91" t="s">
        <v>7402</v>
      </c>
      <c r="AM129" s="53" t="str">
        <f t="shared" si="13"/>
        <v> 2. PREMIUM PAID BY THE PROPOSER TO INSURANCE COMPANY</v>
      </c>
    </row>
    <row r="130" spans="1:39" ht="15" customHeight="1">
      <c r="A130" s="3">
        <f t="shared" si="11"/>
        <v>127</v>
      </c>
      <c r="B130" s="93" t="s">
        <v>9891</v>
      </c>
      <c r="C130" s="93" t="s">
        <v>9890</v>
      </c>
      <c r="D130" s="93" t="s">
        <v>9889</v>
      </c>
      <c r="E130" s="93" t="s">
        <v>8584</v>
      </c>
      <c r="F130" s="94" t="s">
        <v>9888</v>
      </c>
      <c r="G130" s="93" t="s">
        <v>9887</v>
      </c>
      <c r="H130" s="93" t="s">
        <v>9886</v>
      </c>
      <c r="I130" s="93" t="s">
        <v>9885</v>
      </c>
      <c r="J130" s="93" t="s">
        <v>9884</v>
      </c>
      <c r="K130" s="93" t="s">
        <v>5398</v>
      </c>
      <c r="L130" s="51" t="str">
        <f t="shared" si="10"/>
        <v> 2. Decreases Investment Risk</v>
      </c>
      <c r="O130" s="88">
        <f t="shared" si="14"/>
        <v>17</v>
      </c>
      <c r="P130" s="89">
        <v>2</v>
      </c>
      <c r="Q130" s="89">
        <v>2</v>
      </c>
      <c r="R130" s="89">
        <v>2</v>
      </c>
      <c r="S130" s="89">
        <v>2</v>
      </c>
      <c r="T130" s="89">
        <v>2</v>
      </c>
      <c r="U130" s="89">
        <v>2</v>
      </c>
      <c r="V130" s="89">
        <v>3</v>
      </c>
      <c r="W130" s="89">
        <v>4</v>
      </c>
      <c r="X130" s="89">
        <v>4</v>
      </c>
      <c r="Y130" s="89">
        <v>3</v>
      </c>
      <c r="Z130" s="1">
        <f t="shared" si="12"/>
        <v>3</v>
      </c>
      <c r="AB130" s="88">
        <f t="shared" si="15"/>
        <v>17</v>
      </c>
      <c r="AC130" s="90" t="s">
        <v>1226</v>
      </c>
      <c r="AD130" s="91" t="s">
        <v>277</v>
      </c>
      <c r="AE130" s="91" t="s">
        <v>7384</v>
      </c>
      <c r="AF130" s="91" t="s">
        <v>7383</v>
      </c>
      <c r="AG130" s="92" t="s">
        <v>7382</v>
      </c>
      <c r="AH130" s="91" t="s">
        <v>7381</v>
      </c>
      <c r="AI130" s="91" t="s">
        <v>7372</v>
      </c>
      <c r="AJ130" s="91" t="s">
        <v>7363</v>
      </c>
      <c r="AK130" s="91" t="s">
        <v>7362</v>
      </c>
      <c r="AL130" s="91" t="s">
        <v>7369</v>
      </c>
      <c r="AM130" s="53" t="str">
        <f t="shared" si="13"/>
        <v> 3. The rights and privileges and other conditions, which are applicable under the contract</v>
      </c>
    </row>
    <row r="131" spans="1:39" ht="15" customHeight="1">
      <c r="A131" s="3">
        <f t="shared" si="11"/>
        <v>128</v>
      </c>
      <c r="B131" s="91" t="s">
        <v>9883</v>
      </c>
      <c r="C131" s="93" t="s">
        <v>9882</v>
      </c>
      <c r="D131" s="91" t="s">
        <v>9881</v>
      </c>
      <c r="E131" s="91" t="s">
        <v>8576</v>
      </c>
      <c r="F131" s="92" t="s">
        <v>9880</v>
      </c>
      <c r="G131" s="91" t="s">
        <v>9879</v>
      </c>
      <c r="H131" s="91" t="s">
        <v>9878</v>
      </c>
      <c r="I131" s="91" t="s">
        <v>9877</v>
      </c>
      <c r="J131" s="93" t="s">
        <v>9876</v>
      </c>
      <c r="K131" s="91" t="s">
        <v>9875</v>
      </c>
      <c r="L131" s="51" t="str">
        <f t="shared" si="10"/>
        <v> 3. Ensures heavy capital gains</v>
      </c>
      <c r="O131" s="88">
        <f t="shared" si="14"/>
        <v>18</v>
      </c>
      <c r="P131" s="89">
        <v>3</v>
      </c>
      <c r="Q131" s="89">
        <v>2</v>
      </c>
      <c r="R131" s="89">
        <v>2</v>
      </c>
      <c r="S131" s="89">
        <v>4</v>
      </c>
      <c r="T131" s="89">
        <v>2</v>
      </c>
      <c r="U131" s="89">
        <v>2</v>
      </c>
      <c r="V131" s="89">
        <v>2</v>
      </c>
      <c r="W131" s="89">
        <v>1</v>
      </c>
      <c r="X131" s="89">
        <v>1</v>
      </c>
      <c r="Y131" s="89">
        <v>1</v>
      </c>
      <c r="Z131" s="1">
        <f t="shared" si="12"/>
        <v>3</v>
      </c>
      <c r="AB131" s="88">
        <f t="shared" si="15"/>
        <v>18</v>
      </c>
      <c r="AC131" s="90" t="s">
        <v>5426</v>
      </c>
      <c r="AD131" s="91" t="s">
        <v>7350</v>
      </c>
      <c r="AE131" s="91" t="s">
        <v>7349</v>
      </c>
      <c r="AF131" s="91" t="s">
        <v>7336</v>
      </c>
      <c r="AG131" s="92" t="s">
        <v>5750</v>
      </c>
      <c r="AH131" s="91" t="s">
        <v>7347</v>
      </c>
      <c r="AI131" s="91" t="s">
        <v>7346</v>
      </c>
      <c r="AJ131" s="91" t="s">
        <v>5757</v>
      </c>
      <c r="AK131" s="91" t="s">
        <v>3857</v>
      </c>
      <c r="AL131" s="91" t="s">
        <v>1525</v>
      </c>
      <c r="AM131" s="53" t="str">
        <f t="shared" si="13"/>
        <v> 3. MWP Act policy</v>
      </c>
    </row>
    <row r="132" spans="1:39" ht="15" customHeight="1">
      <c r="A132" s="3">
        <f t="shared" si="11"/>
        <v>129</v>
      </c>
      <c r="B132" s="93" t="s">
        <v>9874</v>
      </c>
      <c r="C132" s="91" t="s">
        <v>9873</v>
      </c>
      <c r="D132" s="93" t="s">
        <v>9872</v>
      </c>
      <c r="E132" s="93" t="s">
        <v>8568</v>
      </c>
      <c r="F132" s="94" t="s">
        <v>9871</v>
      </c>
      <c r="G132" s="93" t="s">
        <v>4405</v>
      </c>
      <c r="H132" s="93" t="s">
        <v>9870</v>
      </c>
      <c r="I132" s="93" t="s">
        <v>9869</v>
      </c>
      <c r="J132" s="91" t="s">
        <v>9868</v>
      </c>
      <c r="K132" s="93" t="s">
        <v>9867</v>
      </c>
      <c r="L132" s="51" t="str">
        <f t="shared" ref="L132:L195" si="16">INDEX($B$4:$K$253,A133,$L$1)</f>
        <v> 4. None</v>
      </c>
      <c r="O132" s="88">
        <f t="shared" si="14"/>
        <v>19</v>
      </c>
      <c r="P132" s="89">
        <v>3</v>
      </c>
      <c r="Q132" s="89">
        <v>4</v>
      </c>
      <c r="R132" s="89">
        <v>2</v>
      </c>
      <c r="S132" s="89">
        <v>3</v>
      </c>
      <c r="T132" s="89">
        <v>3</v>
      </c>
      <c r="U132" s="89">
        <v>3</v>
      </c>
      <c r="V132" s="89">
        <v>1</v>
      </c>
      <c r="W132" s="89">
        <v>3</v>
      </c>
      <c r="X132" s="89">
        <v>2</v>
      </c>
      <c r="Y132" s="89">
        <v>3</v>
      </c>
      <c r="Z132" s="1">
        <f t="shared" si="12"/>
        <v>3</v>
      </c>
      <c r="AB132" s="88">
        <f t="shared" si="15"/>
        <v>19</v>
      </c>
      <c r="AC132" s="90" t="s">
        <v>1116</v>
      </c>
      <c r="AD132" s="91" t="s">
        <v>7305</v>
      </c>
      <c r="AE132" s="91" t="s">
        <v>7318</v>
      </c>
      <c r="AF132" s="91" t="s">
        <v>7310</v>
      </c>
      <c r="AG132" s="92" t="s">
        <v>7309</v>
      </c>
      <c r="AH132" s="91" t="s">
        <v>7308</v>
      </c>
      <c r="AI132" s="91" t="s">
        <v>7321</v>
      </c>
      <c r="AJ132" s="91" t="s">
        <v>7306</v>
      </c>
      <c r="AK132" s="91" t="s">
        <v>1663</v>
      </c>
      <c r="AL132" s="91" t="s">
        <v>3922</v>
      </c>
      <c r="AM132" s="53" t="str">
        <f t="shared" si="13"/>
        <v> 3. Increase Investment and Repay Loan</v>
      </c>
    </row>
    <row r="133" spans="1:39" ht="15" customHeight="1">
      <c r="A133" s="3">
        <f t="shared" si="11"/>
        <v>130</v>
      </c>
      <c r="B133" s="93" t="s">
        <v>1305</v>
      </c>
      <c r="C133" s="93" t="s">
        <v>9866</v>
      </c>
      <c r="D133" s="93" t="s">
        <v>9865</v>
      </c>
      <c r="E133" s="93" t="s">
        <v>8560</v>
      </c>
      <c r="F133" s="94" t="s">
        <v>9864</v>
      </c>
      <c r="G133" s="93" t="s">
        <v>9863</v>
      </c>
      <c r="H133" s="93" t="s">
        <v>9862</v>
      </c>
      <c r="I133" s="93" t="s">
        <v>9861</v>
      </c>
      <c r="J133" s="93" t="s">
        <v>9860</v>
      </c>
      <c r="K133" s="93" t="s">
        <v>9859</v>
      </c>
      <c r="L133" s="51" t="str">
        <f t="shared" si="16"/>
        <v xml:space="preserve">Both the parties should agree to the same thing in the same sense. In other words it means </v>
      </c>
      <c r="O133" s="88">
        <f t="shared" si="14"/>
        <v>20</v>
      </c>
      <c r="P133" s="89">
        <v>3</v>
      </c>
      <c r="Q133" s="89">
        <v>2</v>
      </c>
      <c r="R133" s="89">
        <v>2</v>
      </c>
      <c r="S133" s="89">
        <v>4</v>
      </c>
      <c r="T133" s="89">
        <v>1</v>
      </c>
      <c r="U133" s="89">
        <v>2</v>
      </c>
      <c r="V133" s="89">
        <v>2</v>
      </c>
      <c r="W133" s="89">
        <v>2</v>
      </c>
      <c r="X133" s="89">
        <v>1</v>
      </c>
      <c r="Y133" s="89">
        <v>4</v>
      </c>
      <c r="Z133" s="1">
        <f t="shared" si="12"/>
        <v>3</v>
      </c>
      <c r="AB133" s="88">
        <f t="shared" si="15"/>
        <v>20</v>
      </c>
      <c r="AC133" s="90" t="s">
        <v>7272</v>
      </c>
      <c r="AD133" s="91" t="s">
        <v>7280</v>
      </c>
      <c r="AE133" s="91" t="s">
        <v>7279</v>
      </c>
      <c r="AF133" s="91" t="s">
        <v>7260</v>
      </c>
      <c r="AG133" s="92" t="s">
        <v>7286</v>
      </c>
      <c r="AH133" s="91" t="s">
        <v>7276</v>
      </c>
      <c r="AI133" s="91" t="s">
        <v>7275</v>
      </c>
      <c r="AJ133" s="91" t="s">
        <v>7274</v>
      </c>
      <c r="AK133" s="91" t="s">
        <v>7282</v>
      </c>
      <c r="AL133" s="91" t="s">
        <v>4627</v>
      </c>
      <c r="AM133" s="53" t="str">
        <f t="shared" si="13"/>
        <v> 3. Section 39</v>
      </c>
    </row>
    <row r="134" spans="1:39" ht="15" customHeight="1">
      <c r="A134" s="3">
        <f t="shared" ref="A134:A197" si="17">A133+1</f>
        <v>131</v>
      </c>
      <c r="B134" s="85" t="s">
        <v>9858</v>
      </c>
      <c r="C134" s="85" t="s">
        <v>9857</v>
      </c>
      <c r="D134" s="85" t="s">
        <v>8552</v>
      </c>
      <c r="E134" s="85" t="s">
        <v>9856</v>
      </c>
      <c r="F134" s="87" t="s">
        <v>9855</v>
      </c>
      <c r="G134" s="85" t="s">
        <v>9854</v>
      </c>
      <c r="H134" s="85" t="s">
        <v>3441</v>
      </c>
      <c r="I134" s="85" t="s">
        <v>9853</v>
      </c>
      <c r="J134" s="85" t="s">
        <v>9852</v>
      </c>
      <c r="K134" s="85" t="s">
        <v>9851</v>
      </c>
      <c r="L134" s="51" t="str">
        <f t="shared" si="16"/>
        <v> 1. Utmost Good Faith</v>
      </c>
      <c r="O134" s="88">
        <f t="shared" si="14"/>
        <v>21</v>
      </c>
      <c r="P134" s="89">
        <v>3</v>
      </c>
      <c r="Q134" s="89">
        <v>2</v>
      </c>
      <c r="R134" s="89">
        <v>3</v>
      </c>
      <c r="S134" s="89">
        <v>2</v>
      </c>
      <c r="T134" s="89">
        <v>2</v>
      </c>
      <c r="U134" s="89">
        <v>1</v>
      </c>
      <c r="V134" s="89">
        <v>2</v>
      </c>
      <c r="W134" s="89">
        <v>3</v>
      </c>
      <c r="X134" s="89">
        <v>2</v>
      </c>
      <c r="Y134" s="89">
        <v>3</v>
      </c>
      <c r="Z134" s="1">
        <f t="shared" si="12"/>
        <v>1</v>
      </c>
      <c r="AB134" s="88">
        <f t="shared" si="15"/>
        <v>21</v>
      </c>
      <c r="AC134" s="90" t="s">
        <v>7227</v>
      </c>
      <c r="AD134" s="91" t="s">
        <v>7235</v>
      </c>
      <c r="AE134" s="91" t="s">
        <v>1757</v>
      </c>
      <c r="AF134" s="91" t="s">
        <v>7063</v>
      </c>
      <c r="AG134" s="92" t="s">
        <v>7233</v>
      </c>
      <c r="AH134" s="91" t="s">
        <v>7240</v>
      </c>
      <c r="AI134" s="91" t="s">
        <v>7231</v>
      </c>
      <c r="AJ134" s="91" t="s">
        <v>7221</v>
      </c>
      <c r="AK134" s="91" t="s">
        <v>7229</v>
      </c>
      <c r="AL134" s="91" t="s">
        <v>7219</v>
      </c>
      <c r="AM134" s="53" t="str">
        <f t="shared" si="13"/>
        <v> 1. Inpatient</v>
      </c>
    </row>
    <row r="135" spans="1:39" ht="15" customHeight="1">
      <c r="A135" s="3">
        <f t="shared" si="17"/>
        <v>132</v>
      </c>
      <c r="B135" s="93" t="s">
        <v>9850</v>
      </c>
      <c r="C135" s="91" t="s">
        <v>9849</v>
      </c>
      <c r="D135" s="91" t="s">
        <v>8545</v>
      </c>
      <c r="E135" s="93" t="s">
        <v>9786</v>
      </c>
      <c r="F135" s="94" t="s">
        <v>9848</v>
      </c>
      <c r="G135" s="91" t="s">
        <v>9847</v>
      </c>
      <c r="H135" s="93" t="s">
        <v>3433</v>
      </c>
      <c r="I135" s="93" t="s">
        <v>9846</v>
      </c>
      <c r="J135" s="93" t="s">
        <v>9845</v>
      </c>
      <c r="K135" s="91" t="s">
        <v>279</v>
      </c>
      <c r="L135" s="51" t="str">
        <f t="shared" si="16"/>
        <v> 2. Consensus ad-idem</v>
      </c>
      <c r="O135" s="88">
        <f t="shared" si="14"/>
        <v>22</v>
      </c>
      <c r="P135" s="89">
        <v>1</v>
      </c>
      <c r="Q135" s="89">
        <v>4</v>
      </c>
      <c r="R135" s="89">
        <v>1</v>
      </c>
      <c r="S135" s="89">
        <v>3</v>
      </c>
      <c r="T135" s="89">
        <v>1</v>
      </c>
      <c r="U135" s="89">
        <v>4</v>
      </c>
      <c r="V135" s="89">
        <v>1</v>
      </c>
      <c r="W135" s="89">
        <v>4</v>
      </c>
      <c r="X135" s="89">
        <v>1</v>
      </c>
      <c r="Y135" s="89">
        <v>2</v>
      </c>
      <c r="Z135" s="1">
        <f t="shared" si="12"/>
        <v>4</v>
      </c>
      <c r="AB135" s="88">
        <f t="shared" si="15"/>
        <v>22</v>
      </c>
      <c r="AC135" s="90" t="s">
        <v>937</v>
      </c>
      <c r="AD135" s="91" t="s">
        <v>7179</v>
      </c>
      <c r="AE135" s="91" t="s">
        <v>1378</v>
      </c>
      <c r="AF135" s="91" t="s">
        <v>7192</v>
      </c>
      <c r="AG135" s="92" t="s">
        <v>7198</v>
      </c>
      <c r="AH135" s="91" t="s">
        <v>7176</v>
      </c>
      <c r="AI135" s="91" t="s">
        <v>7196</v>
      </c>
      <c r="AJ135" s="91" t="s">
        <v>7174</v>
      </c>
      <c r="AK135" s="91" t="s">
        <v>1377</v>
      </c>
      <c r="AL135" s="91" t="s">
        <v>7187</v>
      </c>
      <c r="AM135" s="53" t="str">
        <f t="shared" si="13"/>
        <v> 4. Spending</v>
      </c>
    </row>
    <row r="136" spans="1:39" ht="15" customHeight="1">
      <c r="A136" s="3">
        <f t="shared" si="17"/>
        <v>133</v>
      </c>
      <c r="B136" s="91" t="s">
        <v>9844</v>
      </c>
      <c r="C136" s="93" t="s">
        <v>9843</v>
      </c>
      <c r="D136" s="93" t="s">
        <v>8538</v>
      </c>
      <c r="E136" s="91" t="s">
        <v>9779</v>
      </c>
      <c r="F136" s="94" t="s">
        <v>9842</v>
      </c>
      <c r="G136" s="93" t="s">
        <v>9841</v>
      </c>
      <c r="H136" s="91" t="s">
        <v>3425</v>
      </c>
      <c r="I136" s="91" t="s">
        <v>9840</v>
      </c>
      <c r="J136" s="93" t="s">
        <v>9839</v>
      </c>
      <c r="K136" s="93" t="s">
        <v>269</v>
      </c>
      <c r="L136" s="51" t="str">
        <f t="shared" si="16"/>
        <v> 3. Capacity to Contract</v>
      </c>
      <c r="O136" s="88">
        <f t="shared" si="14"/>
        <v>23</v>
      </c>
      <c r="P136" s="89">
        <v>4</v>
      </c>
      <c r="Q136" s="89">
        <v>3</v>
      </c>
      <c r="R136" s="89">
        <v>2</v>
      </c>
      <c r="S136" s="89">
        <v>1</v>
      </c>
      <c r="T136" s="89">
        <v>3</v>
      </c>
      <c r="U136" s="89">
        <v>3</v>
      </c>
      <c r="V136" s="89">
        <v>3</v>
      </c>
      <c r="W136" s="89">
        <v>1</v>
      </c>
      <c r="X136" s="89">
        <v>2</v>
      </c>
      <c r="Y136" s="89">
        <v>2</v>
      </c>
      <c r="Z136" s="1">
        <f t="shared" si="12"/>
        <v>2</v>
      </c>
      <c r="AB136" s="88">
        <f t="shared" si="15"/>
        <v>23</v>
      </c>
      <c r="AC136" s="90" t="s">
        <v>857</v>
      </c>
      <c r="AD136" s="91" t="s">
        <v>3615</v>
      </c>
      <c r="AE136" s="91" t="s">
        <v>7163</v>
      </c>
      <c r="AF136" s="91" t="s">
        <v>7166</v>
      </c>
      <c r="AG136" s="92" t="s">
        <v>3612</v>
      </c>
      <c r="AH136" s="91" t="s">
        <v>1410</v>
      </c>
      <c r="AI136" s="91" t="s">
        <v>7157</v>
      </c>
      <c r="AJ136" s="91" t="s">
        <v>7164</v>
      </c>
      <c r="AK136" s="91" t="s">
        <v>5497</v>
      </c>
      <c r="AL136" s="91" t="s">
        <v>5836</v>
      </c>
      <c r="AM136" s="53" t="str">
        <f t="shared" si="13"/>
        <v> 2. Outpatient</v>
      </c>
    </row>
    <row r="137" spans="1:39" ht="15" customHeight="1">
      <c r="A137" s="3">
        <f t="shared" si="17"/>
        <v>134</v>
      </c>
      <c r="B137" s="93" t="s">
        <v>9838</v>
      </c>
      <c r="C137" s="93" t="s">
        <v>5934</v>
      </c>
      <c r="D137" s="93" t="s">
        <v>8531</v>
      </c>
      <c r="E137" s="93" t="s">
        <v>9772</v>
      </c>
      <c r="F137" s="92" t="s">
        <v>9837</v>
      </c>
      <c r="G137" s="93" t="s">
        <v>1902</v>
      </c>
      <c r="H137" s="93" t="s">
        <v>3417</v>
      </c>
      <c r="I137" s="93" t="s">
        <v>9836</v>
      </c>
      <c r="J137" s="91" t="s">
        <v>9835</v>
      </c>
      <c r="K137" s="93" t="s">
        <v>9834</v>
      </c>
      <c r="L137" s="51" t="str">
        <f t="shared" si="16"/>
        <v> 4. Caveat Emptor</v>
      </c>
      <c r="O137" s="88">
        <f t="shared" si="14"/>
        <v>24</v>
      </c>
      <c r="P137" s="89">
        <v>2</v>
      </c>
      <c r="Q137" s="89">
        <v>4</v>
      </c>
      <c r="R137" s="89">
        <v>3</v>
      </c>
      <c r="S137" s="89">
        <v>1</v>
      </c>
      <c r="T137" s="89">
        <v>2</v>
      </c>
      <c r="U137" s="89">
        <v>1</v>
      </c>
      <c r="V137" s="89">
        <v>2</v>
      </c>
      <c r="W137" s="89">
        <v>1</v>
      </c>
      <c r="X137" s="89">
        <v>3</v>
      </c>
      <c r="Y137" s="89">
        <v>3</v>
      </c>
      <c r="Z137" s="1">
        <f t="shared" si="12"/>
        <v>3</v>
      </c>
      <c r="AB137" s="88">
        <f t="shared" si="15"/>
        <v>24</v>
      </c>
      <c r="AC137" s="90" t="s">
        <v>3540</v>
      </c>
      <c r="AD137" s="91" t="s">
        <v>7132</v>
      </c>
      <c r="AE137" s="91" t="s">
        <v>5456</v>
      </c>
      <c r="AF137" s="91" t="s">
        <v>7144</v>
      </c>
      <c r="AG137" s="92" t="s">
        <v>1321</v>
      </c>
      <c r="AH137" s="91" t="s">
        <v>1378</v>
      </c>
      <c r="AI137" s="91" t="s">
        <v>7139</v>
      </c>
      <c r="AJ137" s="91" t="s">
        <v>1378</v>
      </c>
      <c r="AK137" s="91" t="s">
        <v>7134</v>
      </c>
      <c r="AL137" s="91" t="s">
        <v>7133</v>
      </c>
      <c r="AM137" s="53" t="str">
        <f t="shared" si="13"/>
        <v xml:space="preserve">3.  Money Back Plan </v>
      </c>
    </row>
    <row r="138" spans="1:39" ht="15" customHeight="1">
      <c r="A138" s="3">
        <f t="shared" si="17"/>
        <v>135</v>
      </c>
      <c r="B138" s="93" t="s">
        <v>9833</v>
      </c>
      <c r="C138" s="93" t="s">
        <v>9832</v>
      </c>
      <c r="D138" s="93" t="s">
        <v>8524</v>
      </c>
      <c r="E138" s="93" t="s">
        <v>9765</v>
      </c>
      <c r="F138" s="94" t="s">
        <v>9831</v>
      </c>
      <c r="G138" s="93" t="s">
        <v>9830</v>
      </c>
      <c r="H138" s="93" t="s">
        <v>3409</v>
      </c>
      <c r="I138" s="93" t="s">
        <v>9829</v>
      </c>
      <c r="J138" s="93" t="s">
        <v>9828</v>
      </c>
      <c r="K138" s="93" t="s">
        <v>249</v>
      </c>
      <c r="L138" s="51" t="str">
        <f t="shared" si="16"/>
        <v>Anup’s mother is diagnosed with some illness and she has been covered under family floater health insurance policy, Anup wants to understand what is Domiciliary hospitalization</v>
      </c>
      <c r="O138" s="88">
        <f t="shared" si="14"/>
        <v>25</v>
      </c>
      <c r="P138" s="89">
        <v>3</v>
      </c>
      <c r="Q138" s="89">
        <v>4</v>
      </c>
      <c r="R138" s="89">
        <v>3</v>
      </c>
      <c r="S138" s="89">
        <v>1</v>
      </c>
      <c r="T138" s="89">
        <v>4</v>
      </c>
      <c r="U138" s="89">
        <v>2</v>
      </c>
      <c r="V138" s="89">
        <v>2</v>
      </c>
      <c r="W138" s="89">
        <v>3</v>
      </c>
      <c r="X138" s="89">
        <v>1</v>
      </c>
      <c r="Y138" s="89">
        <v>2</v>
      </c>
      <c r="Z138" s="1">
        <f t="shared" si="12"/>
        <v>2</v>
      </c>
      <c r="AB138" s="88">
        <f t="shared" si="15"/>
        <v>25</v>
      </c>
      <c r="AC138" s="107" t="s">
        <v>7112</v>
      </c>
      <c r="AD138" s="91" t="s">
        <v>7105</v>
      </c>
      <c r="AE138" s="91" t="s">
        <v>1313</v>
      </c>
      <c r="AF138" s="91" t="s">
        <v>7121</v>
      </c>
      <c r="AG138" s="92" t="s">
        <v>3487</v>
      </c>
      <c r="AH138" s="91" t="s">
        <v>7114</v>
      </c>
      <c r="AI138" s="91" t="s">
        <v>1269</v>
      </c>
      <c r="AJ138" s="91" t="s">
        <v>1308</v>
      </c>
      <c r="AK138" s="91" t="s">
        <v>7119</v>
      </c>
      <c r="AL138" s="91" t="s">
        <v>569</v>
      </c>
      <c r="AM138" s="53" t="str">
        <f t="shared" si="13"/>
        <v> 2. Insurance</v>
      </c>
    </row>
    <row r="139" spans="1:39" ht="15" customHeight="1">
      <c r="A139" s="3">
        <f t="shared" si="17"/>
        <v>136</v>
      </c>
      <c r="B139" s="85" t="s">
        <v>9827</v>
      </c>
      <c r="C139" s="85" t="s">
        <v>9826</v>
      </c>
      <c r="D139" s="85" t="s">
        <v>9825</v>
      </c>
      <c r="E139" s="85" t="s">
        <v>7206</v>
      </c>
      <c r="F139" s="87" t="s">
        <v>9824</v>
      </c>
      <c r="G139" s="85" t="s">
        <v>9823</v>
      </c>
      <c r="H139" s="85" t="s">
        <v>1140</v>
      </c>
      <c r="I139" s="85" t="s">
        <v>9822</v>
      </c>
      <c r="J139" s="85" t="s">
        <v>8588</v>
      </c>
      <c r="K139" s="85" t="s">
        <v>9821</v>
      </c>
      <c r="L139" s="51" t="str">
        <f t="shared" si="16"/>
        <v> 1. The condition of the patient is such that he/ she cannot be removed to the hospital / nursing home</v>
      </c>
      <c r="O139" s="88">
        <f t="shared" si="14"/>
        <v>26</v>
      </c>
      <c r="P139" s="89">
        <v>2</v>
      </c>
      <c r="Q139" s="89">
        <v>2</v>
      </c>
      <c r="R139" s="89">
        <v>2</v>
      </c>
      <c r="S139" s="89">
        <v>3</v>
      </c>
      <c r="T139" s="89">
        <v>2</v>
      </c>
      <c r="U139" s="89">
        <v>2</v>
      </c>
      <c r="V139" s="89">
        <v>2</v>
      </c>
      <c r="W139" s="89">
        <v>2</v>
      </c>
      <c r="X139" s="89">
        <v>2</v>
      </c>
      <c r="Y139" s="89">
        <v>2</v>
      </c>
      <c r="Z139" s="1">
        <f t="shared" si="12"/>
        <v>4</v>
      </c>
      <c r="AB139" s="88">
        <f t="shared" si="15"/>
        <v>26</v>
      </c>
      <c r="AC139" s="90" t="s">
        <v>7092</v>
      </c>
      <c r="AD139" s="91" t="s">
        <v>7091</v>
      </c>
      <c r="AE139" s="91" t="s">
        <v>1224</v>
      </c>
      <c r="AF139" s="91" t="s">
        <v>7086</v>
      </c>
      <c r="AG139" s="92" t="s">
        <v>5430</v>
      </c>
      <c r="AH139" s="91" t="s">
        <v>3462</v>
      </c>
      <c r="AI139" s="91" t="s">
        <v>3500</v>
      </c>
      <c r="AJ139" s="91" t="s">
        <v>7089</v>
      </c>
      <c r="AK139" s="91" t="s">
        <v>1267</v>
      </c>
      <c r="AL139" s="91" t="s">
        <v>1366</v>
      </c>
      <c r="AM139" s="53" t="str">
        <f t="shared" si="13"/>
        <v> 4. Prospectus</v>
      </c>
    </row>
    <row r="140" spans="1:39" ht="15" customHeight="1">
      <c r="A140" s="3">
        <f t="shared" si="17"/>
        <v>137</v>
      </c>
      <c r="B140" s="91" t="s">
        <v>9820</v>
      </c>
      <c r="C140" s="91" t="s">
        <v>9819</v>
      </c>
      <c r="D140" s="93" t="s">
        <v>9818</v>
      </c>
      <c r="E140" s="93" t="s">
        <v>7199</v>
      </c>
      <c r="F140" s="92" t="s">
        <v>9817</v>
      </c>
      <c r="G140" s="93" t="s">
        <v>9681</v>
      </c>
      <c r="H140" s="93" t="s">
        <v>1130</v>
      </c>
      <c r="I140" s="93" t="s">
        <v>9816</v>
      </c>
      <c r="J140" s="93" t="s">
        <v>8580</v>
      </c>
      <c r="K140" s="93" t="s">
        <v>9815</v>
      </c>
      <c r="L140" s="51" t="str">
        <f t="shared" si="16"/>
        <v> 2. Does not require more than a day's stay in the hospital or less than 24 hours at times of critical illness</v>
      </c>
      <c r="O140" s="88">
        <f t="shared" si="14"/>
        <v>27</v>
      </c>
      <c r="P140" s="89">
        <v>4</v>
      </c>
      <c r="Q140" s="89">
        <v>3</v>
      </c>
      <c r="R140" s="89">
        <v>2</v>
      </c>
      <c r="S140" s="89">
        <v>2</v>
      </c>
      <c r="T140" s="89">
        <v>3</v>
      </c>
      <c r="U140" s="89">
        <v>3</v>
      </c>
      <c r="V140" s="89">
        <v>1</v>
      </c>
      <c r="W140" s="89">
        <v>1</v>
      </c>
      <c r="X140" s="89">
        <v>3</v>
      </c>
      <c r="Y140" s="89">
        <v>3</v>
      </c>
      <c r="Z140" s="1">
        <f t="shared" si="12"/>
        <v>4</v>
      </c>
      <c r="AB140" s="88">
        <f t="shared" si="15"/>
        <v>27</v>
      </c>
      <c r="AC140" s="90" t="s">
        <v>3279</v>
      </c>
      <c r="AD140" s="91" t="s">
        <v>3421</v>
      </c>
      <c r="AE140" s="91" t="s">
        <v>7064</v>
      </c>
      <c r="AF140" s="91" t="s">
        <v>7063</v>
      </c>
      <c r="AG140" s="92" t="s">
        <v>7054</v>
      </c>
      <c r="AH140" s="91" t="s">
        <v>7053</v>
      </c>
      <c r="AI140" s="91" t="s">
        <v>7068</v>
      </c>
      <c r="AJ140" s="91" t="s">
        <v>7067</v>
      </c>
      <c r="AK140" s="91" t="s">
        <v>7050</v>
      </c>
      <c r="AL140" s="91" t="s">
        <v>7049</v>
      </c>
      <c r="AM140" s="53" t="str">
        <f t="shared" si="13"/>
        <v> 4. All the above</v>
      </c>
    </row>
    <row r="141" spans="1:39" ht="15" customHeight="1">
      <c r="A141" s="3">
        <f t="shared" si="17"/>
        <v>138</v>
      </c>
      <c r="B141" s="93" t="s">
        <v>9814</v>
      </c>
      <c r="C141" s="93" t="s">
        <v>9813</v>
      </c>
      <c r="D141" s="91" t="s">
        <v>9812</v>
      </c>
      <c r="E141" s="91" t="s">
        <v>7192</v>
      </c>
      <c r="F141" s="94" t="s">
        <v>9811</v>
      </c>
      <c r="G141" s="93" t="s">
        <v>9810</v>
      </c>
      <c r="H141" s="91" t="s">
        <v>1120</v>
      </c>
      <c r="I141" s="91" t="s">
        <v>9809</v>
      </c>
      <c r="J141" s="93" t="s">
        <v>8572</v>
      </c>
      <c r="K141" s="91" t="s">
        <v>9808</v>
      </c>
      <c r="L141" s="51" t="str">
        <f t="shared" si="16"/>
        <v> 3. Bringing home cooked food to the hospital</v>
      </c>
      <c r="O141" s="88">
        <f t="shared" si="14"/>
        <v>28</v>
      </c>
      <c r="P141" s="89">
        <v>4</v>
      </c>
      <c r="Q141" s="89">
        <v>3</v>
      </c>
      <c r="R141" s="89">
        <v>3</v>
      </c>
      <c r="S141" s="89">
        <v>2</v>
      </c>
      <c r="T141" s="89">
        <v>1</v>
      </c>
      <c r="U141" s="89">
        <v>4</v>
      </c>
      <c r="V141" s="89">
        <v>1</v>
      </c>
      <c r="W141" s="89">
        <v>3</v>
      </c>
      <c r="X141" s="89">
        <v>3</v>
      </c>
      <c r="Y141" s="89">
        <v>1</v>
      </c>
      <c r="Z141" s="1">
        <f t="shared" si="12"/>
        <v>2</v>
      </c>
      <c r="AB141" s="88">
        <f t="shared" si="15"/>
        <v>28</v>
      </c>
      <c r="AC141" s="90" t="s">
        <v>7011</v>
      </c>
      <c r="AD141" s="91" t="s">
        <v>7017</v>
      </c>
      <c r="AE141" s="91" t="s">
        <v>3371</v>
      </c>
      <c r="AF141" s="91" t="s">
        <v>7023</v>
      </c>
      <c r="AG141" s="92" t="s">
        <v>7029</v>
      </c>
      <c r="AH141" s="91" t="s">
        <v>7007</v>
      </c>
      <c r="AI141" s="91" t="s">
        <v>7027</v>
      </c>
      <c r="AJ141" s="91" t="s">
        <v>1159</v>
      </c>
      <c r="AK141" s="91" t="s">
        <v>3203</v>
      </c>
      <c r="AL141" s="91" t="s">
        <v>7026</v>
      </c>
      <c r="AM141" s="53" t="str">
        <f t="shared" si="13"/>
        <v xml:space="preserve">2.  Mahesh, aged 50 years, working in a coal mine </v>
      </c>
    </row>
    <row r="142" spans="1:39" ht="15" customHeight="1">
      <c r="A142" s="3">
        <f t="shared" si="17"/>
        <v>139</v>
      </c>
      <c r="B142" s="93" t="s">
        <v>9807</v>
      </c>
      <c r="C142" s="93" t="s">
        <v>9806</v>
      </c>
      <c r="D142" s="93" t="s">
        <v>9805</v>
      </c>
      <c r="E142" s="93" t="s">
        <v>7185</v>
      </c>
      <c r="F142" s="94" t="s">
        <v>9804</v>
      </c>
      <c r="G142" s="91" t="s">
        <v>9803</v>
      </c>
      <c r="H142" s="93" t="s">
        <v>1110</v>
      </c>
      <c r="I142" s="93" t="s">
        <v>9802</v>
      </c>
      <c r="J142" s="93" t="s">
        <v>8564</v>
      </c>
      <c r="K142" s="93" t="s">
        <v>9801</v>
      </c>
      <c r="L142" s="51" t="str">
        <f t="shared" si="16"/>
        <v> 4. None of these</v>
      </c>
      <c r="O142" s="88">
        <f t="shared" si="14"/>
        <v>29</v>
      </c>
      <c r="P142" s="89">
        <v>2</v>
      </c>
      <c r="Q142" s="89">
        <v>3</v>
      </c>
      <c r="R142" s="89">
        <v>1</v>
      </c>
      <c r="S142" s="89">
        <v>2</v>
      </c>
      <c r="T142" s="89">
        <v>3</v>
      </c>
      <c r="U142" s="89">
        <v>2</v>
      </c>
      <c r="V142" s="89">
        <v>3</v>
      </c>
      <c r="W142" s="89">
        <v>1</v>
      </c>
      <c r="X142" s="89">
        <v>4</v>
      </c>
      <c r="Y142" s="89">
        <v>3</v>
      </c>
      <c r="Z142" s="1">
        <f t="shared" si="12"/>
        <v>2</v>
      </c>
      <c r="AB142" s="88">
        <f t="shared" si="15"/>
        <v>29</v>
      </c>
      <c r="AC142" s="95" t="s">
        <v>6991</v>
      </c>
      <c r="AD142" s="91" t="s">
        <v>6984</v>
      </c>
      <c r="AE142" s="91" t="s">
        <v>6995</v>
      </c>
      <c r="AF142" s="91" t="s">
        <v>2591</v>
      </c>
      <c r="AG142" s="92" t="s">
        <v>6982</v>
      </c>
      <c r="AH142" s="91" t="s">
        <v>3380</v>
      </c>
      <c r="AI142" s="91" t="s">
        <v>6981</v>
      </c>
      <c r="AJ142" s="91" t="s">
        <v>1079</v>
      </c>
      <c r="AK142" s="91" t="s">
        <v>6974</v>
      </c>
      <c r="AL142" s="91" t="s">
        <v>1257</v>
      </c>
      <c r="AM142" s="53" t="str">
        <f t="shared" si="13"/>
        <v> 2. Insurance for a housewife with no income</v>
      </c>
    </row>
    <row r="143" spans="1:39" ht="15" customHeight="1">
      <c r="A143" s="3">
        <f t="shared" si="17"/>
        <v>140</v>
      </c>
      <c r="B143" s="93" t="s">
        <v>1897</v>
      </c>
      <c r="C143" s="93" t="s">
        <v>9800</v>
      </c>
      <c r="D143" s="93" t="s">
        <v>9799</v>
      </c>
      <c r="E143" s="93" t="s">
        <v>7178</v>
      </c>
      <c r="F143" s="94" t="s">
        <v>9798</v>
      </c>
      <c r="G143" s="93" t="s">
        <v>9797</v>
      </c>
      <c r="H143" s="93" t="s">
        <v>1100</v>
      </c>
      <c r="I143" s="93" t="s">
        <v>9796</v>
      </c>
      <c r="J143" s="91" t="s">
        <v>8556</v>
      </c>
      <c r="K143" s="93" t="s">
        <v>9795</v>
      </c>
      <c r="L143" s="51" t="str">
        <f t="shared" si="16"/>
        <v>Ajay wants to buy a Life Insurance Policy but is unaware of the facts related to existence of Insurable Interest. What advice should the agent provide him?</v>
      </c>
      <c r="O143" s="88">
        <f t="shared" si="14"/>
        <v>30</v>
      </c>
      <c r="P143" s="89">
        <v>2</v>
      </c>
      <c r="Q143" s="89">
        <v>4</v>
      </c>
      <c r="R143" s="89">
        <v>3</v>
      </c>
      <c r="S143" s="89">
        <v>4</v>
      </c>
      <c r="T143" s="89">
        <v>4</v>
      </c>
      <c r="U143" s="89">
        <v>2</v>
      </c>
      <c r="V143" s="89">
        <v>3</v>
      </c>
      <c r="W143" s="89">
        <v>1</v>
      </c>
      <c r="X143" s="89">
        <v>2</v>
      </c>
      <c r="Y143" s="89">
        <v>2</v>
      </c>
      <c r="Z143" s="1">
        <f t="shared" si="12"/>
        <v>4</v>
      </c>
      <c r="AB143" s="88">
        <f t="shared" si="15"/>
        <v>30</v>
      </c>
      <c r="AC143" s="90" t="s">
        <v>3131</v>
      </c>
      <c r="AD143" s="91" t="s">
        <v>6941</v>
      </c>
      <c r="AE143" s="91" t="s">
        <v>6948</v>
      </c>
      <c r="AF143" s="91" t="s">
        <v>6939</v>
      </c>
      <c r="AG143" s="92" t="s">
        <v>6938</v>
      </c>
      <c r="AH143" s="91" t="s">
        <v>6953</v>
      </c>
      <c r="AI143" s="91" t="s">
        <v>6944</v>
      </c>
      <c r="AJ143" s="91" t="s">
        <v>3342</v>
      </c>
      <c r="AK143" s="91" t="s">
        <v>6951</v>
      </c>
      <c r="AL143" s="91" t="s">
        <v>6950</v>
      </c>
      <c r="AM143" s="53" t="str">
        <f t="shared" si="13"/>
        <v> 4.  Claim rejection</v>
      </c>
    </row>
    <row r="144" spans="1:39" ht="15" customHeight="1">
      <c r="A144" s="3">
        <f t="shared" si="17"/>
        <v>141</v>
      </c>
      <c r="B144" s="85" t="s">
        <v>3405</v>
      </c>
      <c r="C144" s="85" t="s">
        <v>8553</v>
      </c>
      <c r="D144" s="85" t="s">
        <v>9794</v>
      </c>
      <c r="E144" s="85" t="s">
        <v>9793</v>
      </c>
      <c r="F144" s="87" t="s">
        <v>9792</v>
      </c>
      <c r="G144" s="85" t="s">
        <v>9791</v>
      </c>
      <c r="H144" s="85" t="s">
        <v>9790</v>
      </c>
      <c r="I144" s="85" t="s">
        <v>1089</v>
      </c>
      <c r="J144" s="85" t="s">
        <v>9789</v>
      </c>
      <c r="K144" s="85" t="s">
        <v>9788</v>
      </c>
      <c r="L144" s="51" t="str">
        <f t="shared" si="16"/>
        <v> 1. Insurable Interest for life Insurance should exist only during claim.</v>
      </c>
      <c r="O144" s="88">
        <f t="shared" si="14"/>
        <v>31</v>
      </c>
      <c r="P144" s="89">
        <v>4</v>
      </c>
      <c r="Q144" s="89">
        <v>2</v>
      </c>
      <c r="R144" s="89">
        <v>2</v>
      </c>
      <c r="S144" s="89">
        <v>1</v>
      </c>
      <c r="T144" s="89">
        <v>1</v>
      </c>
      <c r="U144" s="89">
        <v>3</v>
      </c>
      <c r="V144" s="89">
        <v>2</v>
      </c>
      <c r="W144" s="89">
        <v>1</v>
      </c>
      <c r="X144" s="89">
        <v>2</v>
      </c>
      <c r="Y144" s="89">
        <v>1</v>
      </c>
      <c r="Z144" s="1">
        <f t="shared" si="12"/>
        <v>3</v>
      </c>
      <c r="AB144" s="88">
        <f t="shared" si="15"/>
        <v>31</v>
      </c>
      <c r="AC144" s="90" t="s">
        <v>6900</v>
      </c>
      <c r="AD144" s="91" t="s">
        <v>6915</v>
      </c>
      <c r="AE144" s="91" t="s">
        <v>6914</v>
      </c>
      <c r="AF144" s="91" t="s">
        <v>6921</v>
      </c>
      <c r="AG144" s="92" t="s">
        <v>6920</v>
      </c>
      <c r="AH144" s="91" t="s">
        <v>6903</v>
      </c>
      <c r="AI144" s="91" t="s">
        <v>5233</v>
      </c>
      <c r="AJ144" s="91" t="s">
        <v>6918</v>
      </c>
      <c r="AK144" s="91" t="s">
        <v>6909</v>
      </c>
      <c r="AL144" s="91" t="s">
        <v>4552</v>
      </c>
      <c r="AM144" s="53" t="str">
        <f t="shared" si="13"/>
        <v> 3.  The First Premium Receipt is the evidence that the policy contract has begun</v>
      </c>
    </row>
    <row r="145" spans="1:39" ht="15" customHeight="1">
      <c r="A145" s="3">
        <f t="shared" si="17"/>
        <v>142</v>
      </c>
      <c r="B145" s="93" t="s">
        <v>3395</v>
      </c>
      <c r="C145" s="93" t="s">
        <v>8546</v>
      </c>
      <c r="D145" s="93" t="s">
        <v>9787</v>
      </c>
      <c r="E145" s="91" t="s">
        <v>9786</v>
      </c>
      <c r="F145" s="94" t="s">
        <v>9785</v>
      </c>
      <c r="G145" s="91" t="s">
        <v>9784</v>
      </c>
      <c r="H145" s="91" t="s">
        <v>9783</v>
      </c>
      <c r="I145" s="91" t="s">
        <v>1079</v>
      </c>
      <c r="J145" s="91" t="s">
        <v>9782</v>
      </c>
      <c r="K145" s="93" t="s">
        <v>9781</v>
      </c>
      <c r="L145" s="51" t="str">
        <f t="shared" si="16"/>
        <v> 2. Insurable Interest for life Insurance should exist at inception.</v>
      </c>
      <c r="O145" s="88">
        <f t="shared" si="14"/>
        <v>32</v>
      </c>
      <c r="P145" s="89">
        <v>3</v>
      </c>
      <c r="Q145" s="89">
        <v>1</v>
      </c>
      <c r="R145" s="89">
        <v>1</v>
      </c>
      <c r="S145" s="89">
        <v>1</v>
      </c>
      <c r="T145" s="89">
        <v>2</v>
      </c>
      <c r="U145" s="89">
        <v>1</v>
      </c>
      <c r="V145" s="89">
        <v>2</v>
      </c>
      <c r="W145" s="89">
        <v>1</v>
      </c>
      <c r="X145" s="89">
        <v>3</v>
      </c>
      <c r="Y145" s="89">
        <v>4</v>
      </c>
      <c r="Z145" s="1">
        <f t="shared" si="12"/>
        <v>1</v>
      </c>
      <c r="AB145" s="88">
        <f t="shared" si="15"/>
        <v>32</v>
      </c>
      <c r="AC145" s="90" t="s">
        <v>3035</v>
      </c>
      <c r="AD145" s="91" t="s">
        <v>6884</v>
      </c>
      <c r="AE145" s="91" t="s">
        <v>6883</v>
      </c>
      <c r="AF145" s="91" t="s">
        <v>4469</v>
      </c>
      <c r="AG145" s="92" t="s">
        <v>6875</v>
      </c>
      <c r="AH145" s="91" t="s">
        <v>6881</v>
      </c>
      <c r="AI145" s="91" t="s">
        <v>6873</v>
      </c>
      <c r="AJ145" s="91" t="s">
        <v>6879</v>
      </c>
      <c r="AK145" s="91" t="s">
        <v>6864</v>
      </c>
      <c r="AL145" s="91" t="s">
        <v>100</v>
      </c>
      <c r="AM145" s="53" t="str">
        <f t="shared" si="13"/>
        <v> 1.  An endorsement from a satisfied customer</v>
      </c>
    </row>
    <row r="146" spans="1:39" ht="15" customHeight="1">
      <c r="A146" s="3">
        <f t="shared" si="17"/>
        <v>143</v>
      </c>
      <c r="B146" s="91" t="s">
        <v>3385</v>
      </c>
      <c r="C146" s="93" t="s">
        <v>8539</v>
      </c>
      <c r="D146" s="91" t="s">
        <v>9780</v>
      </c>
      <c r="E146" s="93" t="s">
        <v>9779</v>
      </c>
      <c r="F146" s="94" t="s">
        <v>9778</v>
      </c>
      <c r="G146" s="93" t="s">
        <v>9777</v>
      </c>
      <c r="H146" s="93" t="s">
        <v>9776</v>
      </c>
      <c r="I146" s="93" t="s">
        <v>1069</v>
      </c>
      <c r="J146" s="93" t="s">
        <v>9775</v>
      </c>
      <c r="K146" s="91" t="s">
        <v>9774</v>
      </c>
      <c r="L146" s="51" t="str">
        <f t="shared" si="16"/>
        <v> 3. Insurable Interest for life Insurance should exist at the inception and during claim both.</v>
      </c>
      <c r="O146" s="88">
        <f t="shared" si="14"/>
        <v>33</v>
      </c>
      <c r="P146" s="89">
        <v>1</v>
      </c>
      <c r="Q146" s="89">
        <v>2</v>
      </c>
      <c r="R146" s="89">
        <v>2</v>
      </c>
      <c r="S146" s="89">
        <v>4</v>
      </c>
      <c r="T146" s="89">
        <v>2</v>
      </c>
      <c r="U146" s="89">
        <v>2</v>
      </c>
      <c r="V146" s="89">
        <v>2</v>
      </c>
      <c r="W146" s="89">
        <v>2</v>
      </c>
      <c r="X146" s="89">
        <v>2</v>
      </c>
      <c r="Y146" s="89">
        <v>2</v>
      </c>
      <c r="Z146" s="1">
        <f t="shared" si="12"/>
        <v>3</v>
      </c>
      <c r="AB146" s="88">
        <f t="shared" si="15"/>
        <v>33</v>
      </c>
      <c r="AC146" s="90" t="s">
        <v>6849</v>
      </c>
      <c r="AD146" s="91" t="s">
        <v>3175</v>
      </c>
      <c r="AE146" s="91" t="s">
        <v>3216</v>
      </c>
      <c r="AF146" s="91" t="s">
        <v>6830</v>
      </c>
      <c r="AG146" s="92" t="s">
        <v>5195</v>
      </c>
      <c r="AH146" s="91" t="s">
        <v>6841</v>
      </c>
      <c r="AI146" s="91" t="s">
        <v>6840</v>
      </c>
      <c r="AJ146" s="91" t="s">
        <v>6839</v>
      </c>
      <c r="AK146" s="91" t="s">
        <v>6838</v>
      </c>
      <c r="AL146" s="91" t="s">
        <v>3332</v>
      </c>
      <c r="AM146" s="53" t="str">
        <f t="shared" si="13"/>
        <v> 3.  Term insurance can be bought as a stand-alone policy as well as a rider with another policy</v>
      </c>
    </row>
    <row r="147" spans="1:39" ht="15" customHeight="1">
      <c r="A147" s="3">
        <f t="shared" si="17"/>
        <v>144</v>
      </c>
      <c r="B147" s="93" t="s">
        <v>3375</v>
      </c>
      <c r="C147" s="93" t="s">
        <v>8532</v>
      </c>
      <c r="D147" s="93" t="s">
        <v>9773</v>
      </c>
      <c r="E147" s="93" t="s">
        <v>9772</v>
      </c>
      <c r="F147" s="94" t="s">
        <v>9771</v>
      </c>
      <c r="G147" s="93" t="s">
        <v>9770</v>
      </c>
      <c r="H147" s="93" t="s">
        <v>9769</v>
      </c>
      <c r="I147" s="93" t="s">
        <v>1059</v>
      </c>
      <c r="J147" s="93" t="s">
        <v>9768</v>
      </c>
      <c r="K147" s="93" t="s">
        <v>9767</v>
      </c>
      <c r="L147" s="51" t="str">
        <f t="shared" si="16"/>
        <v> 4. No Insurable Interest necessary for life Insurance.</v>
      </c>
      <c r="O147" s="88">
        <f t="shared" si="14"/>
        <v>34</v>
      </c>
      <c r="P147" s="89">
        <v>3</v>
      </c>
      <c r="Q147" s="89">
        <v>4</v>
      </c>
      <c r="R147" s="89">
        <v>2</v>
      </c>
      <c r="S147" s="89">
        <v>2</v>
      </c>
      <c r="T147" s="89">
        <v>1</v>
      </c>
      <c r="U147" s="89">
        <v>3</v>
      </c>
      <c r="V147" s="89">
        <v>2</v>
      </c>
      <c r="W147" s="89">
        <v>3</v>
      </c>
      <c r="X147" s="89">
        <v>1</v>
      </c>
      <c r="Y147" s="89">
        <v>2</v>
      </c>
      <c r="Z147" s="1">
        <f t="shared" si="12"/>
        <v>4</v>
      </c>
      <c r="AB147" s="88">
        <f t="shared" si="15"/>
        <v>34</v>
      </c>
      <c r="AC147" s="90" t="s">
        <v>6807</v>
      </c>
      <c r="AD147" s="91" t="s">
        <v>6799</v>
      </c>
      <c r="AE147" s="91" t="s">
        <v>6812</v>
      </c>
      <c r="AF147" s="91" t="s">
        <v>775</v>
      </c>
      <c r="AG147" s="92" t="s">
        <v>3136</v>
      </c>
      <c r="AH147" s="91" t="s">
        <v>6804</v>
      </c>
      <c r="AI147" s="91" t="s">
        <v>6810</v>
      </c>
      <c r="AJ147" s="91" t="s">
        <v>6802</v>
      </c>
      <c r="AK147" s="91" t="s">
        <v>5117</v>
      </c>
      <c r="AL147" s="91" t="s">
        <v>6808</v>
      </c>
      <c r="AM147" s="53" t="str">
        <f t="shared" si="13"/>
        <v> 4.  Excess value of assets over liabilities</v>
      </c>
    </row>
    <row r="148" spans="1:39" ht="15" customHeight="1">
      <c r="A148" s="3">
        <f t="shared" si="17"/>
        <v>145</v>
      </c>
      <c r="B148" s="93" t="s">
        <v>3365</v>
      </c>
      <c r="C148" s="91" t="s">
        <v>8525</v>
      </c>
      <c r="D148" s="93" t="s">
        <v>9766</v>
      </c>
      <c r="E148" s="93" t="s">
        <v>9765</v>
      </c>
      <c r="F148" s="92" t="s">
        <v>9764</v>
      </c>
      <c r="G148" s="93" t="s">
        <v>9763</v>
      </c>
      <c r="H148" s="93" t="s">
        <v>9762</v>
      </c>
      <c r="I148" s="93" t="s">
        <v>1049</v>
      </c>
      <c r="J148" s="93" t="s">
        <v>9761</v>
      </c>
      <c r="K148" s="93" t="s">
        <v>9760</v>
      </c>
      <c r="L148" s="51" t="str">
        <f t="shared" si="16"/>
        <v xml:space="preserve">Manish advised Rakesh to invest in a traditional product post need analysis. If Rakesh does not want to go for Traditional products, Manish should - </v>
      </c>
      <c r="O148" s="88">
        <f t="shared" si="14"/>
        <v>35</v>
      </c>
      <c r="P148" s="89">
        <v>4</v>
      </c>
      <c r="Q148" s="89">
        <v>2</v>
      </c>
      <c r="R148" s="89">
        <v>2</v>
      </c>
      <c r="S148" s="89">
        <v>3</v>
      </c>
      <c r="T148" s="89">
        <v>2</v>
      </c>
      <c r="U148" s="89">
        <v>2</v>
      </c>
      <c r="V148" s="89">
        <v>1</v>
      </c>
      <c r="W148" s="89">
        <v>4</v>
      </c>
      <c r="X148" s="89">
        <v>2</v>
      </c>
      <c r="Y148" s="89">
        <v>3</v>
      </c>
      <c r="Z148" s="1">
        <f t="shared" si="12"/>
        <v>2</v>
      </c>
      <c r="AB148" s="88">
        <f t="shared" si="15"/>
        <v>35</v>
      </c>
      <c r="AC148" s="90" t="s">
        <v>558</v>
      </c>
      <c r="AD148" s="91" t="s">
        <v>5082</v>
      </c>
      <c r="AE148" s="91" t="s">
        <v>825</v>
      </c>
      <c r="AF148" s="91" t="s">
        <v>715</v>
      </c>
      <c r="AG148" s="92" t="s">
        <v>6787</v>
      </c>
      <c r="AH148" s="91" t="s">
        <v>6786</v>
      </c>
      <c r="AI148" s="91" t="s">
        <v>3088</v>
      </c>
      <c r="AJ148" s="91" t="s">
        <v>6779</v>
      </c>
      <c r="AK148" s="91" t="s">
        <v>819</v>
      </c>
      <c r="AL148" s="91" t="s">
        <v>3241</v>
      </c>
      <c r="AM148" s="53" t="str">
        <f t="shared" si="13"/>
        <v> 2.  Voter ID Card</v>
      </c>
    </row>
    <row r="149" spans="1:39" ht="15" customHeight="1">
      <c r="A149" s="3">
        <f t="shared" si="17"/>
        <v>146</v>
      </c>
      <c r="B149" s="85" t="s">
        <v>8519</v>
      </c>
      <c r="C149" s="85" t="s">
        <v>9759</v>
      </c>
      <c r="D149" s="85" t="s">
        <v>9758</v>
      </c>
      <c r="E149" s="85" t="s">
        <v>1043</v>
      </c>
      <c r="F149" s="87" t="s">
        <v>9757</v>
      </c>
      <c r="G149" s="85" t="s">
        <v>9756</v>
      </c>
      <c r="H149" s="85" t="s">
        <v>6968</v>
      </c>
      <c r="I149" s="85" t="s">
        <v>9755</v>
      </c>
      <c r="J149" s="85" t="s">
        <v>9754</v>
      </c>
      <c r="K149" s="85" t="s">
        <v>5167</v>
      </c>
      <c r="L149" s="51" t="str">
        <f t="shared" si="16"/>
        <v> 1. Suggest another product</v>
      </c>
      <c r="O149" s="88">
        <f t="shared" si="14"/>
        <v>36</v>
      </c>
      <c r="P149" s="89">
        <v>2</v>
      </c>
      <c r="Q149" s="89">
        <v>2</v>
      </c>
      <c r="R149" s="89">
        <v>2</v>
      </c>
      <c r="S149" s="89">
        <v>2</v>
      </c>
      <c r="T149" s="89">
        <v>2</v>
      </c>
      <c r="U149" s="89">
        <v>1</v>
      </c>
      <c r="V149" s="89">
        <v>2</v>
      </c>
      <c r="W149" s="89">
        <v>3</v>
      </c>
      <c r="X149" s="89">
        <v>1</v>
      </c>
      <c r="Y149" s="89">
        <v>2</v>
      </c>
      <c r="Z149" s="1">
        <f t="shared" si="12"/>
        <v>3</v>
      </c>
      <c r="AB149" s="88">
        <f t="shared" si="15"/>
        <v>36</v>
      </c>
      <c r="AC149" s="90" t="s">
        <v>6769</v>
      </c>
      <c r="AD149" s="91" t="s">
        <v>627</v>
      </c>
      <c r="AE149" s="91" t="s">
        <v>6768</v>
      </c>
      <c r="AF149" s="91" t="s">
        <v>1422</v>
      </c>
      <c r="AG149" s="92" t="s">
        <v>3040</v>
      </c>
      <c r="AH149" s="91" t="s">
        <v>5023</v>
      </c>
      <c r="AI149" s="91" t="s">
        <v>6767</v>
      </c>
      <c r="AJ149" s="91" t="s">
        <v>6761</v>
      </c>
      <c r="AK149" s="91" t="s">
        <v>6770</v>
      </c>
      <c r="AL149" s="91" t="s">
        <v>3210</v>
      </c>
      <c r="AM149" s="53" t="str">
        <f t="shared" si="13"/>
        <v> 3.  I and II are true</v>
      </c>
    </row>
    <row r="150" spans="1:39" ht="15" customHeight="1">
      <c r="A150" s="3">
        <f t="shared" si="17"/>
        <v>147</v>
      </c>
      <c r="B150" s="93" t="s">
        <v>8511</v>
      </c>
      <c r="C150" s="91" t="s">
        <v>9753</v>
      </c>
      <c r="D150" s="93" t="s">
        <v>3302</v>
      </c>
      <c r="E150" s="91" t="s">
        <v>1033</v>
      </c>
      <c r="F150" s="94" t="s">
        <v>9752</v>
      </c>
      <c r="G150" s="93" t="s">
        <v>9751</v>
      </c>
      <c r="H150" s="93" t="s">
        <v>6960</v>
      </c>
      <c r="I150" s="93" t="s">
        <v>9750</v>
      </c>
      <c r="J150" s="93" t="s">
        <v>9749</v>
      </c>
      <c r="K150" s="93" t="s">
        <v>9748</v>
      </c>
      <c r="L150" s="51" t="str">
        <f t="shared" si="16"/>
        <v> 2. Enquire about the reason behind refusal from the customer</v>
      </c>
      <c r="O150" s="88">
        <f t="shared" si="14"/>
        <v>37</v>
      </c>
      <c r="P150" s="89">
        <v>3</v>
      </c>
      <c r="Q150" s="89">
        <v>1</v>
      </c>
      <c r="R150" s="89">
        <v>1</v>
      </c>
      <c r="S150" s="89">
        <v>2</v>
      </c>
      <c r="T150" s="89">
        <v>3</v>
      </c>
      <c r="U150" s="89">
        <v>1</v>
      </c>
      <c r="V150" s="89">
        <v>3</v>
      </c>
      <c r="W150" s="89">
        <v>2</v>
      </c>
      <c r="X150" s="89">
        <v>3</v>
      </c>
      <c r="Y150" s="89">
        <v>1</v>
      </c>
      <c r="Z150" s="1">
        <f t="shared" si="12"/>
        <v>4</v>
      </c>
      <c r="AB150" s="88">
        <f t="shared" si="15"/>
        <v>37</v>
      </c>
      <c r="AC150" s="90" t="s">
        <v>6741</v>
      </c>
      <c r="AD150" s="91" t="s">
        <v>6750</v>
      </c>
      <c r="AE150" s="91" t="s">
        <v>736</v>
      </c>
      <c r="AF150" s="91" t="s">
        <v>3082</v>
      </c>
      <c r="AG150" s="92" t="s">
        <v>6739</v>
      </c>
      <c r="AH150" s="91" t="s">
        <v>3011</v>
      </c>
      <c r="AI150" s="91" t="s">
        <v>6738</v>
      </c>
      <c r="AJ150" s="91" t="s">
        <v>2968</v>
      </c>
      <c r="AK150" s="91" t="s">
        <v>710</v>
      </c>
      <c r="AL150" s="91" t="s">
        <v>6747</v>
      </c>
      <c r="AM150" s="53" t="str">
        <f t="shared" si="13"/>
        <v> 4.  Secure investment</v>
      </c>
    </row>
    <row r="151" spans="1:39" ht="15" customHeight="1">
      <c r="A151" s="3">
        <f t="shared" si="17"/>
        <v>148</v>
      </c>
      <c r="B151" s="91" t="s">
        <v>8503</v>
      </c>
      <c r="C151" s="93" t="s">
        <v>9747</v>
      </c>
      <c r="D151" s="93" t="s">
        <v>9746</v>
      </c>
      <c r="E151" s="93" t="s">
        <v>1023</v>
      </c>
      <c r="F151" s="92" t="s">
        <v>9745</v>
      </c>
      <c r="G151" s="91" t="s">
        <v>9744</v>
      </c>
      <c r="H151" s="93" t="s">
        <v>6952</v>
      </c>
      <c r="I151" s="93" t="s">
        <v>9743</v>
      </c>
      <c r="J151" s="93" t="s">
        <v>6986</v>
      </c>
      <c r="K151" s="91" t="s">
        <v>5149</v>
      </c>
      <c r="L151" s="51" t="str">
        <f t="shared" si="16"/>
        <v> 3. Refer him to his superior</v>
      </c>
      <c r="O151" s="88">
        <f t="shared" si="14"/>
        <v>38</v>
      </c>
      <c r="P151" s="89">
        <v>4</v>
      </c>
      <c r="Q151" s="89">
        <v>1</v>
      </c>
      <c r="R151" s="89">
        <v>1</v>
      </c>
      <c r="S151" s="89">
        <v>4</v>
      </c>
      <c r="T151" s="89">
        <v>4</v>
      </c>
      <c r="U151" s="89">
        <v>4</v>
      </c>
      <c r="V151" s="89">
        <v>4</v>
      </c>
      <c r="W151" s="89">
        <v>3</v>
      </c>
      <c r="X151" s="89">
        <v>1</v>
      </c>
      <c r="Y151" s="89">
        <v>2</v>
      </c>
      <c r="Z151" s="1">
        <f t="shared" si="12"/>
        <v>4</v>
      </c>
      <c r="AB151" s="88">
        <f t="shared" si="15"/>
        <v>38</v>
      </c>
      <c r="AC151" s="90" t="s">
        <v>5038</v>
      </c>
      <c r="AD151" s="91" t="s">
        <v>4995</v>
      </c>
      <c r="AE151" s="91" t="s">
        <v>6728</v>
      </c>
      <c r="AF151" s="91" t="s">
        <v>6718</v>
      </c>
      <c r="AG151" s="92" t="s">
        <v>554</v>
      </c>
      <c r="AH151" s="91" t="s">
        <v>653</v>
      </c>
      <c r="AI151" s="91" t="s">
        <v>2924</v>
      </c>
      <c r="AJ151" s="91" t="s">
        <v>6720</v>
      </c>
      <c r="AK151" s="91" t="s">
        <v>4991</v>
      </c>
      <c r="AL151" s="91" t="s">
        <v>719</v>
      </c>
      <c r="AM151" s="53" t="str">
        <f t="shared" si="13"/>
        <v> 4.  Equity shares</v>
      </c>
    </row>
    <row r="152" spans="1:39" ht="15" customHeight="1">
      <c r="A152" s="3">
        <f t="shared" si="17"/>
        <v>149</v>
      </c>
      <c r="B152" s="93" t="s">
        <v>8495</v>
      </c>
      <c r="C152" s="93" t="s">
        <v>9742</v>
      </c>
      <c r="D152" s="91" t="s">
        <v>9741</v>
      </c>
      <c r="E152" s="93" t="s">
        <v>1013</v>
      </c>
      <c r="F152" s="94" t="s">
        <v>9740</v>
      </c>
      <c r="G152" s="93" t="s">
        <v>9739</v>
      </c>
      <c r="H152" s="91" t="s">
        <v>6944</v>
      </c>
      <c r="I152" s="93" t="s">
        <v>9738</v>
      </c>
      <c r="J152" s="93" t="s">
        <v>6980</v>
      </c>
      <c r="K152" s="93" t="s">
        <v>5140</v>
      </c>
      <c r="L152" s="51" t="str">
        <f t="shared" si="16"/>
        <v> 4. Leave the client</v>
      </c>
      <c r="O152" s="88">
        <f t="shared" si="14"/>
        <v>39</v>
      </c>
      <c r="P152" s="89">
        <v>4</v>
      </c>
      <c r="Q152" s="89">
        <v>3</v>
      </c>
      <c r="R152" s="89">
        <v>2</v>
      </c>
      <c r="S152" s="89">
        <v>2</v>
      </c>
      <c r="T152" s="89">
        <v>4</v>
      </c>
      <c r="U152" s="89">
        <v>3</v>
      </c>
      <c r="V152" s="89">
        <v>3</v>
      </c>
      <c r="W152" s="89">
        <v>4</v>
      </c>
      <c r="X152" s="89">
        <v>4</v>
      </c>
      <c r="Y152" s="89">
        <v>2</v>
      </c>
      <c r="Z152" s="1">
        <f t="shared" si="12"/>
        <v>3</v>
      </c>
      <c r="AB152" s="88">
        <f t="shared" si="15"/>
        <v>39</v>
      </c>
      <c r="AC152" s="90" t="s">
        <v>6704</v>
      </c>
      <c r="AD152" s="91" t="s">
        <v>2933</v>
      </c>
      <c r="AE152" s="91" t="s">
        <v>2938</v>
      </c>
      <c r="AF152" s="91" t="s">
        <v>525</v>
      </c>
      <c r="AG152" s="92" t="s">
        <v>2957</v>
      </c>
      <c r="AH152" s="91" t="s">
        <v>563</v>
      </c>
      <c r="AI152" s="91" t="s">
        <v>562</v>
      </c>
      <c r="AJ152" s="91" t="s">
        <v>551</v>
      </c>
      <c r="AK152" s="91" t="s">
        <v>6703</v>
      </c>
      <c r="AL152" s="91" t="s">
        <v>6708</v>
      </c>
      <c r="AM152" s="53" t="str">
        <f t="shared" si="13"/>
        <v> 3.  Disclosing known material facts on an insurance proposal form</v>
      </c>
    </row>
    <row r="153" spans="1:39" ht="15" customHeight="1">
      <c r="A153" s="3">
        <f t="shared" si="17"/>
        <v>150</v>
      </c>
      <c r="B153" s="93" t="s">
        <v>8489</v>
      </c>
      <c r="C153" s="93" t="s">
        <v>9737</v>
      </c>
      <c r="D153" s="93" t="s">
        <v>9736</v>
      </c>
      <c r="E153" s="93" t="s">
        <v>1003</v>
      </c>
      <c r="F153" s="94" t="s">
        <v>9735</v>
      </c>
      <c r="G153" s="93" t="s">
        <v>9734</v>
      </c>
      <c r="H153" s="93" t="s">
        <v>6936</v>
      </c>
      <c r="I153" s="91" t="s">
        <v>9733</v>
      </c>
      <c r="J153" s="91" t="s">
        <v>9732</v>
      </c>
      <c r="K153" s="93" t="s">
        <v>5131</v>
      </c>
      <c r="L153" s="51" t="str">
        <f t="shared" si="16"/>
        <v>______involves pressure applied through criminal means?</v>
      </c>
      <c r="O153" s="88">
        <f t="shared" si="14"/>
        <v>40</v>
      </c>
      <c r="P153" s="89">
        <v>3</v>
      </c>
      <c r="Q153" s="89">
        <v>2</v>
      </c>
      <c r="R153" s="89">
        <v>4</v>
      </c>
      <c r="S153" s="89">
        <v>2</v>
      </c>
      <c r="T153" s="89">
        <v>2</v>
      </c>
      <c r="U153" s="89">
        <v>1</v>
      </c>
      <c r="V153" s="89">
        <v>4</v>
      </c>
      <c r="W153" s="89">
        <v>2</v>
      </c>
      <c r="X153" s="89">
        <v>3</v>
      </c>
      <c r="Y153" s="89">
        <v>3</v>
      </c>
      <c r="Z153" s="1">
        <f t="shared" si="12"/>
        <v>3</v>
      </c>
      <c r="AB153" s="88">
        <f t="shared" si="15"/>
        <v>40</v>
      </c>
      <c r="AC153" s="90" t="s">
        <v>368</v>
      </c>
      <c r="AD153" s="91" t="s">
        <v>6692</v>
      </c>
      <c r="AE153" s="91" t="s">
        <v>6683</v>
      </c>
      <c r="AF153" s="91" t="s">
        <v>6021</v>
      </c>
      <c r="AG153" s="92" t="s">
        <v>6690</v>
      </c>
      <c r="AH153" s="91" t="s">
        <v>533</v>
      </c>
      <c r="AI153" s="91" t="s">
        <v>502</v>
      </c>
      <c r="AJ153" s="91" t="s">
        <v>4928</v>
      </c>
      <c r="AK153" s="91" t="s">
        <v>2789</v>
      </c>
      <c r="AL153" s="91" t="s">
        <v>6685</v>
      </c>
      <c r="AM153" s="53" t="str">
        <f t="shared" si="13"/>
        <v> 3.  They are contracts between two parties (insurer and insured) as per requirements of the Indian Contract Act, 1872</v>
      </c>
    </row>
    <row r="154" spans="1:39" ht="15" customHeight="1">
      <c r="A154" s="3">
        <f t="shared" si="17"/>
        <v>151</v>
      </c>
      <c r="B154" s="85" t="s">
        <v>3355</v>
      </c>
      <c r="C154" s="85" t="s">
        <v>9731</v>
      </c>
      <c r="D154" s="85" t="s">
        <v>9730</v>
      </c>
      <c r="E154" s="85" t="s">
        <v>2950</v>
      </c>
      <c r="F154" s="87" t="s">
        <v>9729</v>
      </c>
      <c r="G154" s="85" t="s">
        <v>4342</v>
      </c>
      <c r="H154" s="85" t="s">
        <v>990</v>
      </c>
      <c r="I154" s="85" t="s">
        <v>9728</v>
      </c>
      <c r="J154" s="85" t="s">
        <v>5168</v>
      </c>
      <c r="K154" s="85" t="s">
        <v>9727</v>
      </c>
      <c r="L154" s="51" t="str">
        <f t="shared" si="16"/>
        <v> 1. Fraud</v>
      </c>
      <c r="O154" s="88">
        <f t="shared" si="14"/>
        <v>41</v>
      </c>
      <c r="P154" s="89">
        <v>3</v>
      </c>
      <c r="Q154" s="89">
        <v>2</v>
      </c>
      <c r="R154" s="89">
        <v>3</v>
      </c>
      <c r="S154" s="89">
        <v>2</v>
      </c>
      <c r="T154" s="89">
        <v>3</v>
      </c>
      <c r="U154" s="89">
        <v>3</v>
      </c>
      <c r="V154" s="89">
        <v>3</v>
      </c>
      <c r="W154" s="89">
        <v>1</v>
      </c>
      <c r="X154" s="89">
        <v>3</v>
      </c>
      <c r="Y154" s="89">
        <v>2</v>
      </c>
      <c r="Z154" s="1">
        <f t="shared" si="12"/>
        <v>2</v>
      </c>
      <c r="AB154" s="88">
        <f t="shared" si="15"/>
        <v>41</v>
      </c>
      <c r="AC154" s="90" t="s">
        <v>4961</v>
      </c>
      <c r="AD154" s="91" t="s">
        <v>6669</v>
      </c>
      <c r="AE154" s="91" t="s">
        <v>6663</v>
      </c>
      <c r="AF154" s="91" t="s">
        <v>6667</v>
      </c>
      <c r="AG154" s="92" t="s">
        <v>2839</v>
      </c>
      <c r="AH154" s="91" t="s">
        <v>2838</v>
      </c>
      <c r="AI154" s="91" t="s">
        <v>6661</v>
      </c>
      <c r="AJ154" s="91" t="s">
        <v>531</v>
      </c>
      <c r="AK154" s="91" t="s">
        <v>6660</v>
      </c>
      <c r="AL154" s="91" t="s">
        <v>2892</v>
      </c>
      <c r="AM154" s="53" t="str">
        <f t="shared" si="13"/>
        <v> 2.  Ramesh threatens to kill Mahesh if he does not sign the contract</v>
      </c>
    </row>
    <row r="155" spans="1:39" ht="15" customHeight="1">
      <c r="A155" s="3">
        <f t="shared" si="17"/>
        <v>152</v>
      </c>
      <c r="B155" s="93" t="s">
        <v>3347</v>
      </c>
      <c r="C155" s="93" t="s">
        <v>9726</v>
      </c>
      <c r="D155" s="93" t="s">
        <v>9725</v>
      </c>
      <c r="E155" s="93" t="s">
        <v>2494</v>
      </c>
      <c r="F155" s="94" t="s">
        <v>9724</v>
      </c>
      <c r="G155" s="93" t="s">
        <v>4334</v>
      </c>
      <c r="H155" s="93" t="s">
        <v>981</v>
      </c>
      <c r="I155" s="93" t="s">
        <v>9723</v>
      </c>
      <c r="J155" s="93" t="s">
        <v>5159</v>
      </c>
      <c r="K155" s="93" t="s">
        <v>9722</v>
      </c>
      <c r="L155" s="51" t="str">
        <f t="shared" si="16"/>
        <v> 2. Undue influence</v>
      </c>
      <c r="O155" s="88">
        <f t="shared" si="14"/>
        <v>42</v>
      </c>
      <c r="P155" s="89">
        <v>2</v>
      </c>
      <c r="Q155" s="89">
        <v>4</v>
      </c>
      <c r="R155" s="89">
        <v>4</v>
      </c>
      <c r="S155" s="89">
        <v>2</v>
      </c>
      <c r="T155" s="89">
        <v>3</v>
      </c>
      <c r="U155" s="89">
        <v>1</v>
      </c>
      <c r="V155" s="89">
        <v>2</v>
      </c>
      <c r="W155" s="89">
        <v>4</v>
      </c>
      <c r="X155" s="89">
        <v>2</v>
      </c>
      <c r="Y155" s="89">
        <v>2</v>
      </c>
      <c r="Z155" s="1">
        <f t="shared" si="12"/>
        <v>4</v>
      </c>
      <c r="AB155" s="88">
        <f t="shared" si="15"/>
        <v>42</v>
      </c>
      <c r="AC155" s="90" t="s">
        <v>6645</v>
      </c>
      <c r="AD155" s="91" t="s">
        <v>6636</v>
      </c>
      <c r="AE155" s="91" t="s">
        <v>4794</v>
      </c>
      <c r="AF155" s="91" t="s">
        <v>6644</v>
      </c>
      <c r="AG155" s="92" t="s">
        <v>4799</v>
      </c>
      <c r="AH155" s="91" t="s">
        <v>4939</v>
      </c>
      <c r="AI155" s="91" t="s">
        <v>6643</v>
      </c>
      <c r="AJ155" s="91" t="s">
        <v>2180</v>
      </c>
      <c r="AK155" s="91" t="s">
        <v>4887</v>
      </c>
      <c r="AL155" s="91" t="s">
        <v>4720</v>
      </c>
      <c r="AM155" s="53" t="str">
        <f t="shared" si="13"/>
        <v> 4. Safety</v>
      </c>
    </row>
    <row r="156" spans="1:39" ht="15" customHeight="1">
      <c r="A156" s="3">
        <f t="shared" si="17"/>
        <v>153</v>
      </c>
      <c r="B156" s="93" t="s">
        <v>3339</v>
      </c>
      <c r="C156" s="91" t="s">
        <v>9721</v>
      </c>
      <c r="D156" s="91" t="s">
        <v>9720</v>
      </c>
      <c r="E156" s="93" t="s">
        <v>2487</v>
      </c>
      <c r="F156" s="94" t="s">
        <v>9719</v>
      </c>
      <c r="G156" s="91" t="s">
        <v>4327</v>
      </c>
      <c r="H156" s="93" t="s">
        <v>971</v>
      </c>
      <c r="I156" s="91" t="s">
        <v>9718</v>
      </c>
      <c r="J156" s="91" t="s">
        <v>5150</v>
      </c>
      <c r="K156" s="93" t="s">
        <v>9717</v>
      </c>
      <c r="L156" s="51" t="str">
        <f t="shared" si="16"/>
        <v> 3. Coercion</v>
      </c>
      <c r="O156" s="88">
        <f t="shared" si="14"/>
        <v>43</v>
      </c>
      <c r="P156" s="89">
        <v>4</v>
      </c>
      <c r="Q156" s="89">
        <v>3</v>
      </c>
      <c r="R156" s="89">
        <v>3</v>
      </c>
      <c r="S156" s="89">
        <v>2</v>
      </c>
      <c r="T156" s="89">
        <v>3</v>
      </c>
      <c r="U156" s="89">
        <v>2</v>
      </c>
      <c r="V156" s="89">
        <v>2</v>
      </c>
      <c r="W156" s="89">
        <v>3</v>
      </c>
      <c r="X156" s="89">
        <v>2</v>
      </c>
      <c r="Y156" s="89">
        <v>1</v>
      </c>
      <c r="Z156" s="1">
        <f t="shared" si="12"/>
        <v>2</v>
      </c>
      <c r="AB156" s="88">
        <f t="shared" si="15"/>
        <v>43</v>
      </c>
      <c r="AC156" s="90" t="s">
        <v>2787</v>
      </c>
      <c r="AD156" s="91" t="s">
        <v>6607</v>
      </c>
      <c r="AE156" s="91" t="s">
        <v>6606</v>
      </c>
      <c r="AF156" s="91" t="s">
        <v>6613</v>
      </c>
      <c r="AG156" s="92" t="s">
        <v>6604</v>
      </c>
      <c r="AH156" s="91" t="s">
        <v>423</v>
      </c>
      <c r="AI156" s="91" t="s">
        <v>6611</v>
      </c>
      <c r="AJ156" s="91" t="s">
        <v>6601</v>
      </c>
      <c r="AK156" s="91" t="s">
        <v>6609</v>
      </c>
      <c r="AL156" s="91" t="s">
        <v>6616</v>
      </c>
      <c r="AM156" s="53" t="str">
        <f t="shared" si="13"/>
        <v> 2.  Mortgage</v>
      </c>
    </row>
    <row r="157" spans="1:39" ht="15" customHeight="1">
      <c r="A157" s="3">
        <f t="shared" si="17"/>
        <v>154</v>
      </c>
      <c r="B157" s="91" t="s">
        <v>3331</v>
      </c>
      <c r="C157" s="93" t="s">
        <v>9716</v>
      </c>
      <c r="D157" s="93" t="s">
        <v>9715</v>
      </c>
      <c r="E157" s="93" t="s">
        <v>2480</v>
      </c>
      <c r="F157" s="94" t="s">
        <v>9714</v>
      </c>
      <c r="G157" s="93" t="s">
        <v>4320</v>
      </c>
      <c r="H157" s="91" t="s">
        <v>961</v>
      </c>
      <c r="I157" s="93" t="s">
        <v>7265</v>
      </c>
      <c r="J157" s="93" t="s">
        <v>5141</v>
      </c>
      <c r="K157" s="91" t="s">
        <v>9713</v>
      </c>
      <c r="L157" s="51" t="str">
        <f t="shared" si="16"/>
        <v> 4. Mistake</v>
      </c>
      <c r="O157" s="88">
        <f t="shared" si="14"/>
        <v>44</v>
      </c>
      <c r="P157" s="89">
        <v>2</v>
      </c>
      <c r="Q157" s="89">
        <v>2</v>
      </c>
      <c r="R157" s="89">
        <v>3</v>
      </c>
      <c r="S157" s="89">
        <v>2</v>
      </c>
      <c r="T157" s="89">
        <v>4</v>
      </c>
      <c r="U157" s="89">
        <v>4</v>
      </c>
      <c r="V157" s="89">
        <v>2</v>
      </c>
      <c r="W157" s="89">
        <v>2</v>
      </c>
      <c r="X157" s="89">
        <v>2</v>
      </c>
      <c r="Y157" s="89">
        <v>3</v>
      </c>
      <c r="Z157" s="1">
        <f t="shared" si="12"/>
        <v>2</v>
      </c>
      <c r="AB157" s="88">
        <f t="shared" si="15"/>
        <v>44</v>
      </c>
      <c r="AC157" s="90" t="s">
        <v>6573</v>
      </c>
      <c r="AD157" s="91" t="s">
        <v>6572</v>
      </c>
      <c r="AE157" s="91" t="s">
        <v>6563</v>
      </c>
      <c r="AF157" s="91" t="s">
        <v>6570</v>
      </c>
      <c r="AG157" s="92" t="s">
        <v>6551</v>
      </c>
      <c r="AH157" s="91" t="s">
        <v>6550</v>
      </c>
      <c r="AI157" s="91" t="s">
        <v>6568</v>
      </c>
      <c r="AJ157" s="91" t="s">
        <v>2670</v>
      </c>
      <c r="AK157" s="91" t="s">
        <v>6567</v>
      </c>
      <c r="AL157" s="91" t="s">
        <v>6556</v>
      </c>
      <c r="AM157" s="53" t="str">
        <f t="shared" si="13"/>
        <v> 2.  Preferred risks</v>
      </c>
    </row>
    <row r="158" spans="1:39" ht="15" customHeight="1">
      <c r="A158" s="3">
        <f t="shared" si="17"/>
        <v>155</v>
      </c>
      <c r="B158" s="93" t="s">
        <v>3323</v>
      </c>
      <c r="C158" s="93" t="s">
        <v>9712</v>
      </c>
      <c r="D158" s="93" t="s">
        <v>9711</v>
      </c>
      <c r="E158" s="91" t="s">
        <v>2473</v>
      </c>
      <c r="F158" s="92" t="s">
        <v>9710</v>
      </c>
      <c r="G158" s="93" t="s">
        <v>4313</v>
      </c>
      <c r="H158" s="93" t="s">
        <v>951</v>
      </c>
      <c r="I158" s="93" t="s">
        <v>9709</v>
      </c>
      <c r="J158" s="93" t="s">
        <v>5132</v>
      </c>
      <c r="K158" s="93" t="s">
        <v>1594</v>
      </c>
      <c r="L158" s="51" t="str">
        <f t="shared" si="16"/>
        <v>Which is the policy in which the cash value can go down to zero, in which case the policy would terminate?</v>
      </c>
      <c r="O158" s="88">
        <f t="shared" si="14"/>
        <v>45</v>
      </c>
      <c r="P158" s="89">
        <v>2</v>
      </c>
      <c r="Q158" s="89">
        <v>3</v>
      </c>
      <c r="R158" s="89">
        <v>2</v>
      </c>
      <c r="S158" s="89">
        <v>1</v>
      </c>
      <c r="T158" s="89">
        <v>2</v>
      </c>
      <c r="U158" s="89">
        <v>2</v>
      </c>
      <c r="V158" s="89">
        <v>3</v>
      </c>
      <c r="W158" s="89">
        <v>4</v>
      </c>
      <c r="X158" s="89">
        <v>1</v>
      </c>
      <c r="Y158" s="89">
        <v>2</v>
      </c>
      <c r="Z158" s="1">
        <f t="shared" si="12"/>
        <v>3</v>
      </c>
      <c r="AB158" s="88">
        <f t="shared" si="15"/>
        <v>45</v>
      </c>
      <c r="AC158" s="90" t="s">
        <v>6530</v>
      </c>
      <c r="AD158" s="91" t="s">
        <v>4683</v>
      </c>
      <c r="AE158" s="91" t="s">
        <v>1620</v>
      </c>
      <c r="AF158" s="91" t="s">
        <v>6536</v>
      </c>
      <c r="AG158" s="92" t="s">
        <v>6528</v>
      </c>
      <c r="AH158" s="91" t="s">
        <v>6527</v>
      </c>
      <c r="AI158" s="91" t="s">
        <v>6519</v>
      </c>
      <c r="AJ158" s="91" t="s">
        <v>6510</v>
      </c>
      <c r="AK158" s="91" t="s">
        <v>4729</v>
      </c>
      <c r="AL158" s="91" t="s">
        <v>6524</v>
      </c>
      <c r="AM158" s="53" t="str">
        <f t="shared" si="13"/>
        <v> 3.  Term life insurance policy purchased under Section 6 of MWP Act</v>
      </c>
    </row>
    <row r="159" spans="1:39" ht="15" customHeight="1">
      <c r="A159" s="3">
        <f t="shared" si="17"/>
        <v>156</v>
      </c>
      <c r="B159" s="101" t="s">
        <v>9708</v>
      </c>
      <c r="C159" s="85" t="s">
        <v>6892</v>
      </c>
      <c r="D159" s="85" t="s">
        <v>994</v>
      </c>
      <c r="E159" s="85" t="s">
        <v>8818</v>
      </c>
      <c r="F159" s="87" t="s">
        <v>9707</v>
      </c>
      <c r="G159" s="85" t="s">
        <v>6928</v>
      </c>
      <c r="H159" s="85" t="s">
        <v>5170</v>
      </c>
      <c r="I159" s="85" t="s">
        <v>6927</v>
      </c>
      <c r="J159" s="85" t="s">
        <v>9706</v>
      </c>
      <c r="K159" s="85" t="s">
        <v>3348</v>
      </c>
      <c r="L159" s="51" t="str">
        <f t="shared" si="16"/>
        <v> 1. Money Back Policy</v>
      </c>
      <c r="O159" s="88">
        <f t="shared" si="14"/>
        <v>46</v>
      </c>
      <c r="P159" s="89">
        <v>3</v>
      </c>
      <c r="Q159" s="89">
        <v>1</v>
      </c>
      <c r="R159" s="89">
        <v>3</v>
      </c>
      <c r="S159" s="89">
        <v>1</v>
      </c>
      <c r="T159" s="89">
        <v>2</v>
      </c>
      <c r="U159" s="89">
        <v>3</v>
      </c>
      <c r="V159" s="89">
        <v>4</v>
      </c>
      <c r="W159" s="89">
        <v>1</v>
      </c>
      <c r="X159" s="89">
        <v>3</v>
      </c>
      <c r="Y159" s="89">
        <v>1</v>
      </c>
      <c r="Z159" s="1">
        <f t="shared" si="12"/>
        <v>3</v>
      </c>
      <c r="AB159" s="88">
        <f t="shared" si="15"/>
        <v>46</v>
      </c>
      <c r="AC159" s="90" t="s">
        <v>2626</v>
      </c>
      <c r="AD159" s="91" t="s">
        <v>2641</v>
      </c>
      <c r="AE159" s="91" t="s">
        <v>2142</v>
      </c>
      <c r="AF159" s="91" t="s">
        <v>4941</v>
      </c>
      <c r="AG159" s="92" t="s">
        <v>225</v>
      </c>
      <c r="AH159" s="91" t="s">
        <v>6487</v>
      </c>
      <c r="AI159" s="91" t="s">
        <v>5</v>
      </c>
      <c r="AJ159" s="91" t="s">
        <v>2679</v>
      </c>
      <c r="AK159" s="91" t="s">
        <v>6484</v>
      </c>
      <c r="AL159" s="91" t="s">
        <v>6496</v>
      </c>
      <c r="AM159" s="53" t="str">
        <f t="shared" si="13"/>
        <v> 3.  Remain constant</v>
      </c>
    </row>
    <row r="160" spans="1:39" ht="15" customHeight="1">
      <c r="A160" s="3">
        <f t="shared" si="17"/>
        <v>157</v>
      </c>
      <c r="B160" s="93" t="s">
        <v>8698</v>
      </c>
      <c r="C160" s="91" t="s">
        <v>6884</v>
      </c>
      <c r="D160" s="93" t="s">
        <v>985</v>
      </c>
      <c r="E160" s="93" t="s">
        <v>1435</v>
      </c>
      <c r="F160" s="94" t="s">
        <v>9705</v>
      </c>
      <c r="G160" s="93" t="s">
        <v>6919</v>
      </c>
      <c r="H160" s="91" t="s">
        <v>5161</v>
      </c>
      <c r="I160" s="91" t="s">
        <v>6918</v>
      </c>
      <c r="J160" s="91" t="s">
        <v>9704</v>
      </c>
      <c r="K160" s="93" t="s">
        <v>3340</v>
      </c>
      <c r="L160" s="51" t="str">
        <f t="shared" si="16"/>
        <v> 2. Variable life insurance</v>
      </c>
      <c r="O160" s="88">
        <f t="shared" si="14"/>
        <v>47</v>
      </c>
      <c r="P160" s="89">
        <v>3</v>
      </c>
      <c r="Q160" s="89">
        <v>1</v>
      </c>
      <c r="R160" s="89">
        <v>1</v>
      </c>
      <c r="S160" s="89">
        <v>2</v>
      </c>
      <c r="T160" s="89">
        <v>4</v>
      </c>
      <c r="U160" s="89">
        <v>2</v>
      </c>
      <c r="V160" s="89">
        <v>1</v>
      </c>
      <c r="W160" s="89">
        <v>1</v>
      </c>
      <c r="X160" s="89">
        <v>2</v>
      </c>
      <c r="Y160" s="89">
        <v>1</v>
      </c>
      <c r="Z160" s="1">
        <f t="shared" si="12"/>
        <v>3</v>
      </c>
      <c r="AB160" s="88">
        <f t="shared" si="15"/>
        <v>47</v>
      </c>
      <c r="AC160" s="90" t="s">
        <v>6458</v>
      </c>
      <c r="AD160" s="91" t="s">
        <v>6469</v>
      </c>
      <c r="AE160" s="91" t="s">
        <v>6468</v>
      </c>
      <c r="AF160" s="91" t="s">
        <v>4848</v>
      </c>
      <c r="AG160" s="92" t="s">
        <v>2573</v>
      </c>
      <c r="AH160" s="91" t="s">
        <v>4650</v>
      </c>
      <c r="AI160" s="91" t="s">
        <v>6467</v>
      </c>
      <c r="AJ160" s="91" t="s">
        <v>6466</v>
      </c>
      <c r="AK160" s="91" t="s">
        <v>6459</v>
      </c>
      <c r="AL160" s="91" t="s">
        <v>4297</v>
      </c>
      <c r="AM160" s="53" t="str">
        <f t="shared" si="13"/>
        <v>3. A convertible term policy can be converted into a whole life policy</v>
      </c>
    </row>
    <row r="161" spans="1:39" ht="15" customHeight="1">
      <c r="A161" s="3">
        <f t="shared" si="17"/>
        <v>158</v>
      </c>
      <c r="B161" s="91" t="s">
        <v>9703</v>
      </c>
      <c r="C161" s="93" t="s">
        <v>6877</v>
      </c>
      <c r="D161" s="91" t="s">
        <v>6914</v>
      </c>
      <c r="E161" s="91" t="s">
        <v>1425</v>
      </c>
      <c r="F161" s="94" t="s">
        <v>9702</v>
      </c>
      <c r="G161" s="96" t="s">
        <v>6911</v>
      </c>
      <c r="H161" s="93" t="s">
        <v>5152</v>
      </c>
      <c r="I161" s="93" t="s">
        <v>6910</v>
      </c>
      <c r="J161" s="93" t="s">
        <v>9701</v>
      </c>
      <c r="K161" s="91" t="s">
        <v>3332</v>
      </c>
      <c r="L161" s="51" t="str">
        <f t="shared" si="16"/>
        <v> 3. Endowment Plan</v>
      </c>
      <c r="O161" s="88">
        <f t="shared" si="14"/>
        <v>48</v>
      </c>
      <c r="P161" s="89">
        <v>3</v>
      </c>
      <c r="Q161" s="89">
        <v>2</v>
      </c>
      <c r="R161" s="89">
        <v>3</v>
      </c>
      <c r="S161" s="89">
        <v>1</v>
      </c>
      <c r="T161" s="89">
        <v>4</v>
      </c>
      <c r="U161" s="89">
        <v>2</v>
      </c>
      <c r="V161" s="89">
        <v>2</v>
      </c>
      <c r="W161" s="89">
        <v>1</v>
      </c>
      <c r="X161" s="89">
        <v>1</v>
      </c>
      <c r="Y161" s="89">
        <v>2</v>
      </c>
      <c r="Z161" s="1">
        <f t="shared" si="12"/>
        <v>1</v>
      </c>
      <c r="AB161" s="88">
        <f t="shared" si="15"/>
        <v>48</v>
      </c>
      <c r="AC161" s="90" t="s">
        <v>6431</v>
      </c>
      <c r="AD161" s="91" t="s">
        <v>178</v>
      </c>
      <c r="AE161" s="91" t="s">
        <v>1757</v>
      </c>
      <c r="AF161" s="91" t="s">
        <v>6438</v>
      </c>
      <c r="AG161" s="92" t="s">
        <v>2537</v>
      </c>
      <c r="AH161" s="91" t="s">
        <v>6434</v>
      </c>
      <c r="AI161" s="91" t="s">
        <v>4650</v>
      </c>
      <c r="AJ161" s="91" t="s">
        <v>4655</v>
      </c>
      <c r="AK161" s="91" t="s">
        <v>131</v>
      </c>
      <c r="AL161" s="91" t="s">
        <v>6432</v>
      </c>
      <c r="AM161" s="53" t="str">
        <f t="shared" si="13"/>
        <v> 1. 30 days</v>
      </c>
    </row>
    <row r="162" spans="1:39" ht="15" customHeight="1">
      <c r="A162" s="3">
        <f t="shared" si="17"/>
        <v>159</v>
      </c>
      <c r="B162" s="93" t="s">
        <v>9700</v>
      </c>
      <c r="C162" s="93" t="s">
        <v>6870</v>
      </c>
      <c r="D162" s="93" t="s">
        <v>9699</v>
      </c>
      <c r="E162" s="108" t="s">
        <v>1415</v>
      </c>
      <c r="F162" s="92" t="s">
        <v>9698</v>
      </c>
      <c r="G162" s="91" t="s">
        <v>6903</v>
      </c>
      <c r="H162" s="93" t="s">
        <v>5143</v>
      </c>
      <c r="I162" s="93" t="s">
        <v>6902</v>
      </c>
      <c r="J162" s="93" t="s">
        <v>9697</v>
      </c>
      <c r="K162" s="93" t="s">
        <v>9696</v>
      </c>
      <c r="L162" s="51" t="str">
        <f t="shared" si="16"/>
        <v> 4. Term Plan</v>
      </c>
      <c r="O162" s="88">
        <f t="shared" si="14"/>
        <v>49</v>
      </c>
      <c r="P162" s="89">
        <v>1</v>
      </c>
      <c r="Q162" s="89">
        <v>1</v>
      </c>
      <c r="R162" s="89">
        <v>1</v>
      </c>
      <c r="S162" s="89">
        <v>4</v>
      </c>
      <c r="T162" s="89">
        <v>2</v>
      </c>
      <c r="U162" s="89">
        <v>3</v>
      </c>
      <c r="V162" s="89">
        <v>1</v>
      </c>
      <c r="W162" s="89">
        <v>4</v>
      </c>
      <c r="X162" s="89">
        <v>2</v>
      </c>
      <c r="Y162" s="89">
        <v>3</v>
      </c>
      <c r="Z162" s="1">
        <f t="shared" si="12"/>
        <v>4</v>
      </c>
      <c r="AB162" s="88">
        <f t="shared" si="15"/>
        <v>49</v>
      </c>
      <c r="AC162" s="90" t="s">
        <v>4588</v>
      </c>
      <c r="AD162" s="91" t="s">
        <v>3511</v>
      </c>
      <c r="AE162" s="91" t="s">
        <v>6413</v>
      </c>
      <c r="AF162" s="91" t="s">
        <v>6392</v>
      </c>
      <c r="AG162" s="92" t="s">
        <v>6404</v>
      </c>
      <c r="AH162" s="91" t="s">
        <v>6396</v>
      </c>
      <c r="AI162" s="91" t="s">
        <v>6409</v>
      </c>
      <c r="AJ162" s="91" t="s">
        <v>2275</v>
      </c>
      <c r="AK162" s="91" t="s">
        <v>4544</v>
      </c>
      <c r="AL162" s="91" t="s">
        <v>1306</v>
      </c>
      <c r="AM162" s="53" t="str">
        <f t="shared" si="13"/>
        <v> 4.  Specific policy provision</v>
      </c>
    </row>
    <row r="163" spans="1:39" ht="15" customHeight="1">
      <c r="A163" s="3">
        <f t="shared" si="17"/>
        <v>160</v>
      </c>
      <c r="B163" s="102" t="s">
        <v>9695</v>
      </c>
      <c r="C163" s="93" t="s">
        <v>6863</v>
      </c>
      <c r="D163" s="93" t="s">
        <v>955</v>
      </c>
      <c r="E163" s="108" t="s">
        <v>1405</v>
      </c>
      <c r="F163" s="94" t="s">
        <v>9694</v>
      </c>
      <c r="G163" s="93" t="s">
        <v>6895</v>
      </c>
      <c r="H163" s="93" t="s">
        <v>5134</v>
      </c>
      <c r="I163" s="93" t="s">
        <v>6894</v>
      </c>
      <c r="J163" s="93" t="s">
        <v>9693</v>
      </c>
      <c r="K163" s="93" t="s">
        <v>3316</v>
      </c>
      <c r="L163" s="51" t="str">
        <f t="shared" si="16"/>
        <v>With regards to valuation of assets by insurance companies, __________ is the value at which the life insurer has purchased or acquired its assets.</v>
      </c>
      <c r="O163" s="88">
        <f t="shared" si="14"/>
        <v>50</v>
      </c>
      <c r="P163" s="89">
        <v>4</v>
      </c>
      <c r="Q163" s="89">
        <v>3</v>
      </c>
      <c r="R163" s="89">
        <v>2</v>
      </c>
      <c r="S163" s="89">
        <v>3</v>
      </c>
      <c r="T163" s="89">
        <v>3</v>
      </c>
      <c r="U163" s="89">
        <v>3</v>
      </c>
      <c r="V163" s="89">
        <v>3</v>
      </c>
      <c r="W163" s="89">
        <v>1</v>
      </c>
      <c r="X163" s="89">
        <v>2</v>
      </c>
      <c r="Y163" s="89">
        <v>4</v>
      </c>
      <c r="AB163" s="88">
        <f t="shared" si="15"/>
        <v>50</v>
      </c>
      <c r="AC163" s="90" t="s">
        <v>6371</v>
      </c>
      <c r="AD163" s="91" t="s">
        <v>2482</v>
      </c>
      <c r="AE163" s="91" t="s">
        <v>6378</v>
      </c>
      <c r="AF163" s="91" t="s">
        <v>1063</v>
      </c>
      <c r="AG163" s="92" t="s">
        <v>6227</v>
      </c>
      <c r="AH163" s="91" t="s">
        <v>6373</v>
      </c>
      <c r="AI163" s="91" t="s">
        <v>4576</v>
      </c>
      <c r="AJ163" s="91" t="s">
        <v>3900</v>
      </c>
      <c r="AK163" s="91" t="s">
        <v>6376</v>
      </c>
      <c r="AL163" s="91" t="s">
        <v>6213</v>
      </c>
    </row>
    <row r="164" spans="1:39" ht="15" customHeight="1">
      <c r="A164" s="3">
        <f t="shared" si="17"/>
        <v>161</v>
      </c>
      <c r="B164" s="85" t="s">
        <v>9692</v>
      </c>
      <c r="C164" s="85" t="s">
        <v>9691</v>
      </c>
      <c r="D164" s="85" t="s">
        <v>9690</v>
      </c>
      <c r="E164" s="85" t="s">
        <v>9689</v>
      </c>
      <c r="F164" s="87" t="s">
        <v>8402</v>
      </c>
      <c r="G164" s="85" t="s">
        <v>9688</v>
      </c>
      <c r="H164" s="85" t="s">
        <v>9687</v>
      </c>
      <c r="I164" s="85" t="s">
        <v>9686</v>
      </c>
      <c r="J164" s="85" t="s">
        <v>6850</v>
      </c>
      <c r="K164" s="85" t="s">
        <v>938</v>
      </c>
      <c r="L164" s="51" t="str">
        <f t="shared" si="16"/>
        <v> 1.  Discounted future value</v>
      </c>
      <c r="O164" s="93"/>
      <c r="AB164" s="93"/>
    </row>
    <row r="165" spans="1:39" ht="15" customHeight="1">
      <c r="A165" s="3">
        <f t="shared" si="17"/>
        <v>162</v>
      </c>
      <c r="B165" s="93" t="s">
        <v>9685</v>
      </c>
      <c r="C165" s="93" t="s">
        <v>9684</v>
      </c>
      <c r="D165" s="91" t="s">
        <v>9683</v>
      </c>
      <c r="E165" s="91" t="s">
        <v>9682</v>
      </c>
      <c r="F165" s="94" t="s">
        <v>8396</v>
      </c>
      <c r="G165" s="93" t="s">
        <v>9681</v>
      </c>
      <c r="H165" s="93" t="s">
        <v>9680</v>
      </c>
      <c r="I165" s="91" t="s">
        <v>9679</v>
      </c>
      <c r="J165" s="93" t="s">
        <v>6844</v>
      </c>
      <c r="K165" s="93" t="s">
        <v>978</v>
      </c>
      <c r="L165" s="51" t="str">
        <f t="shared" si="16"/>
        <v> 2.  Discounted present value</v>
      </c>
      <c r="O165" s="93"/>
      <c r="AB165" s="93"/>
    </row>
    <row r="166" spans="1:39" ht="15" customHeight="1">
      <c r="A166" s="3">
        <f t="shared" si="17"/>
        <v>163</v>
      </c>
      <c r="B166" s="93" t="s">
        <v>9678</v>
      </c>
      <c r="C166" s="93" t="s">
        <v>9677</v>
      </c>
      <c r="D166" s="93" t="s">
        <v>9676</v>
      </c>
      <c r="E166" s="93" t="s">
        <v>9675</v>
      </c>
      <c r="F166" s="92" t="s">
        <v>8390</v>
      </c>
      <c r="G166" s="91" t="s">
        <v>9674</v>
      </c>
      <c r="H166" s="91" t="s">
        <v>9673</v>
      </c>
      <c r="I166" s="93" t="s">
        <v>9672</v>
      </c>
      <c r="J166" s="91" t="s">
        <v>6838</v>
      </c>
      <c r="K166" s="91" t="s">
        <v>968</v>
      </c>
      <c r="L166" s="51" t="str">
        <f t="shared" si="16"/>
        <v> 3.  Market value</v>
      </c>
      <c r="O166" s="93"/>
      <c r="AB166" s="93"/>
    </row>
    <row r="167" spans="1:39" ht="15" customHeight="1">
      <c r="A167" s="3">
        <f t="shared" si="17"/>
        <v>164</v>
      </c>
      <c r="B167" s="93" t="s">
        <v>9671</v>
      </c>
      <c r="C167" s="91" t="s">
        <v>9670</v>
      </c>
      <c r="D167" s="93" t="s">
        <v>9669</v>
      </c>
      <c r="E167" s="93" t="s">
        <v>9668</v>
      </c>
      <c r="F167" s="94" t="s">
        <v>8384</v>
      </c>
      <c r="G167" s="93" t="s">
        <v>9667</v>
      </c>
      <c r="H167" s="93" t="s">
        <v>9666</v>
      </c>
      <c r="I167" s="93" t="s">
        <v>9665</v>
      </c>
      <c r="J167" s="93" t="s">
        <v>6832</v>
      </c>
      <c r="K167" s="93" t="s">
        <v>958</v>
      </c>
      <c r="L167" s="51" t="str">
        <f t="shared" si="16"/>
        <v> 4.  Book value</v>
      </c>
      <c r="O167" s="93"/>
      <c r="AB167" s="93"/>
    </row>
    <row r="168" spans="1:39" ht="15" customHeight="1">
      <c r="A168" s="3">
        <f t="shared" si="17"/>
        <v>165</v>
      </c>
      <c r="B168" s="91" t="s">
        <v>9664</v>
      </c>
      <c r="C168" s="93" t="s">
        <v>9663</v>
      </c>
      <c r="D168" s="93" t="s">
        <v>9662</v>
      </c>
      <c r="E168" s="93" t="s">
        <v>9661</v>
      </c>
      <c r="F168" s="94" t="s">
        <v>8379</v>
      </c>
      <c r="G168" s="93" t="s">
        <v>9660</v>
      </c>
      <c r="H168" s="93" t="s">
        <v>9659</v>
      </c>
      <c r="I168" s="93" t="s">
        <v>9658</v>
      </c>
      <c r="J168" s="93" t="s">
        <v>4143</v>
      </c>
      <c r="K168" s="93" t="s">
        <v>948</v>
      </c>
      <c r="L168" s="51" t="str">
        <f t="shared" si="16"/>
        <v>Which of the below statement is incorrect with regards to decreasing term assurance?</v>
      </c>
    </row>
    <row r="169" spans="1:39" ht="15" customHeight="1">
      <c r="A169" s="3">
        <f t="shared" si="17"/>
        <v>166</v>
      </c>
      <c r="B169" s="85" t="s">
        <v>5130</v>
      </c>
      <c r="C169" s="85" t="s">
        <v>9657</v>
      </c>
      <c r="D169" s="85" t="s">
        <v>8375</v>
      </c>
      <c r="E169" s="85" t="s">
        <v>9656</v>
      </c>
      <c r="F169" s="87" t="s">
        <v>9655</v>
      </c>
      <c r="G169" s="85" t="s">
        <v>8335</v>
      </c>
      <c r="H169" s="85" t="s">
        <v>9654</v>
      </c>
      <c r="I169" s="85" t="s">
        <v>9653</v>
      </c>
      <c r="J169" s="85" t="s">
        <v>839</v>
      </c>
      <c r="K169" s="85" t="s">
        <v>938</v>
      </c>
      <c r="L169" s="51" t="str">
        <f t="shared" si="16"/>
        <v> 1.  Death benefit amount decreases with the term of coverage</v>
      </c>
      <c r="O169" s="3">
        <v>4</v>
      </c>
      <c r="Z169" s="1">
        <f>INDEX($P$170:$Y$219,O170,$Z$55)</f>
        <v>4</v>
      </c>
      <c r="AB169" s="3">
        <v>4</v>
      </c>
      <c r="AM169" s="53" t="str">
        <f>INDEX($AC$170:$AL$219,AB170,$AM$1)</f>
        <v> 4. Money is invested in stock through mutual funds where there is no guarantee</v>
      </c>
    </row>
    <row r="170" spans="1:39" ht="15" customHeight="1">
      <c r="A170" s="3">
        <f t="shared" si="17"/>
        <v>167</v>
      </c>
      <c r="B170" s="93" t="s">
        <v>5123</v>
      </c>
      <c r="C170" s="93" t="s">
        <v>9652</v>
      </c>
      <c r="D170" s="93" t="s">
        <v>8367</v>
      </c>
      <c r="E170" s="93" t="s">
        <v>9651</v>
      </c>
      <c r="F170" s="94" t="s">
        <v>9650</v>
      </c>
      <c r="G170" s="93" t="s">
        <v>8326</v>
      </c>
      <c r="H170" s="91" t="s">
        <v>9649</v>
      </c>
      <c r="I170" s="91" t="s">
        <v>9648</v>
      </c>
      <c r="J170" s="93" t="s">
        <v>829</v>
      </c>
      <c r="K170" s="93" t="s">
        <v>3218</v>
      </c>
      <c r="L170" s="51" t="str">
        <f t="shared" si="16"/>
        <v> 2.  Premium amount decreases with the term of coverage</v>
      </c>
      <c r="O170" s="88">
        <v>1</v>
      </c>
      <c r="P170" s="89">
        <v>4</v>
      </c>
      <c r="Q170" s="89">
        <v>2</v>
      </c>
      <c r="R170" s="89">
        <v>2</v>
      </c>
      <c r="S170" s="89">
        <v>4</v>
      </c>
      <c r="T170" s="89">
        <v>4</v>
      </c>
      <c r="U170" s="89">
        <v>2</v>
      </c>
      <c r="V170" s="89">
        <v>1</v>
      </c>
      <c r="W170" s="89">
        <v>4</v>
      </c>
      <c r="X170" s="89">
        <v>2</v>
      </c>
      <c r="Y170" s="89">
        <v>2</v>
      </c>
      <c r="Z170" s="1">
        <f t="shared" ref="Z170:Z218" si="18">INDEX($P$170:$Y$219,O171,$Z$55)</f>
        <v>3</v>
      </c>
      <c r="AB170" s="88">
        <v>1</v>
      </c>
      <c r="AC170" s="90" t="s">
        <v>6335</v>
      </c>
      <c r="AD170" s="91" t="s">
        <v>6350</v>
      </c>
      <c r="AE170" s="91" t="s">
        <v>2398</v>
      </c>
      <c r="AF170" s="91" t="s">
        <v>6333</v>
      </c>
      <c r="AG170" s="92" t="s">
        <v>6332</v>
      </c>
      <c r="AH170" s="91" t="s">
        <v>6347</v>
      </c>
      <c r="AI170" s="91" t="s">
        <v>6354</v>
      </c>
      <c r="AJ170" s="91" t="s">
        <v>6329</v>
      </c>
      <c r="AK170" s="91" t="s">
        <v>6344</v>
      </c>
      <c r="AL170" s="91" t="s">
        <v>4497</v>
      </c>
      <c r="AM170" s="53" t="str">
        <f t="shared" ref="AM170:AM218" si="19">INDEX($AC$170:$AL$219,AB171,$AM$1)</f>
        <v> 3. IRDA</v>
      </c>
    </row>
    <row r="171" spans="1:39" ht="15" customHeight="1">
      <c r="A171" s="3">
        <f t="shared" si="17"/>
        <v>168</v>
      </c>
      <c r="B171" s="93" t="s">
        <v>5116</v>
      </c>
      <c r="C171" s="93" t="s">
        <v>9647</v>
      </c>
      <c r="D171" s="91" t="s">
        <v>8360</v>
      </c>
      <c r="E171" s="93" t="s">
        <v>9646</v>
      </c>
      <c r="F171" s="92" t="s">
        <v>9645</v>
      </c>
      <c r="G171" s="93" t="s">
        <v>8318</v>
      </c>
      <c r="H171" s="93" t="s">
        <v>9644</v>
      </c>
      <c r="I171" s="93" t="s">
        <v>9643</v>
      </c>
      <c r="J171" s="91" t="s">
        <v>819</v>
      </c>
      <c r="K171" s="91" t="s">
        <v>3210</v>
      </c>
      <c r="L171" s="51" t="str">
        <f t="shared" si="16"/>
        <v> 3.  Premium remains level throughout the term</v>
      </c>
      <c r="O171" s="88">
        <f>O170+1</f>
        <v>2</v>
      </c>
      <c r="P171" s="89">
        <v>3</v>
      </c>
      <c r="Q171" s="89">
        <v>2</v>
      </c>
      <c r="R171" s="89">
        <v>3</v>
      </c>
      <c r="S171" s="89">
        <v>3</v>
      </c>
      <c r="T171" s="89">
        <v>1</v>
      </c>
      <c r="U171" s="89">
        <v>3</v>
      </c>
      <c r="V171" s="89">
        <v>3</v>
      </c>
      <c r="W171" s="89">
        <v>2</v>
      </c>
      <c r="X171" s="89">
        <v>1</v>
      </c>
      <c r="Y171" s="89">
        <v>1</v>
      </c>
      <c r="Z171" s="1">
        <f t="shared" si="18"/>
        <v>3</v>
      </c>
      <c r="AB171" s="88">
        <f>AB170+1</f>
        <v>2</v>
      </c>
      <c r="AC171" s="90" t="s">
        <v>967</v>
      </c>
      <c r="AD171" s="91" t="s">
        <v>6311</v>
      </c>
      <c r="AE171" s="91" t="s">
        <v>6303</v>
      </c>
      <c r="AF171" s="91" t="s">
        <v>6302</v>
      </c>
      <c r="AG171" s="92" t="s">
        <v>6316</v>
      </c>
      <c r="AH171" s="91" t="s">
        <v>4451</v>
      </c>
      <c r="AI171" s="91" t="s">
        <v>6300</v>
      </c>
      <c r="AJ171" s="91" t="s">
        <v>6306</v>
      </c>
      <c r="AK171" s="91" t="s">
        <v>4422</v>
      </c>
      <c r="AL171" s="91" t="s">
        <v>6313</v>
      </c>
      <c r="AM171" s="53" t="str">
        <f t="shared" si="19"/>
        <v> 3. Mortgage Redemption Insurance</v>
      </c>
    </row>
    <row r="172" spans="1:39" ht="15" customHeight="1">
      <c r="A172" s="3">
        <f t="shared" si="17"/>
        <v>169</v>
      </c>
      <c r="B172" s="91" t="s">
        <v>5109</v>
      </c>
      <c r="C172" s="93" t="s">
        <v>9642</v>
      </c>
      <c r="D172" s="93" t="s">
        <v>8353</v>
      </c>
      <c r="E172" s="91" t="s">
        <v>9641</v>
      </c>
      <c r="F172" s="94" t="s">
        <v>9640</v>
      </c>
      <c r="G172" s="93" t="s">
        <v>8308</v>
      </c>
      <c r="H172" s="93" t="s">
        <v>9639</v>
      </c>
      <c r="I172" s="93" t="s">
        <v>9638</v>
      </c>
      <c r="J172" s="93" t="s">
        <v>809</v>
      </c>
      <c r="K172" s="93" t="s">
        <v>3202</v>
      </c>
      <c r="L172" s="51" t="str">
        <f t="shared" si="16"/>
        <v> 4.  Mortgage redemption plans are an example of decreasing term assurance plans</v>
      </c>
      <c r="O172" s="88">
        <f t="shared" ref="O172:O219" si="20">O171+1</f>
        <v>3</v>
      </c>
      <c r="P172" s="89">
        <v>3</v>
      </c>
      <c r="Q172" s="89">
        <v>2</v>
      </c>
      <c r="R172" s="89">
        <v>4</v>
      </c>
      <c r="S172" s="89">
        <v>1</v>
      </c>
      <c r="T172" s="89">
        <v>1</v>
      </c>
      <c r="U172" s="89">
        <v>2</v>
      </c>
      <c r="V172" s="89">
        <v>4</v>
      </c>
      <c r="W172" s="89">
        <v>2</v>
      </c>
      <c r="X172" s="89">
        <v>4</v>
      </c>
      <c r="Y172" s="89">
        <v>2</v>
      </c>
      <c r="Z172" s="1">
        <f t="shared" si="18"/>
        <v>3</v>
      </c>
      <c r="AB172" s="88">
        <f t="shared" ref="AB172:AB219" si="21">AB171+1</f>
        <v>3</v>
      </c>
      <c r="AC172" s="90" t="s">
        <v>6268</v>
      </c>
      <c r="AD172" s="91" t="s">
        <v>6274</v>
      </c>
      <c r="AE172" s="91" t="s">
        <v>6260</v>
      </c>
      <c r="AF172" s="91" t="s">
        <v>6279</v>
      </c>
      <c r="AG172" s="92" t="s">
        <v>4468</v>
      </c>
      <c r="AH172" s="91" t="s">
        <v>6271</v>
      </c>
      <c r="AI172" s="91" t="s">
        <v>2326</v>
      </c>
      <c r="AJ172" s="91" t="s">
        <v>2343</v>
      </c>
      <c r="AK172" s="91" t="s">
        <v>6257</v>
      </c>
      <c r="AL172" s="91" t="s">
        <v>6269</v>
      </c>
      <c r="AM172" s="53" t="str">
        <f t="shared" si="19"/>
        <v> 3.  Mortality is related to age</v>
      </c>
    </row>
    <row r="173" spans="1:39" ht="15" customHeight="1">
      <c r="A173" s="3">
        <f t="shared" si="17"/>
        <v>170</v>
      </c>
      <c r="B173" s="93" t="s">
        <v>5102</v>
      </c>
      <c r="C173" s="91" t="s">
        <v>9637</v>
      </c>
      <c r="D173" s="93" t="s">
        <v>8346</v>
      </c>
      <c r="E173" s="93" t="s">
        <v>9636</v>
      </c>
      <c r="F173" s="94" t="s">
        <v>9635</v>
      </c>
      <c r="G173" s="91" t="s">
        <v>8298</v>
      </c>
      <c r="H173" s="93" t="s">
        <v>9634</v>
      </c>
      <c r="I173" s="93" t="s">
        <v>9633</v>
      </c>
      <c r="J173" s="93" t="s">
        <v>799</v>
      </c>
      <c r="K173" s="93" t="s">
        <v>3195</v>
      </c>
      <c r="L173" s="51" t="str">
        <f t="shared" si="16"/>
        <v>Which of the below statement is correct?</v>
      </c>
      <c r="O173" s="88">
        <f t="shared" si="20"/>
        <v>4</v>
      </c>
      <c r="P173" s="89">
        <v>3</v>
      </c>
      <c r="Q173" s="89">
        <v>2</v>
      </c>
      <c r="R173" s="89">
        <v>2</v>
      </c>
      <c r="S173" s="89">
        <v>2</v>
      </c>
      <c r="T173" s="89">
        <v>3</v>
      </c>
      <c r="U173" s="89">
        <v>2</v>
      </c>
      <c r="V173" s="89">
        <v>1</v>
      </c>
      <c r="W173" s="89">
        <v>2</v>
      </c>
      <c r="X173" s="89">
        <v>1</v>
      </c>
      <c r="Y173" s="89">
        <v>4</v>
      </c>
      <c r="Z173" s="1">
        <f t="shared" si="18"/>
        <v>4</v>
      </c>
      <c r="AB173" s="88">
        <f t="shared" si="21"/>
        <v>4</v>
      </c>
      <c r="AC173" s="90" t="s">
        <v>2292</v>
      </c>
      <c r="AD173" s="91" t="s">
        <v>6238</v>
      </c>
      <c r="AE173" s="91" t="s">
        <v>6237</v>
      </c>
      <c r="AF173" s="91" t="s">
        <v>2062</v>
      </c>
      <c r="AG173" s="92" t="s">
        <v>6227</v>
      </c>
      <c r="AH173" s="91" t="s">
        <v>6235</v>
      </c>
      <c r="AI173" s="91" t="s">
        <v>6242</v>
      </c>
      <c r="AJ173" s="91" t="s">
        <v>6233</v>
      </c>
      <c r="AK173" s="91" t="s">
        <v>6240</v>
      </c>
      <c r="AL173" s="91" t="s">
        <v>6213</v>
      </c>
      <c r="AM173" s="53" t="str">
        <f t="shared" si="19"/>
        <v> 4. Friends taking an insurance policy for one another</v>
      </c>
    </row>
    <row r="174" spans="1:39" ht="15" customHeight="1">
      <c r="A174" s="3">
        <f t="shared" si="17"/>
        <v>171</v>
      </c>
      <c r="B174" s="85" t="s">
        <v>648</v>
      </c>
      <c r="C174" s="85" t="s">
        <v>9632</v>
      </c>
      <c r="D174" s="85" t="s">
        <v>9631</v>
      </c>
      <c r="E174" s="85" t="s">
        <v>9630</v>
      </c>
      <c r="F174" s="87" t="s">
        <v>6793</v>
      </c>
      <c r="G174" s="85" t="s">
        <v>9629</v>
      </c>
      <c r="H174" s="85" t="s">
        <v>3144</v>
      </c>
      <c r="I174" s="85" t="s">
        <v>5092</v>
      </c>
      <c r="J174" s="85" t="s">
        <v>9628</v>
      </c>
      <c r="K174" s="85" t="s">
        <v>938</v>
      </c>
      <c r="L174" s="51" t="str">
        <f t="shared" si="16"/>
        <v> 1.  The proposal form acceptance is the evidence that the policy contract has begun</v>
      </c>
      <c r="O174" s="88">
        <f t="shared" si="20"/>
        <v>5</v>
      </c>
      <c r="P174" s="89">
        <v>4</v>
      </c>
      <c r="Q174" s="89">
        <v>1</v>
      </c>
      <c r="R174" s="89">
        <v>2</v>
      </c>
      <c r="S174" s="89">
        <v>3</v>
      </c>
      <c r="T174" s="89">
        <v>1</v>
      </c>
      <c r="U174" s="89">
        <v>1</v>
      </c>
      <c r="V174" s="89">
        <v>3</v>
      </c>
      <c r="W174" s="89">
        <v>1</v>
      </c>
      <c r="X174" s="89">
        <v>4</v>
      </c>
      <c r="Y174" s="89">
        <v>3</v>
      </c>
      <c r="Z174" s="1">
        <f t="shared" si="18"/>
        <v>2</v>
      </c>
      <c r="AB174" s="88">
        <f t="shared" si="21"/>
        <v>5</v>
      </c>
      <c r="AC174" s="90" t="s">
        <v>6176</v>
      </c>
      <c r="AD174" s="91" t="s">
        <v>6202</v>
      </c>
      <c r="AE174" s="91" t="s">
        <v>6192</v>
      </c>
      <c r="AF174" s="91" t="s">
        <v>6182</v>
      </c>
      <c r="AG174" s="92" t="s">
        <v>6199</v>
      </c>
      <c r="AH174" s="91" t="s">
        <v>6198</v>
      </c>
      <c r="AI174" s="91" t="s">
        <v>6179</v>
      </c>
      <c r="AJ174" s="91" t="s">
        <v>6196</v>
      </c>
      <c r="AK174" s="91" t="s">
        <v>6168</v>
      </c>
      <c r="AL174" s="91" t="s">
        <v>3280</v>
      </c>
      <c r="AM174" s="53" t="str">
        <f t="shared" si="19"/>
        <v> 2. Voter id card</v>
      </c>
    </row>
    <row r="175" spans="1:39" ht="15" customHeight="1">
      <c r="A175" s="3">
        <f t="shared" si="17"/>
        <v>172</v>
      </c>
      <c r="B175" s="93" t="s">
        <v>3051</v>
      </c>
      <c r="C175" s="91" t="s">
        <v>9627</v>
      </c>
      <c r="D175" s="91" t="s">
        <v>9626</v>
      </c>
      <c r="E175" s="93" t="s">
        <v>9625</v>
      </c>
      <c r="F175" s="94" t="s">
        <v>6790</v>
      </c>
      <c r="G175" s="93" t="s">
        <v>9624</v>
      </c>
      <c r="H175" s="93" t="s">
        <v>3134</v>
      </c>
      <c r="I175" s="93" t="s">
        <v>5085</v>
      </c>
      <c r="J175" s="93" t="s">
        <v>9623</v>
      </c>
      <c r="K175" s="93" t="s">
        <v>4966</v>
      </c>
      <c r="L175" s="51" t="str">
        <f t="shared" si="16"/>
        <v> 2.  The acceptance of premium is evidence that the policy has begun</v>
      </c>
      <c r="O175" s="88">
        <f t="shared" si="20"/>
        <v>6</v>
      </c>
      <c r="P175" s="89">
        <v>2</v>
      </c>
      <c r="Q175" s="89">
        <v>3</v>
      </c>
      <c r="R175" s="89">
        <v>2</v>
      </c>
      <c r="S175" s="89">
        <v>3</v>
      </c>
      <c r="T175" s="89">
        <v>4</v>
      </c>
      <c r="U175" s="89">
        <v>1</v>
      </c>
      <c r="V175" s="89">
        <v>1</v>
      </c>
      <c r="W175" s="89">
        <v>2</v>
      </c>
      <c r="X175" s="89">
        <v>2</v>
      </c>
      <c r="Y175" s="89">
        <v>2</v>
      </c>
      <c r="Z175" s="1">
        <f t="shared" si="18"/>
        <v>2</v>
      </c>
      <c r="AB175" s="88">
        <f t="shared" si="21"/>
        <v>6</v>
      </c>
      <c r="AC175" s="90" t="s">
        <v>6155</v>
      </c>
      <c r="AD175" s="91" t="s">
        <v>2244</v>
      </c>
      <c r="AE175" s="91" t="s">
        <v>29</v>
      </c>
      <c r="AF175" s="91" t="s">
        <v>4361</v>
      </c>
      <c r="AG175" s="92" t="s">
        <v>6143</v>
      </c>
      <c r="AH175" s="91" t="s">
        <v>2212</v>
      </c>
      <c r="AI175" s="91" t="s">
        <v>6158</v>
      </c>
      <c r="AJ175" s="91" t="s">
        <v>6152</v>
      </c>
      <c r="AK175" s="91" t="s">
        <v>6151</v>
      </c>
      <c r="AL175" s="91" t="s">
        <v>3797</v>
      </c>
      <c r="AM175" s="53" t="str">
        <f t="shared" si="19"/>
        <v> 2. Money back plan</v>
      </c>
    </row>
    <row r="176" spans="1:39" ht="15" customHeight="1">
      <c r="A176" s="3">
        <f t="shared" si="17"/>
        <v>173</v>
      </c>
      <c r="B176" s="93" t="s">
        <v>3043</v>
      </c>
      <c r="C176" s="93" t="s">
        <v>9622</v>
      </c>
      <c r="D176" s="93" t="s">
        <v>9621</v>
      </c>
      <c r="E176" s="91" t="s">
        <v>9620</v>
      </c>
      <c r="F176" s="92" t="s">
        <v>6787</v>
      </c>
      <c r="G176" s="91" t="s">
        <v>9619</v>
      </c>
      <c r="H176" s="91" t="s">
        <v>3125</v>
      </c>
      <c r="I176" s="91" t="s">
        <v>5078</v>
      </c>
      <c r="J176" s="93" t="s">
        <v>9618</v>
      </c>
      <c r="K176" s="93" t="s">
        <v>4962</v>
      </c>
      <c r="L176" s="51" t="str">
        <f t="shared" si="16"/>
        <v> 3.  The First Premium Receipt is the evidence that the policy contract has begun</v>
      </c>
      <c r="O176" s="88">
        <f t="shared" si="20"/>
        <v>7</v>
      </c>
      <c r="P176" s="89">
        <v>2</v>
      </c>
      <c r="Q176" s="89">
        <v>3</v>
      </c>
      <c r="R176" s="89">
        <v>3</v>
      </c>
      <c r="S176" s="89">
        <v>3</v>
      </c>
      <c r="T176" s="89">
        <v>3</v>
      </c>
      <c r="U176" s="89">
        <v>1</v>
      </c>
      <c r="V176" s="89">
        <v>2</v>
      </c>
      <c r="W176" s="89">
        <v>3</v>
      </c>
      <c r="X176" s="89">
        <v>2</v>
      </c>
      <c r="Y176" s="89">
        <v>2</v>
      </c>
      <c r="Z176" s="1">
        <f t="shared" si="18"/>
        <v>2</v>
      </c>
      <c r="AB176" s="88">
        <f t="shared" si="21"/>
        <v>7</v>
      </c>
      <c r="AC176" s="90" t="s">
        <v>6121</v>
      </c>
      <c r="AD176" s="91" t="s">
        <v>6112</v>
      </c>
      <c r="AE176" s="91" t="s">
        <v>6111</v>
      </c>
      <c r="AF176" s="91" t="s">
        <v>2194</v>
      </c>
      <c r="AG176" s="92" t="s">
        <v>6110</v>
      </c>
      <c r="AH176" s="91" t="s">
        <v>6126</v>
      </c>
      <c r="AI176" s="91" t="s">
        <v>6116</v>
      </c>
      <c r="AJ176" s="91" t="s">
        <v>6107</v>
      </c>
      <c r="AK176" s="91" t="s">
        <v>6115</v>
      </c>
      <c r="AL176" s="91" t="s">
        <v>6114</v>
      </c>
      <c r="AM176" s="53" t="str">
        <f t="shared" si="19"/>
        <v> 2. Prospectus</v>
      </c>
    </row>
    <row r="177" spans="1:39" ht="15" customHeight="1">
      <c r="A177" s="3">
        <f t="shared" si="17"/>
        <v>174</v>
      </c>
      <c r="B177" s="91" t="s">
        <v>3035</v>
      </c>
      <c r="C177" s="93" t="s">
        <v>9617</v>
      </c>
      <c r="D177" s="93" t="s">
        <v>9616</v>
      </c>
      <c r="E177" s="93" t="s">
        <v>9615</v>
      </c>
      <c r="F177" s="94" t="s">
        <v>6784</v>
      </c>
      <c r="G177" s="93" t="s">
        <v>9614</v>
      </c>
      <c r="H177" s="93" t="s">
        <v>3116</v>
      </c>
      <c r="I177" s="93" t="s">
        <v>5071</v>
      </c>
      <c r="J177" s="93" t="s">
        <v>9613</v>
      </c>
      <c r="K177" s="93" t="s">
        <v>4958</v>
      </c>
      <c r="L177" s="51" t="str">
        <f t="shared" si="16"/>
        <v> 4.  The premium quote is evidence that the policy contract has begun</v>
      </c>
      <c r="O177" s="88">
        <f t="shared" si="20"/>
        <v>8</v>
      </c>
      <c r="P177" s="89">
        <v>2</v>
      </c>
      <c r="Q177" s="89">
        <v>4</v>
      </c>
      <c r="R177" s="89">
        <v>2</v>
      </c>
      <c r="S177" s="89">
        <v>3</v>
      </c>
      <c r="T177" s="89">
        <v>4</v>
      </c>
      <c r="U177" s="89">
        <v>4</v>
      </c>
      <c r="V177" s="89">
        <v>3</v>
      </c>
      <c r="W177" s="89">
        <v>4</v>
      </c>
      <c r="X177" s="89">
        <v>2</v>
      </c>
      <c r="Y177" s="89">
        <v>4</v>
      </c>
      <c r="Z177" s="1">
        <f t="shared" si="18"/>
        <v>2</v>
      </c>
      <c r="AB177" s="88">
        <f t="shared" si="21"/>
        <v>8</v>
      </c>
      <c r="AC177" s="90" t="s">
        <v>6082</v>
      </c>
      <c r="AD177" s="91" t="s">
        <v>6067</v>
      </c>
      <c r="AE177" s="91" t="s">
        <v>6080</v>
      </c>
      <c r="AF177" s="91" t="s">
        <v>1511</v>
      </c>
      <c r="AG177" s="92" t="s">
        <v>6065</v>
      </c>
      <c r="AH177" s="91" t="s">
        <v>4216</v>
      </c>
      <c r="AI177" s="91" t="s">
        <v>6071</v>
      </c>
      <c r="AJ177" s="91" t="s">
        <v>6063</v>
      </c>
      <c r="AK177" s="91" t="s">
        <v>2104</v>
      </c>
      <c r="AL177" s="91" t="s">
        <v>6062</v>
      </c>
      <c r="AM177" s="53" t="str">
        <f t="shared" si="19"/>
        <v> 2. Operative clause</v>
      </c>
    </row>
    <row r="178" spans="1:39" ht="15" customHeight="1">
      <c r="A178" s="3">
        <f t="shared" si="17"/>
        <v>175</v>
      </c>
      <c r="B178" s="93" t="s">
        <v>3027</v>
      </c>
      <c r="C178" s="93" t="s">
        <v>9612</v>
      </c>
      <c r="D178" s="93" t="s">
        <v>9611</v>
      </c>
      <c r="E178" s="93" t="s">
        <v>9610</v>
      </c>
      <c r="F178" s="94" t="s">
        <v>6781</v>
      </c>
      <c r="G178" s="93" t="s">
        <v>9609</v>
      </c>
      <c r="H178" s="93" t="s">
        <v>3106</v>
      </c>
      <c r="I178" s="93" t="s">
        <v>5064</v>
      </c>
      <c r="J178" s="91" t="s">
        <v>9608</v>
      </c>
      <c r="K178" s="91" t="s">
        <v>4954</v>
      </c>
      <c r="L178" s="51" t="str">
        <f t="shared" si="16"/>
        <v>Find out two factors needed to calculate HLV?</v>
      </c>
      <c r="O178" s="88">
        <f t="shared" si="20"/>
        <v>9</v>
      </c>
      <c r="P178" s="89">
        <v>2</v>
      </c>
      <c r="Q178" s="89">
        <v>4</v>
      </c>
      <c r="R178" s="89">
        <v>1</v>
      </c>
      <c r="S178" s="89">
        <v>2</v>
      </c>
      <c r="T178" s="89">
        <v>4</v>
      </c>
      <c r="U178" s="89">
        <v>3</v>
      </c>
      <c r="V178" s="89">
        <v>1</v>
      </c>
      <c r="W178" s="89">
        <v>3</v>
      </c>
      <c r="X178" s="89">
        <v>3</v>
      </c>
      <c r="Y178" s="89">
        <v>3</v>
      </c>
      <c r="Z178" s="1">
        <f t="shared" si="18"/>
        <v>3</v>
      </c>
      <c r="AB178" s="88">
        <f t="shared" si="21"/>
        <v>9</v>
      </c>
      <c r="AC178" s="90" t="s">
        <v>6049</v>
      </c>
      <c r="AD178" s="91" t="s">
        <v>4102</v>
      </c>
      <c r="AE178" s="91" t="s">
        <v>3943</v>
      </c>
      <c r="AF178" s="91" t="s">
        <v>2012</v>
      </c>
      <c r="AG178" s="92" t="s">
        <v>6038</v>
      </c>
      <c r="AH178" s="91" t="s">
        <v>6042</v>
      </c>
      <c r="AI178" s="91" t="s">
        <v>2069</v>
      </c>
      <c r="AJ178" s="91" t="s">
        <v>1853</v>
      </c>
      <c r="AK178" s="91" t="s">
        <v>6041</v>
      </c>
      <c r="AL178" s="91" t="s">
        <v>4751</v>
      </c>
      <c r="AM178" s="53" t="str">
        <f t="shared" si="19"/>
        <v> 3. Low Probability, High severity</v>
      </c>
    </row>
    <row r="179" spans="1:39" ht="15" customHeight="1">
      <c r="A179" s="3">
        <f t="shared" si="17"/>
        <v>176</v>
      </c>
      <c r="B179" s="101" t="s">
        <v>9607</v>
      </c>
      <c r="C179" s="85" t="s">
        <v>3058</v>
      </c>
      <c r="D179" s="85" t="s">
        <v>6778</v>
      </c>
      <c r="E179" s="85" t="s">
        <v>9606</v>
      </c>
      <c r="F179" s="87" t="s">
        <v>8290</v>
      </c>
      <c r="G179" s="85" t="s">
        <v>743</v>
      </c>
      <c r="H179" s="85" t="s">
        <v>3054</v>
      </c>
      <c r="I179" s="85" t="s">
        <v>6776</v>
      </c>
      <c r="J179" s="85" t="s">
        <v>3052</v>
      </c>
      <c r="K179" s="85" t="s">
        <v>2218</v>
      </c>
      <c r="L179" s="51" t="str">
        <f t="shared" si="16"/>
        <v> 1. Net earnings &amp; no of family members</v>
      </c>
      <c r="O179" s="88">
        <f t="shared" si="20"/>
        <v>10</v>
      </c>
      <c r="P179" s="89">
        <v>3</v>
      </c>
      <c r="Q179" s="89">
        <v>3</v>
      </c>
      <c r="R179" s="89">
        <v>2</v>
      </c>
      <c r="S179" s="89">
        <v>2</v>
      </c>
      <c r="T179" s="89">
        <v>3</v>
      </c>
      <c r="U179" s="89">
        <v>1</v>
      </c>
      <c r="V179" s="89">
        <v>3</v>
      </c>
      <c r="W179" s="89">
        <v>1</v>
      </c>
      <c r="X179" s="89">
        <v>3</v>
      </c>
      <c r="Y179" s="89">
        <v>1</v>
      </c>
      <c r="Z179" s="1">
        <f t="shared" si="18"/>
        <v>2</v>
      </c>
      <c r="AB179" s="88">
        <f t="shared" si="21"/>
        <v>10</v>
      </c>
      <c r="AC179" s="90" t="s">
        <v>6017</v>
      </c>
      <c r="AD179" s="91" t="s">
        <v>6016</v>
      </c>
      <c r="AE179" s="91" t="s">
        <v>1866</v>
      </c>
      <c r="AF179" s="91" t="s">
        <v>6021</v>
      </c>
      <c r="AG179" s="92" t="s">
        <v>6014</v>
      </c>
      <c r="AH179" s="91" t="s">
        <v>6025</v>
      </c>
      <c r="AI179" s="91" t="s">
        <v>4153</v>
      </c>
      <c r="AJ179" s="91" t="s">
        <v>4169</v>
      </c>
      <c r="AK179" s="91" t="s">
        <v>6012</v>
      </c>
      <c r="AL179" s="91" t="s">
        <v>2806</v>
      </c>
      <c r="AM179" s="53" t="str">
        <f t="shared" si="19"/>
        <v> 2. Nominee is a minor</v>
      </c>
    </row>
    <row r="180" spans="1:39" ht="15" customHeight="1">
      <c r="A180" s="3">
        <f t="shared" si="17"/>
        <v>177</v>
      </c>
      <c r="B180" s="93" t="s">
        <v>9605</v>
      </c>
      <c r="C180" s="93" t="s">
        <v>3050</v>
      </c>
      <c r="D180" s="93" t="s">
        <v>6773</v>
      </c>
      <c r="E180" s="93" t="s">
        <v>9604</v>
      </c>
      <c r="F180" s="94" t="s">
        <v>8284</v>
      </c>
      <c r="G180" s="93" t="s">
        <v>733</v>
      </c>
      <c r="H180" s="93" t="s">
        <v>3046</v>
      </c>
      <c r="I180" s="93" t="s">
        <v>6771</v>
      </c>
      <c r="J180" s="93" t="s">
        <v>3044</v>
      </c>
      <c r="K180" s="93" t="s">
        <v>2208</v>
      </c>
      <c r="L180" s="51" t="str">
        <f t="shared" si="16"/>
        <v> 2. Net earnings &amp; annual rate of interest</v>
      </c>
      <c r="O180" s="88">
        <f t="shared" si="20"/>
        <v>11</v>
      </c>
      <c r="P180" s="89">
        <v>2</v>
      </c>
      <c r="Q180" s="89">
        <v>2</v>
      </c>
      <c r="R180" s="89">
        <v>1</v>
      </c>
      <c r="S180" s="89">
        <v>2</v>
      </c>
      <c r="T180" s="89">
        <v>4</v>
      </c>
      <c r="U180" s="89">
        <v>2</v>
      </c>
      <c r="V180" s="89">
        <v>3</v>
      </c>
      <c r="W180" s="89">
        <v>1</v>
      </c>
      <c r="X180" s="89">
        <v>1</v>
      </c>
      <c r="Y180" s="89">
        <v>2</v>
      </c>
      <c r="Z180" s="1">
        <f t="shared" si="18"/>
        <v>1</v>
      </c>
      <c r="AB180" s="88">
        <f t="shared" si="21"/>
        <v>11</v>
      </c>
      <c r="AC180" s="90" t="s">
        <v>5994</v>
      </c>
      <c r="AD180" s="91" t="s">
        <v>5993</v>
      </c>
      <c r="AE180" s="91" t="s">
        <v>5997</v>
      </c>
      <c r="AF180" s="91" t="s">
        <v>3215</v>
      </c>
      <c r="AG180" s="92" t="s">
        <v>4146</v>
      </c>
      <c r="AH180" s="91" t="s">
        <v>5991</v>
      </c>
      <c r="AI180" s="91" t="s">
        <v>5985</v>
      </c>
      <c r="AJ180" s="91" t="s">
        <v>1822</v>
      </c>
      <c r="AK180" s="91" t="s">
        <v>1821</v>
      </c>
      <c r="AL180" s="91" t="s">
        <v>3661</v>
      </c>
      <c r="AM180" s="53" t="str">
        <f t="shared" si="19"/>
        <v> 1. Primary burden of risk</v>
      </c>
    </row>
    <row r="181" spans="1:39" ht="15" customHeight="1">
      <c r="A181" s="3">
        <f t="shared" si="17"/>
        <v>178</v>
      </c>
      <c r="B181" s="91" t="s">
        <v>9603</v>
      </c>
      <c r="C181" s="91" t="s">
        <v>3042</v>
      </c>
      <c r="D181" s="91" t="s">
        <v>6768</v>
      </c>
      <c r="E181" s="91" t="s">
        <v>9602</v>
      </c>
      <c r="F181" s="94" t="s">
        <v>8279</v>
      </c>
      <c r="G181" s="93" t="s">
        <v>723</v>
      </c>
      <c r="H181" s="91" t="s">
        <v>3038</v>
      </c>
      <c r="I181" s="93" t="s">
        <v>6766</v>
      </c>
      <c r="J181" s="93" t="s">
        <v>3036</v>
      </c>
      <c r="K181" s="93" t="s">
        <v>2198</v>
      </c>
      <c r="L181" s="51" t="str">
        <f t="shared" si="16"/>
        <v> 3. Net earnings &amp; Job type</v>
      </c>
      <c r="O181" s="88">
        <f t="shared" si="20"/>
        <v>12</v>
      </c>
      <c r="P181" s="89">
        <v>1</v>
      </c>
      <c r="Q181" s="89">
        <v>1</v>
      </c>
      <c r="R181" s="89">
        <v>1</v>
      </c>
      <c r="S181" s="89">
        <v>2</v>
      </c>
      <c r="T181" s="89">
        <v>1</v>
      </c>
      <c r="U181" s="89">
        <v>4</v>
      </c>
      <c r="V181" s="89">
        <v>4</v>
      </c>
      <c r="W181" s="89">
        <v>3</v>
      </c>
      <c r="X181" s="89">
        <v>1</v>
      </c>
      <c r="Y181" s="89">
        <v>4</v>
      </c>
      <c r="Z181" s="1">
        <f t="shared" si="18"/>
        <v>2</v>
      </c>
      <c r="AB181" s="88">
        <f t="shared" si="21"/>
        <v>12</v>
      </c>
      <c r="AC181" s="90" t="s">
        <v>4083</v>
      </c>
      <c r="AD181" s="91" t="s">
        <v>1926</v>
      </c>
      <c r="AE181" s="91" t="s">
        <v>5974</v>
      </c>
      <c r="AF181" s="91" t="s">
        <v>1963</v>
      </c>
      <c r="AG181" s="92" t="s">
        <v>4079</v>
      </c>
      <c r="AH181" s="91" t="s">
        <v>4007</v>
      </c>
      <c r="AI181" s="91" t="s">
        <v>5958</v>
      </c>
      <c r="AJ181" s="91" t="s">
        <v>5962</v>
      </c>
      <c r="AK181" s="91" t="s">
        <v>5971</v>
      </c>
      <c r="AL181" s="91" t="s">
        <v>5955</v>
      </c>
      <c r="AM181" s="53" t="str">
        <f t="shared" si="19"/>
        <v> 2. Standard lives</v>
      </c>
    </row>
    <row r="182" spans="1:39" ht="15" customHeight="1">
      <c r="A182" s="3">
        <f t="shared" si="17"/>
        <v>179</v>
      </c>
      <c r="B182" s="93" t="s">
        <v>9601</v>
      </c>
      <c r="C182" s="93" t="s">
        <v>3034</v>
      </c>
      <c r="D182" s="93" t="s">
        <v>6763</v>
      </c>
      <c r="E182" s="93" t="s">
        <v>9600</v>
      </c>
      <c r="F182" s="92" t="s">
        <v>8273</v>
      </c>
      <c r="G182" s="91" t="s">
        <v>713</v>
      </c>
      <c r="H182" s="93" t="s">
        <v>3030</v>
      </c>
      <c r="I182" s="91" t="s">
        <v>6761</v>
      </c>
      <c r="J182" s="91" t="s">
        <v>3028</v>
      </c>
      <c r="K182" s="93" t="s">
        <v>2188</v>
      </c>
      <c r="L182" s="51" t="str">
        <f t="shared" si="16"/>
        <v> 4. Net earnings &amp; type of insurance product</v>
      </c>
      <c r="O182" s="88">
        <f t="shared" si="20"/>
        <v>13</v>
      </c>
      <c r="P182" s="89">
        <v>2</v>
      </c>
      <c r="Q182" s="89">
        <v>3</v>
      </c>
      <c r="R182" s="89">
        <v>3</v>
      </c>
      <c r="S182" s="89">
        <v>3</v>
      </c>
      <c r="T182" s="89">
        <v>1</v>
      </c>
      <c r="U182" s="89">
        <v>2</v>
      </c>
      <c r="V182" s="89">
        <v>1</v>
      </c>
      <c r="W182" s="89">
        <v>1</v>
      </c>
      <c r="X182" s="89">
        <v>4</v>
      </c>
      <c r="Y182" s="89">
        <v>1</v>
      </c>
      <c r="Z182" s="1">
        <f t="shared" si="18"/>
        <v>3</v>
      </c>
      <c r="AB182" s="88">
        <f t="shared" si="21"/>
        <v>13</v>
      </c>
      <c r="AC182" s="90" t="s">
        <v>5940</v>
      </c>
      <c r="AD182" s="91" t="s">
        <v>5934</v>
      </c>
      <c r="AE182" s="91" t="s">
        <v>5933</v>
      </c>
      <c r="AF182" s="91" t="s">
        <v>5932</v>
      </c>
      <c r="AG182" s="92" t="s">
        <v>4035</v>
      </c>
      <c r="AH182" s="91" t="s">
        <v>5936</v>
      </c>
      <c r="AI182" s="91" t="s">
        <v>5942</v>
      </c>
      <c r="AJ182" s="91" t="s">
        <v>5941</v>
      </c>
      <c r="AK182" s="91" t="s">
        <v>3915</v>
      </c>
      <c r="AL182" s="91" t="s">
        <v>1525</v>
      </c>
      <c r="AM182" s="53" t="str">
        <f t="shared" si="19"/>
        <v> 3. Prefered lives</v>
      </c>
    </row>
    <row r="183" spans="1:39" ht="15" customHeight="1">
      <c r="A183" s="3">
        <f t="shared" si="17"/>
        <v>180</v>
      </c>
      <c r="B183" s="93" t="s">
        <v>9599</v>
      </c>
      <c r="C183" s="93" t="s">
        <v>3026</v>
      </c>
      <c r="D183" s="93" t="s">
        <v>6759</v>
      </c>
      <c r="E183" s="93" t="s">
        <v>9598</v>
      </c>
      <c r="F183" s="94" t="s">
        <v>8267</v>
      </c>
      <c r="G183" s="93" t="s">
        <v>703</v>
      </c>
      <c r="H183" s="93" t="s">
        <v>3023</v>
      </c>
      <c r="I183" s="93" t="s">
        <v>6757</v>
      </c>
      <c r="J183" s="93" t="s">
        <v>101</v>
      </c>
      <c r="K183" s="91" t="s">
        <v>2178</v>
      </c>
      <c r="L183" s="51" t="str">
        <f t="shared" si="16"/>
        <v>Which of the below statement is correct?</v>
      </c>
      <c r="O183" s="88">
        <f t="shared" si="20"/>
        <v>14</v>
      </c>
      <c r="P183" s="89">
        <v>3</v>
      </c>
      <c r="Q183" s="89">
        <v>2</v>
      </c>
      <c r="R183" s="89">
        <v>2</v>
      </c>
      <c r="S183" s="89">
        <v>3</v>
      </c>
      <c r="T183" s="89">
        <v>2</v>
      </c>
      <c r="U183" s="89">
        <v>2</v>
      </c>
      <c r="V183" s="89">
        <v>3</v>
      </c>
      <c r="W183" s="89">
        <v>2</v>
      </c>
      <c r="X183" s="89">
        <v>4</v>
      </c>
      <c r="Y183" s="89">
        <v>2</v>
      </c>
      <c r="Z183" s="1">
        <f t="shared" si="18"/>
        <v>3</v>
      </c>
      <c r="AB183" s="88">
        <f t="shared" si="21"/>
        <v>14</v>
      </c>
      <c r="AC183" s="90" t="s">
        <v>5898</v>
      </c>
      <c r="AD183" s="91" t="s">
        <v>5905</v>
      </c>
      <c r="AE183" s="91" t="s">
        <v>5904</v>
      </c>
      <c r="AF183" s="91" t="s">
        <v>5895</v>
      </c>
      <c r="AG183" s="92" t="s">
        <v>1765</v>
      </c>
      <c r="AH183" s="91" t="s">
        <v>5902</v>
      </c>
      <c r="AI183" s="91" t="s">
        <v>5893</v>
      </c>
      <c r="AJ183" s="91" t="s">
        <v>1762</v>
      </c>
      <c r="AK183" s="91" t="s">
        <v>5885</v>
      </c>
      <c r="AL183" s="91" t="s">
        <v>5899</v>
      </c>
      <c r="AM183" s="53" t="str">
        <f t="shared" si="19"/>
        <v> 3. Level premium</v>
      </c>
    </row>
    <row r="184" spans="1:39" ht="15" customHeight="1">
      <c r="A184" s="3">
        <f t="shared" si="17"/>
        <v>181</v>
      </c>
      <c r="B184" s="85" t="s">
        <v>648</v>
      </c>
      <c r="C184" s="85" t="s">
        <v>5061</v>
      </c>
      <c r="D184" s="85" t="s">
        <v>5060</v>
      </c>
      <c r="E184" s="85" t="s">
        <v>745</v>
      </c>
      <c r="F184" s="87" t="s">
        <v>744</v>
      </c>
      <c r="G184" s="85" t="s">
        <v>9597</v>
      </c>
      <c r="H184" s="85" t="s">
        <v>3016</v>
      </c>
      <c r="I184" s="85" t="s">
        <v>2982</v>
      </c>
      <c r="J184" s="85" t="s">
        <v>8262</v>
      </c>
      <c r="K184" s="85" t="s">
        <v>789</v>
      </c>
      <c r="L184" s="51" t="str">
        <f t="shared" si="16"/>
        <v> 1.  Life insurance is sold, not bought</v>
      </c>
      <c r="O184" s="88">
        <f t="shared" si="20"/>
        <v>15</v>
      </c>
      <c r="P184" s="89">
        <v>3</v>
      </c>
      <c r="Q184" s="89">
        <v>2</v>
      </c>
      <c r="R184" s="89">
        <v>2</v>
      </c>
      <c r="S184" s="89">
        <v>1</v>
      </c>
      <c r="T184" s="89">
        <v>2</v>
      </c>
      <c r="U184" s="89">
        <v>2</v>
      </c>
      <c r="V184" s="89">
        <v>2</v>
      </c>
      <c r="W184" s="89">
        <v>2</v>
      </c>
      <c r="X184" s="89">
        <v>2</v>
      </c>
      <c r="Y184" s="89">
        <v>2</v>
      </c>
      <c r="Z184" s="1">
        <f t="shared" si="18"/>
        <v>2</v>
      </c>
      <c r="AB184" s="88">
        <f t="shared" si="21"/>
        <v>15</v>
      </c>
      <c r="AC184" s="90" t="s">
        <v>3972</v>
      </c>
      <c r="AD184" s="91" t="s">
        <v>1818</v>
      </c>
      <c r="AE184" s="91" t="s">
        <v>5871</v>
      </c>
      <c r="AF184" s="91" t="s">
        <v>4080</v>
      </c>
      <c r="AG184" s="92" t="s">
        <v>5869</v>
      </c>
      <c r="AH184" s="91" t="s">
        <v>5868</v>
      </c>
      <c r="AI184" s="91" t="s">
        <v>1763</v>
      </c>
      <c r="AJ184" s="91" t="s">
        <v>3975</v>
      </c>
      <c r="AK184" s="91" t="s">
        <v>5867</v>
      </c>
      <c r="AL184" s="91" t="s">
        <v>5866</v>
      </c>
      <c r="AM184" s="53" t="str">
        <f t="shared" si="19"/>
        <v> 2.  Likely to decrease</v>
      </c>
    </row>
    <row r="185" spans="1:39" ht="15" customHeight="1">
      <c r="A185" s="3">
        <f t="shared" si="17"/>
        <v>182</v>
      </c>
      <c r="B185" s="91" t="s">
        <v>638</v>
      </c>
      <c r="C185" s="93" t="s">
        <v>5055</v>
      </c>
      <c r="D185" s="93" t="s">
        <v>5054</v>
      </c>
      <c r="E185" s="93" t="s">
        <v>9596</v>
      </c>
      <c r="F185" s="92" t="s">
        <v>734</v>
      </c>
      <c r="G185" s="91" t="s">
        <v>9595</v>
      </c>
      <c r="H185" s="91" t="s">
        <v>3010</v>
      </c>
      <c r="I185" s="93" t="s">
        <v>2975</v>
      </c>
      <c r="J185" s="93" t="s">
        <v>8258</v>
      </c>
      <c r="K185" s="93" t="s">
        <v>779</v>
      </c>
      <c r="L185" s="51" t="str">
        <f t="shared" si="16"/>
        <v> 2.  Life insurance is bought, not sold</v>
      </c>
      <c r="O185" s="88">
        <f t="shared" si="20"/>
        <v>16</v>
      </c>
      <c r="P185" s="89">
        <v>2</v>
      </c>
      <c r="Q185" s="89">
        <v>3</v>
      </c>
      <c r="R185" s="89">
        <v>1</v>
      </c>
      <c r="S185" s="89">
        <v>2</v>
      </c>
      <c r="T185" s="89">
        <v>1</v>
      </c>
      <c r="U185" s="89">
        <v>2</v>
      </c>
      <c r="V185" s="89">
        <v>3</v>
      </c>
      <c r="W185" s="89">
        <v>3</v>
      </c>
      <c r="X185" s="89">
        <v>2</v>
      </c>
      <c r="Y185" s="89">
        <v>2</v>
      </c>
      <c r="Z185" s="1">
        <f t="shared" si="18"/>
        <v>3</v>
      </c>
      <c r="AB185" s="88">
        <f t="shared" si="21"/>
        <v>16</v>
      </c>
      <c r="AC185" s="90" t="s">
        <v>5841</v>
      </c>
      <c r="AD185" s="91" t="s">
        <v>3890</v>
      </c>
      <c r="AE185" s="91" t="s">
        <v>5846</v>
      </c>
      <c r="AF185" s="91" t="s">
        <v>1816</v>
      </c>
      <c r="AG185" s="92" t="s">
        <v>5845</v>
      </c>
      <c r="AH185" s="91" t="s">
        <v>1716</v>
      </c>
      <c r="AI185" s="91" t="s">
        <v>5832</v>
      </c>
      <c r="AJ185" s="91" t="s">
        <v>3838</v>
      </c>
      <c r="AK185" s="91" t="s">
        <v>5837</v>
      </c>
      <c r="AL185" s="91" t="s">
        <v>5836</v>
      </c>
      <c r="AM185" s="53" t="str">
        <f t="shared" si="19"/>
        <v> 3. Risk reduction and control</v>
      </c>
    </row>
    <row r="186" spans="1:39" ht="15" customHeight="1">
      <c r="A186" s="3">
        <f t="shared" si="17"/>
        <v>183</v>
      </c>
      <c r="B186" s="93" t="s">
        <v>628</v>
      </c>
      <c r="C186" s="93" t="s">
        <v>5049</v>
      </c>
      <c r="D186" s="93" t="s">
        <v>5048</v>
      </c>
      <c r="E186" s="93" t="s">
        <v>9594</v>
      </c>
      <c r="F186" s="94" t="s">
        <v>724</v>
      </c>
      <c r="G186" s="93" t="s">
        <v>9593</v>
      </c>
      <c r="H186" s="93" t="s">
        <v>3003</v>
      </c>
      <c r="I186" s="91" t="s">
        <v>2968</v>
      </c>
      <c r="J186" s="93" t="s">
        <v>8252</v>
      </c>
      <c r="K186" s="93" t="s">
        <v>769</v>
      </c>
      <c r="L186" s="51" t="str">
        <f t="shared" si="16"/>
        <v> 3.  Life insurance is neither bought nor sold; it is a necessity and hence should be bought by every individual.</v>
      </c>
      <c r="O186" s="88">
        <f t="shared" si="20"/>
        <v>17</v>
      </c>
      <c r="P186" s="89">
        <v>3</v>
      </c>
      <c r="Q186" s="89">
        <v>1</v>
      </c>
      <c r="R186" s="89">
        <v>1</v>
      </c>
      <c r="S186" s="89">
        <v>3</v>
      </c>
      <c r="T186" s="89">
        <v>1</v>
      </c>
      <c r="U186" s="89">
        <v>1</v>
      </c>
      <c r="V186" s="89">
        <v>1</v>
      </c>
      <c r="W186" s="89">
        <v>1</v>
      </c>
      <c r="X186" s="89">
        <v>1</v>
      </c>
      <c r="Y186" s="89">
        <v>2</v>
      </c>
      <c r="Z186" s="1">
        <f t="shared" si="18"/>
        <v>3</v>
      </c>
      <c r="AB186" s="88">
        <f t="shared" si="21"/>
        <v>17</v>
      </c>
      <c r="AC186" s="90" t="s">
        <v>5794</v>
      </c>
      <c r="AD186" s="91" t="s">
        <v>5812</v>
      </c>
      <c r="AE186" s="91" t="s">
        <v>5811</v>
      </c>
      <c r="AF186" s="91" t="s">
        <v>5791</v>
      </c>
      <c r="AG186" s="92" t="s">
        <v>5809</v>
      </c>
      <c r="AH186" s="91" t="s">
        <v>5808</v>
      </c>
      <c r="AI186" s="91" t="s">
        <v>5807</v>
      </c>
      <c r="AJ186" s="91" t="s">
        <v>5806</v>
      </c>
      <c r="AK186" s="91" t="s">
        <v>1919</v>
      </c>
      <c r="AL186" s="91" t="s">
        <v>5795</v>
      </c>
      <c r="AM186" s="53" t="str">
        <f t="shared" si="19"/>
        <v> 3. Both LI and GI is Intangible</v>
      </c>
    </row>
    <row r="187" spans="1:39" ht="15" customHeight="1">
      <c r="A187" s="3">
        <f t="shared" si="17"/>
        <v>184</v>
      </c>
      <c r="B187" s="93" t="s">
        <v>618</v>
      </c>
      <c r="C187" s="91" t="s">
        <v>5043</v>
      </c>
      <c r="D187" s="91" t="s">
        <v>5042</v>
      </c>
      <c r="E187" s="93" t="s">
        <v>9592</v>
      </c>
      <c r="F187" s="94" t="s">
        <v>714</v>
      </c>
      <c r="G187" s="93" t="s">
        <v>9591</v>
      </c>
      <c r="H187" s="93" t="s">
        <v>2996</v>
      </c>
      <c r="I187" s="93" t="s">
        <v>2961</v>
      </c>
      <c r="J187" s="93" t="s">
        <v>8247</v>
      </c>
      <c r="K187" s="93" t="s">
        <v>759</v>
      </c>
      <c r="L187" s="51" t="str">
        <f t="shared" si="16"/>
        <v> 4.  None of the above</v>
      </c>
      <c r="O187" s="88">
        <f t="shared" si="20"/>
        <v>18</v>
      </c>
      <c r="P187" s="89">
        <v>3</v>
      </c>
      <c r="Q187" s="89">
        <v>4</v>
      </c>
      <c r="R187" s="89">
        <v>4</v>
      </c>
      <c r="S187" s="89">
        <v>4</v>
      </c>
      <c r="T187" s="89">
        <v>2</v>
      </c>
      <c r="U187" s="89">
        <v>3</v>
      </c>
      <c r="V187" s="89">
        <v>1</v>
      </c>
      <c r="W187" s="89">
        <v>1</v>
      </c>
      <c r="X187" s="89">
        <v>4</v>
      </c>
      <c r="Y187" s="89">
        <v>2</v>
      </c>
      <c r="Z187" s="1">
        <f t="shared" si="18"/>
        <v>2</v>
      </c>
      <c r="AB187" s="88">
        <f t="shared" si="21"/>
        <v>18</v>
      </c>
      <c r="AC187" s="90" t="s">
        <v>5744</v>
      </c>
      <c r="AD187" s="91" t="s">
        <v>5733</v>
      </c>
      <c r="AE187" s="91" t="s">
        <v>5732</v>
      </c>
      <c r="AF187" s="91" t="s">
        <v>5731</v>
      </c>
      <c r="AG187" s="92" t="s">
        <v>5750</v>
      </c>
      <c r="AH187" s="91" t="s">
        <v>5739</v>
      </c>
      <c r="AI187" s="91" t="s">
        <v>5758</v>
      </c>
      <c r="AJ187" s="91" t="s">
        <v>5757</v>
      </c>
      <c r="AK187" s="91" t="s">
        <v>5726</v>
      </c>
      <c r="AL187" s="91" t="s">
        <v>5745</v>
      </c>
      <c r="AM187" s="53" t="str">
        <f t="shared" si="19"/>
        <v> 2. Business loss</v>
      </c>
    </row>
    <row r="188" spans="1:39" ht="15" customHeight="1">
      <c r="A188" s="3">
        <f t="shared" si="17"/>
        <v>185</v>
      </c>
      <c r="B188" s="93" t="s">
        <v>608</v>
      </c>
      <c r="C188" s="93" t="s">
        <v>5037</v>
      </c>
      <c r="D188" s="93" t="s">
        <v>5036</v>
      </c>
      <c r="E188" s="91" t="s">
        <v>9590</v>
      </c>
      <c r="F188" s="94" t="s">
        <v>704</v>
      </c>
      <c r="G188" s="93" t="s">
        <v>9589</v>
      </c>
      <c r="H188" s="93" t="s">
        <v>2989</v>
      </c>
      <c r="I188" s="93" t="s">
        <v>2954</v>
      </c>
      <c r="J188" s="91" t="s">
        <v>4143</v>
      </c>
      <c r="K188" s="91" t="s">
        <v>749</v>
      </c>
      <c r="L188" s="51" t="str">
        <f t="shared" si="16"/>
        <v>Which of the below statement is correct with regards to endowment assurance plan?</v>
      </c>
      <c r="O188" s="88">
        <f t="shared" si="20"/>
        <v>19</v>
      </c>
      <c r="P188" s="89">
        <v>2</v>
      </c>
      <c r="Q188" s="89">
        <v>2</v>
      </c>
      <c r="R188" s="89">
        <v>4</v>
      </c>
      <c r="S188" s="89">
        <v>4</v>
      </c>
      <c r="T188" s="89">
        <v>3</v>
      </c>
      <c r="U188" s="89">
        <v>1</v>
      </c>
      <c r="V188" s="89">
        <v>2</v>
      </c>
      <c r="W188" s="89">
        <v>3</v>
      </c>
      <c r="X188" s="89">
        <v>3</v>
      </c>
      <c r="Y188" s="89">
        <v>2</v>
      </c>
      <c r="Z188" s="1">
        <f t="shared" si="18"/>
        <v>2</v>
      </c>
      <c r="AB188" s="88">
        <f t="shared" si="21"/>
        <v>19</v>
      </c>
      <c r="AC188" s="90" t="s">
        <v>5705</v>
      </c>
      <c r="AD188" s="91" t="s">
        <v>5704</v>
      </c>
      <c r="AE188" s="91" t="s">
        <v>5687</v>
      </c>
      <c r="AF188" s="91" t="s">
        <v>5686</v>
      </c>
      <c r="AG188" s="92" t="s">
        <v>5692</v>
      </c>
      <c r="AH188" s="91" t="s">
        <v>5709</v>
      </c>
      <c r="AI188" s="91" t="s">
        <v>5699</v>
      </c>
      <c r="AJ188" s="91" t="s">
        <v>5689</v>
      </c>
      <c r="AK188" s="91" t="s">
        <v>5688</v>
      </c>
      <c r="AL188" s="91" t="s">
        <v>1425</v>
      </c>
      <c r="AM188" s="53" t="str">
        <f t="shared" si="19"/>
        <v> 2. Passport</v>
      </c>
    </row>
    <row r="189" spans="1:39" ht="15" customHeight="1">
      <c r="A189" s="3">
        <f t="shared" si="17"/>
        <v>186</v>
      </c>
      <c r="B189" s="85" t="s">
        <v>9588</v>
      </c>
      <c r="C189" s="85" t="s">
        <v>647</v>
      </c>
      <c r="D189" s="85" t="s">
        <v>646</v>
      </c>
      <c r="E189" s="85" t="s">
        <v>9587</v>
      </c>
      <c r="F189" s="87" t="s">
        <v>6753</v>
      </c>
      <c r="G189" s="85" t="s">
        <v>593</v>
      </c>
      <c r="H189" s="85" t="s">
        <v>9586</v>
      </c>
      <c r="I189" s="85" t="s">
        <v>8263</v>
      </c>
      <c r="J189" s="85" t="s">
        <v>690</v>
      </c>
      <c r="K189" s="85" t="s">
        <v>42</v>
      </c>
      <c r="L189" s="51" t="str">
        <f t="shared" si="16"/>
        <v> 1.  It has a death benefit component only</v>
      </c>
      <c r="O189" s="88">
        <f t="shared" si="20"/>
        <v>20</v>
      </c>
      <c r="P189" s="89">
        <v>2</v>
      </c>
      <c r="Q189" s="89">
        <v>3</v>
      </c>
      <c r="R189" s="89">
        <v>2</v>
      </c>
      <c r="S189" s="89">
        <v>2</v>
      </c>
      <c r="T189" s="89">
        <v>3</v>
      </c>
      <c r="U189" s="89">
        <v>3</v>
      </c>
      <c r="V189" s="89">
        <v>3</v>
      </c>
      <c r="W189" s="89">
        <v>2</v>
      </c>
      <c r="X189" s="89">
        <v>3</v>
      </c>
      <c r="Y189" s="89">
        <v>2</v>
      </c>
      <c r="Z189" s="1">
        <f t="shared" si="18"/>
        <v>2</v>
      </c>
      <c r="AB189" s="88">
        <f t="shared" si="21"/>
        <v>20</v>
      </c>
      <c r="AC189" s="90" t="s">
        <v>5660</v>
      </c>
      <c r="AD189" s="91" t="s">
        <v>5649</v>
      </c>
      <c r="AE189" s="91" t="s">
        <v>5658</v>
      </c>
      <c r="AF189" s="91" t="s">
        <v>5657</v>
      </c>
      <c r="AG189" s="92" t="s">
        <v>5646</v>
      </c>
      <c r="AH189" s="91" t="s">
        <v>5645</v>
      </c>
      <c r="AI189" s="91" t="s">
        <v>5644</v>
      </c>
      <c r="AJ189" s="91" t="s">
        <v>5653</v>
      </c>
      <c r="AK189" s="91" t="s">
        <v>5642</v>
      </c>
      <c r="AL189" s="91" t="s">
        <v>5651</v>
      </c>
      <c r="AM189" s="53" t="str">
        <f t="shared" si="19"/>
        <v> 2. All similar risks are pooled together</v>
      </c>
    </row>
    <row r="190" spans="1:39" ht="15" customHeight="1">
      <c r="A190" s="3">
        <f t="shared" si="17"/>
        <v>187</v>
      </c>
      <c r="B190" s="93" t="s">
        <v>9585</v>
      </c>
      <c r="C190" s="93" t="s">
        <v>637</v>
      </c>
      <c r="D190" s="91" t="s">
        <v>636</v>
      </c>
      <c r="E190" s="91" t="s">
        <v>9584</v>
      </c>
      <c r="F190" s="94" t="s">
        <v>6749</v>
      </c>
      <c r="G190" s="93" t="s">
        <v>583</v>
      </c>
      <c r="H190" s="91" t="s">
        <v>9583</v>
      </c>
      <c r="I190" s="93" t="s">
        <v>8259</v>
      </c>
      <c r="J190" s="93" t="s">
        <v>680</v>
      </c>
      <c r="K190" s="93" t="s">
        <v>32</v>
      </c>
      <c r="L190" s="51" t="str">
        <f t="shared" si="16"/>
        <v> 2.  It has a survival benefit component only</v>
      </c>
      <c r="O190" s="88">
        <f t="shared" si="20"/>
        <v>21</v>
      </c>
      <c r="P190" s="89">
        <v>2</v>
      </c>
      <c r="Q190" s="89">
        <v>2</v>
      </c>
      <c r="R190" s="89">
        <v>1</v>
      </c>
      <c r="S190" s="89">
        <v>2</v>
      </c>
      <c r="T190" s="89">
        <v>2</v>
      </c>
      <c r="U190" s="89">
        <v>3</v>
      </c>
      <c r="V190" s="89">
        <v>1</v>
      </c>
      <c r="W190" s="89">
        <v>3</v>
      </c>
      <c r="X190" s="89">
        <v>4</v>
      </c>
      <c r="Y190" s="89">
        <v>2</v>
      </c>
      <c r="Z190" s="1">
        <f t="shared" si="18"/>
        <v>2</v>
      </c>
      <c r="AB190" s="88">
        <f t="shared" si="21"/>
        <v>21</v>
      </c>
      <c r="AC190" s="90" t="s">
        <v>5612</v>
      </c>
      <c r="AD190" s="91" t="s">
        <v>5611</v>
      </c>
      <c r="AE190" s="91" t="s">
        <v>5619</v>
      </c>
      <c r="AF190" s="91" t="s">
        <v>5609</v>
      </c>
      <c r="AG190" s="92" t="s">
        <v>5608</v>
      </c>
      <c r="AH190" s="91" t="s">
        <v>5598</v>
      </c>
      <c r="AI190" s="91" t="s">
        <v>5615</v>
      </c>
      <c r="AJ190" s="91" t="s">
        <v>5596</v>
      </c>
      <c r="AK190" s="91" t="s">
        <v>5586</v>
      </c>
      <c r="AL190" s="91" t="s">
        <v>1366</v>
      </c>
      <c r="AM190" s="53" t="str">
        <f t="shared" si="19"/>
        <v> 2. 1818</v>
      </c>
    </row>
    <row r="191" spans="1:39" ht="15" customHeight="1">
      <c r="A191" s="3">
        <f t="shared" si="17"/>
        <v>188</v>
      </c>
      <c r="B191" s="93" t="s">
        <v>9582</v>
      </c>
      <c r="C191" s="91" t="s">
        <v>627</v>
      </c>
      <c r="D191" s="93" t="s">
        <v>626</v>
      </c>
      <c r="E191" s="93" t="s">
        <v>9581</v>
      </c>
      <c r="F191" s="94" t="s">
        <v>6744</v>
      </c>
      <c r="G191" s="93" t="s">
        <v>573</v>
      </c>
      <c r="H191" s="93" t="s">
        <v>9580</v>
      </c>
      <c r="I191" s="93" t="s">
        <v>8253</v>
      </c>
      <c r="J191" s="91" t="s">
        <v>670</v>
      </c>
      <c r="K191" s="93" t="s">
        <v>22</v>
      </c>
      <c r="L191" s="51" t="str">
        <f t="shared" si="16"/>
        <v> 3.  It has both a death benefit as well as a survival component</v>
      </c>
      <c r="O191" s="88">
        <f t="shared" si="20"/>
        <v>22</v>
      </c>
      <c r="P191" s="89">
        <v>2</v>
      </c>
      <c r="Q191" s="89">
        <v>1</v>
      </c>
      <c r="R191" s="89">
        <v>2</v>
      </c>
      <c r="S191" s="89">
        <v>1</v>
      </c>
      <c r="T191" s="89">
        <v>4</v>
      </c>
      <c r="U191" s="89">
        <v>1</v>
      </c>
      <c r="V191" s="89">
        <v>3</v>
      </c>
      <c r="W191" s="89">
        <v>2</v>
      </c>
      <c r="X191" s="89">
        <v>4</v>
      </c>
      <c r="Y191" s="89">
        <v>4</v>
      </c>
      <c r="Z191" s="1">
        <f t="shared" si="18"/>
        <v>2</v>
      </c>
      <c r="AB191" s="88">
        <f t="shared" si="21"/>
        <v>22</v>
      </c>
      <c r="AC191" s="90" t="s">
        <v>1425</v>
      </c>
      <c r="AD191" s="91" t="s">
        <v>5580</v>
      </c>
      <c r="AE191" s="91" t="s">
        <v>5574</v>
      </c>
      <c r="AF191" s="91" t="s">
        <v>1580</v>
      </c>
      <c r="AG191" s="92" t="s">
        <v>5563</v>
      </c>
      <c r="AH191" s="91" t="s">
        <v>5577</v>
      </c>
      <c r="AI191" s="91" t="s">
        <v>3610</v>
      </c>
      <c r="AJ191" s="91" t="s">
        <v>5571</v>
      </c>
      <c r="AK191" s="91" t="s">
        <v>1397</v>
      </c>
      <c r="AL191" s="91" t="s">
        <v>3728</v>
      </c>
      <c r="AM191" s="53" t="str">
        <f t="shared" si="19"/>
        <v> 2. I,A; II,C</v>
      </c>
    </row>
    <row r="192" spans="1:39" ht="15" customHeight="1">
      <c r="A192" s="3">
        <f t="shared" si="17"/>
        <v>189</v>
      </c>
      <c r="B192" s="91" t="s">
        <v>9579</v>
      </c>
      <c r="C192" s="93" t="s">
        <v>617</v>
      </c>
      <c r="D192" s="93" t="s">
        <v>616</v>
      </c>
      <c r="E192" s="93" t="s">
        <v>9578</v>
      </c>
      <c r="F192" s="92" t="s">
        <v>6739</v>
      </c>
      <c r="G192" s="91" t="s">
        <v>563</v>
      </c>
      <c r="H192" s="93" t="s">
        <v>7135</v>
      </c>
      <c r="I192" s="91" t="s">
        <v>8248</v>
      </c>
      <c r="J192" s="93" t="s">
        <v>660</v>
      </c>
      <c r="K192" s="91" t="s">
        <v>12</v>
      </c>
      <c r="L192" s="51" t="str">
        <f t="shared" si="16"/>
        <v> 4.  It is similar to a term plan</v>
      </c>
      <c r="O192" s="88">
        <f t="shared" si="20"/>
        <v>23</v>
      </c>
      <c r="P192" s="89">
        <v>2</v>
      </c>
      <c r="Q192" s="89">
        <v>4</v>
      </c>
      <c r="R192" s="89">
        <v>1</v>
      </c>
      <c r="S192" s="89">
        <v>2</v>
      </c>
      <c r="T192" s="89">
        <v>2</v>
      </c>
      <c r="U192" s="89">
        <v>2</v>
      </c>
      <c r="V192" s="89">
        <v>4</v>
      </c>
      <c r="W192" s="89">
        <v>3</v>
      </c>
      <c r="X192" s="89">
        <v>1</v>
      </c>
      <c r="Y192" s="89">
        <v>1</v>
      </c>
      <c r="Z192" s="1">
        <f t="shared" si="18"/>
        <v>2</v>
      </c>
      <c r="AB192" s="88">
        <f t="shared" si="21"/>
        <v>23</v>
      </c>
      <c r="AC192" s="90" t="s">
        <v>5543</v>
      </c>
      <c r="AD192" s="91" t="s">
        <v>1404</v>
      </c>
      <c r="AE192" s="91" t="s">
        <v>5550</v>
      </c>
      <c r="AF192" s="91" t="s">
        <v>275</v>
      </c>
      <c r="AG192" s="92" t="s">
        <v>5541</v>
      </c>
      <c r="AH192" s="91" t="s">
        <v>5540</v>
      </c>
      <c r="AI192" s="91" t="s">
        <v>5523</v>
      </c>
      <c r="AJ192" s="91" t="s">
        <v>5530</v>
      </c>
      <c r="AK192" s="91" t="s">
        <v>5545</v>
      </c>
      <c r="AL192" s="91" t="s">
        <v>5544</v>
      </c>
      <c r="AM192" s="53" t="str">
        <f t="shared" si="19"/>
        <v> 2. Karan</v>
      </c>
    </row>
    <row r="193" spans="1:39" ht="15" customHeight="1">
      <c r="A193" s="3">
        <f t="shared" si="17"/>
        <v>190</v>
      </c>
      <c r="B193" s="93" t="s">
        <v>9577</v>
      </c>
      <c r="C193" s="93" t="s">
        <v>607</v>
      </c>
      <c r="D193" s="93" t="s">
        <v>606</v>
      </c>
      <c r="E193" s="93" t="s">
        <v>9576</v>
      </c>
      <c r="F193" s="94" t="s">
        <v>6734</v>
      </c>
      <c r="G193" s="93" t="s">
        <v>553</v>
      </c>
      <c r="H193" s="93" t="s">
        <v>9575</v>
      </c>
      <c r="I193" s="93" t="s">
        <v>8243</v>
      </c>
      <c r="J193" s="93" t="s">
        <v>650</v>
      </c>
      <c r="K193" s="93" t="s">
        <v>2</v>
      </c>
      <c r="L193" s="51" t="str">
        <f t="shared" si="16"/>
        <v>Which of the below party is not eligible to enter into a life insurance contract?</v>
      </c>
      <c r="O193" s="88">
        <f t="shared" si="20"/>
        <v>24</v>
      </c>
      <c r="P193" s="89">
        <v>2</v>
      </c>
      <c r="Q193" s="89">
        <v>1</v>
      </c>
      <c r="R193" s="89">
        <v>4</v>
      </c>
      <c r="S193" s="89">
        <v>1</v>
      </c>
      <c r="T193" s="89">
        <v>2</v>
      </c>
      <c r="U193" s="89">
        <v>4</v>
      </c>
      <c r="V193" s="89">
        <v>1</v>
      </c>
      <c r="W193" s="89">
        <v>1</v>
      </c>
      <c r="X193" s="89">
        <v>2</v>
      </c>
      <c r="Y193" s="89">
        <v>3</v>
      </c>
      <c r="Z193" s="1">
        <f t="shared" si="18"/>
        <v>2</v>
      </c>
      <c r="AB193" s="88">
        <f t="shared" si="21"/>
        <v>24</v>
      </c>
      <c r="AC193" s="90" t="s">
        <v>5503</v>
      </c>
      <c r="AD193" s="91" t="s">
        <v>5510</v>
      </c>
      <c r="AE193" s="91" t="s">
        <v>5485</v>
      </c>
      <c r="AF193" s="91" t="s">
        <v>3715</v>
      </c>
      <c r="AG193" s="92" t="s">
        <v>1321</v>
      </c>
      <c r="AH193" s="91" t="s">
        <v>5484</v>
      </c>
      <c r="AI193" s="91" t="s">
        <v>5507</v>
      </c>
      <c r="AJ193" s="91" t="s">
        <v>5506</v>
      </c>
      <c r="AK193" s="91" t="s">
        <v>5497</v>
      </c>
      <c r="AL193" s="91" t="s">
        <v>5488</v>
      </c>
      <c r="AM193" s="53" t="str">
        <f t="shared" si="19"/>
        <v> 2. Premiums must be paid for at least 3 consecutive years</v>
      </c>
    </row>
    <row r="194" spans="1:39" ht="15" customHeight="1">
      <c r="A194" s="3">
        <f t="shared" si="17"/>
        <v>191</v>
      </c>
      <c r="B194" s="85" t="s">
        <v>8293</v>
      </c>
      <c r="C194" s="85" t="s">
        <v>9574</v>
      </c>
      <c r="D194" s="85" t="s">
        <v>2951</v>
      </c>
      <c r="E194" s="85" t="s">
        <v>9573</v>
      </c>
      <c r="F194" s="87" t="s">
        <v>594</v>
      </c>
      <c r="G194" s="85" t="s">
        <v>8225</v>
      </c>
      <c r="H194" s="85" t="s">
        <v>5059</v>
      </c>
      <c r="I194" s="85" t="s">
        <v>2947</v>
      </c>
      <c r="J194" s="85" t="s">
        <v>640</v>
      </c>
      <c r="K194" s="85" t="s">
        <v>3307</v>
      </c>
      <c r="L194" s="51" t="str">
        <f t="shared" si="16"/>
        <v> 1.  Business owner</v>
      </c>
      <c r="O194" s="88">
        <f t="shared" si="20"/>
        <v>25</v>
      </c>
      <c r="P194" s="89">
        <v>2</v>
      </c>
      <c r="Q194" s="89">
        <v>3</v>
      </c>
      <c r="R194" s="89">
        <v>3</v>
      </c>
      <c r="S194" s="89">
        <v>3</v>
      </c>
      <c r="T194" s="89">
        <v>4</v>
      </c>
      <c r="U194" s="89">
        <v>3</v>
      </c>
      <c r="V194" s="89">
        <v>4</v>
      </c>
      <c r="W194" s="89">
        <v>3</v>
      </c>
      <c r="X194" s="89">
        <v>1</v>
      </c>
      <c r="Y194" s="89">
        <v>3</v>
      </c>
      <c r="Z194" s="1">
        <f t="shared" si="18"/>
        <v>3</v>
      </c>
      <c r="AB194" s="88">
        <f t="shared" si="21"/>
        <v>25</v>
      </c>
      <c r="AC194" s="90" t="s">
        <v>5466</v>
      </c>
      <c r="AD194" s="91" t="s">
        <v>5457</v>
      </c>
      <c r="AE194" s="91" t="s">
        <v>5456</v>
      </c>
      <c r="AF194" s="91" t="s">
        <v>3613</v>
      </c>
      <c r="AG194" s="92" t="s">
        <v>3487</v>
      </c>
      <c r="AH194" s="91" t="s">
        <v>5455</v>
      </c>
      <c r="AI194" s="91" t="s">
        <v>5447</v>
      </c>
      <c r="AJ194" s="91" t="s">
        <v>5453</v>
      </c>
      <c r="AK194" s="91" t="s">
        <v>5467</v>
      </c>
      <c r="AL194" s="91" t="s">
        <v>1207</v>
      </c>
      <c r="AM194" s="53" t="str">
        <f t="shared" si="19"/>
        <v> 3. The rights and privileges and other conditions, which are applicable under the contract</v>
      </c>
    </row>
    <row r="195" spans="1:39" ht="15" customHeight="1">
      <c r="A195" s="3">
        <f t="shared" si="17"/>
        <v>192</v>
      </c>
      <c r="B195" s="93" t="s">
        <v>8287</v>
      </c>
      <c r="C195" s="93" t="s">
        <v>9572</v>
      </c>
      <c r="D195" s="93" t="s">
        <v>2944</v>
      </c>
      <c r="E195" s="93" t="s">
        <v>1382</v>
      </c>
      <c r="F195" s="94" t="s">
        <v>584</v>
      </c>
      <c r="G195" s="93" t="s">
        <v>8223</v>
      </c>
      <c r="H195" s="93" t="s">
        <v>5053</v>
      </c>
      <c r="I195" s="93" t="s">
        <v>2941</v>
      </c>
      <c r="J195" s="93" t="s">
        <v>630</v>
      </c>
      <c r="K195" s="93" t="s">
        <v>3298</v>
      </c>
      <c r="L195" s="51" t="str">
        <f t="shared" si="16"/>
        <v> 2.  Minor</v>
      </c>
      <c r="O195" s="88">
        <f t="shared" si="20"/>
        <v>26</v>
      </c>
      <c r="P195" s="89">
        <v>3</v>
      </c>
      <c r="Q195" s="89">
        <v>2</v>
      </c>
      <c r="R195" s="89">
        <v>2</v>
      </c>
      <c r="S195" s="89">
        <v>2</v>
      </c>
      <c r="T195" s="89">
        <v>2</v>
      </c>
      <c r="U195" s="89">
        <v>2</v>
      </c>
      <c r="V195" s="89">
        <v>3</v>
      </c>
      <c r="W195" s="89">
        <v>2</v>
      </c>
      <c r="X195" s="89">
        <v>2</v>
      </c>
      <c r="Y195" s="89">
        <v>1</v>
      </c>
      <c r="Z195" s="1">
        <f t="shared" si="18"/>
        <v>1</v>
      </c>
      <c r="AB195" s="88">
        <f t="shared" si="21"/>
        <v>26</v>
      </c>
      <c r="AC195" s="90" t="s">
        <v>5426</v>
      </c>
      <c r="AD195" s="91" t="s">
        <v>1225</v>
      </c>
      <c r="AE195" s="91" t="s">
        <v>3465</v>
      </c>
      <c r="AF195" s="91" t="s">
        <v>5431</v>
      </c>
      <c r="AG195" s="92" t="s">
        <v>5430</v>
      </c>
      <c r="AH195" s="91" t="s">
        <v>5429</v>
      </c>
      <c r="AI195" s="91" t="s">
        <v>3531</v>
      </c>
      <c r="AJ195" s="91" t="s">
        <v>5428</v>
      </c>
      <c r="AK195" s="91" t="s">
        <v>1267</v>
      </c>
      <c r="AL195" s="91" t="s">
        <v>5433</v>
      </c>
      <c r="AM195" s="53" t="str">
        <f t="shared" si="19"/>
        <v> 1. Ram</v>
      </c>
    </row>
    <row r="196" spans="1:39" ht="15" customHeight="1">
      <c r="A196" s="3">
        <f t="shared" si="17"/>
        <v>193</v>
      </c>
      <c r="B196" s="91" t="s">
        <v>8282</v>
      </c>
      <c r="C196" s="91" t="s">
        <v>9571</v>
      </c>
      <c r="D196" s="91" t="s">
        <v>2938</v>
      </c>
      <c r="E196" s="93" t="s">
        <v>9570</v>
      </c>
      <c r="F196" s="94" t="s">
        <v>574</v>
      </c>
      <c r="G196" s="93" t="s">
        <v>8221</v>
      </c>
      <c r="H196" s="93" t="s">
        <v>5047</v>
      </c>
      <c r="I196" s="91" t="s">
        <v>2935</v>
      </c>
      <c r="J196" s="93" t="s">
        <v>620</v>
      </c>
      <c r="K196" s="93" t="s">
        <v>3289</v>
      </c>
      <c r="L196" s="51" t="str">
        <f t="shared" ref="L196:L252" si="22">INDEX($B$4:$K$253,A197,$L$1)</f>
        <v> 3.  House wife</v>
      </c>
      <c r="O196" s="88">
        <f t="shared" si="20"/>
        <v>27</v>
      </c>
      <c r="P196" s="89">
        <v>1</v>
      </c>
      <c r="Q196" s="89">
        <v>1</v>
      </c>
      <c r="R196" s="89">
        <v>1</v>
      </c>
      <c r="S196" s="89">
        <v>2</v>
      </c>
      <c r="T196" s="89">
        <v>1</v>
      </c>
      <c r="U196" s="89">
        <v>2</v>
      </c>
      <c r="V196" s="89">
        <v>1</v>
      </c>
      <c r="W196" s="89">
        <v>2</v>
      </c>
      <c r="X196" s="89">
        <v>2</v>
      </c>
      <c r="Y196" s="89">
        <v>3</v>
      </c>
      <c r="Z196" s="1">
        <f t="shared" si="18"/>
        <v>1</v>
      </c>
      <c r="AB196" s="88">
        <f t="shared" si="21"/>
        <v>27</v>
      </c>
      <c r="AC196" s="90" t="s">
        <v>5405</v>
      </c>
      <c r="AD196" s="91" t="s">
        <v>5404</v>
      </c>
      <c r="AE196" s="91" t="s">
        <v>5403</v>
      </c>
      <c r="AF196" s="91" t="s">
        <v>3382</v>
      </c>
      <c r="AG196" s="92" t="s">
        <v>5402</v>
      </c>
      <c r="AH196" s="91" t="s">
        <v>5393</v>
      </c>
      <c r="AI196" s="91" t="s">
        <v>5400</v>
      </c>
      <c r="AJ196" s="91" t="s">
        <v>5391</v>
      </c>
      <c r="AK196" s="91" t="s">
        <v>3377</v>
      </c>
      <c r="AL196" s="91" t="s">
        <v>5381</v>
      </c>
      <c r="AM196" s="53" t="str">
        <f t="shared" si="19"/>
        <v> 1. Settle the hospital bill himself and get it reimbursed later by the Insurance company</v>
      </c>
    </row>
    <row r="197" spans="1:39" ht="15" customHeight="1">
      <c r="A197" s="3">
        <f t="shared" si="17"/>
        <v>194</v>
      </c>
      <c r="B197" s="93" t="s">
        <v>8276</v>
      </c>
      <c r="C197" s="93" t="s">
        <v>9569</v>
      </c>
      <c r="D197" s="93" t="s">
        <v>2932</v>
      </c>
      <c r="E197" s="91" t="s">
        <v>9568</v>
      </c>
      <c r="F197" s="94" t="s">
        <v>564</v>
      </c>
      <c r="G197" s="93" t="s">
        <v>8219</v>
      </c>
      <c r="H197" s="93" t="s">
        <v>5041</v>
      </c>
      <c r="I197" s="93" t="s">
        <v>2929</v>
      </c>
      <c r="J197" s="93" t="s">
        <v>610</v>
      </c>
      <c r="K197" s="91" t="s">
        <v>3280</v>
      </c>
      <c r="L197" s="51" t="str">
        <f t="shared" si="22"/>
        <v> 4.  Government employee</v>
      </c>
      <c r="O197" s="88">
        <f t="shared" si="20"/>
        <v>28</v>
      </c>
      <c r="P197" s="89">
        <v>1</v>
      </c>
      <c r="Q197" s="89">
        <v>2</v>
      </c>
      <c r="R197" s="89">
        <v>1</v>
      </c>
      <c r="S197" s="89">
        <v>1</v>
      </c>
      <c r="T197" s="89">
        <v>1</v>
      </c>
      <c r="U197" s="89">
        <v>1</v>
      </c>
      <c r="V197" s="89">
        <v>2</v>
      </c>
      <c r="W197" s="89">
        <v>4</v>
      </c>
      <c r="X197" s="89">
        <v>3</v>
      </c>
      <c r="Y197" s="89">
        <v>2</v>
      </c>
      <c r="Z197" s="1">
        <f t="shared" si="18"/>
        <v>2</v>
      </c>
      <c r="AB197" s="88">
        <f t="shared" si="21"/>
        <v>28</v>
      </c>
      <c r="AC197" s="90" t="s">
        <v>5363</v>
      </c>
      <c r="AD197" s="91" t="s">
        <v>5355</v>
      </c>
      <c r="AE197" s="91" t="s">
        <v>5361</v>
      </c>
      <c r="AF197" s="91" t="s">
        <v>1282</v>
      </c>
      <c r="AG197" s="92" t="s">
        <v>5360</v>
      </c>
      <c r="AH197" s="91" t="s">
        <v>5359</v>
      </c>
      <c r="AI197" s="91" t="s">
        <v>3379</v>
      </c>
      <c r="AJ197" s="91" t="s">
        <v>5336</v>
      </c>
      <c r="AK197" s="91" t="s">
        <v>5342</v>
      </c>
      <c r="AL197" s="91" t="s">
        <v>5349</v>
      </c>
      <c r="AM197" s="53" t="str">
        <f t="shared" si="19"/>
        <v> 2. With greater duration of investment returns are larger</v>
      </c>
    </row>
    <row r="198" spans="1:39" ht="15" customHeight="1">
      <c r="A198" s="3">
        <f t="shared" ref="A198:A253" si="23">A197+1</f>
        <v>195</v>
      </c>
      <c r="B198" s="93" t="s">
        <v>8270</v>
      </c>
      <c r="C198" s="93" t="s">
        <v>9567</v>
      </c>
      <c r="D198" s="93" t="s">
        <v>2926</v>
      </c>
      <c r="E198" s="93" t="s">
        <v>9197</v>
      </c>
      <c r="F198" s="92" t="s">
        <v>554</v>
      </c>
      <c r="G198" s="91" t="s">
        <v>8217</v>
      </c>
      <c r="H198" s="91" t="s">
        <v>5035</v>
      </c>
      <c r="I198" s="93" t="s">
        <v>2923</v>
      </c>
      <c r="J198" s="91" t="s">
        <v>600</v>
      </c>
      <c r="K198" s="93" t="s">
        <v>3271</v>
      </c>
      <c r="L198" s="51" t="str">
        <f t="shared" si="22"/>
        <v>Which element of a valid contract deals with premium?</v>
      </c>
      <c r="O198" s="88">
        <f t="shared" si="20"/>
        <v>29</v>
      </c>
      <c r="P198" s="89">
        <v>2</v>
      </c>
      <c r="Q198" s="89">
        <v>4</v>
      </c>
      <c r="R198" s="89">
        <v>4</v>
      </c>
      <c r="S198" s="89">
        <v>2</v>
      </c>
      <c r="T198" s="89">
        <v>3</v>
      </c>
      <c r="U198" s="89">
        <v>1</v>
      </c>
      <c r="V198" s="89">
        <v>4</v>
      </c>
      <c r="W198" s="89">
        <v>3</v>
      </c>
      <c r="X198" s="89">
        <v>4</v>
      </c>
      <c r="Y198" s="89">
        <v>2</v>
      </c>
      <c r="Z198" s="1">
        <f t="shared" si="18"/>
        <v>4</v>
      </c>
      <c r="AB198" s="88">
        <f t="shared" si="21"/>
        <v>29</v>
      </c>
      <c r="AC198" s="90" t="s">
        <v>5318</v>
      </c>
      <c r="AD198" s="91" t="s">
        <v>5302</v>
      </c>
      <c r="AE198" s="91" t="s">
        <v>5301</v>
      </c>
      <c r="AF198" s="91" t="s">
        <v>5315</v>
      </c>
      <c r="AG198" s="92" t="s">
        <v>5307</v>
      </c>
      <c r="AH198" s="91" t="s">
        <v>1081</v>
      </c>
      <c r="AI198" s="91" t="s">
        <v>1050</v>
      </c>
      <c r="AJ198" s="91" t="s">
        <v>5306</v>
      </c>
      <c r="AK198" s="91" t="s">
        <v>5297</v>
      </c>
      <c r="AL198" s="91" t="s">
        <v>5311</v>
      </c>
      <c r="AM198" s="53" t="str">
        <f t="shared" si="19"/>
        <v> 4. Prospectus</v>
      </c>
    </row>
    <row r="199" spans="1:39" ht="15" customHeight="1">
      <c r="A199" s="3">
        <f t="shared" si="23"/>
        <v>196</v>
      </c>
      <c r="B199" s="85" t="s">
        <v>9566</v>
      </c>
      <c r="C199" s="85" t="s">
        <v>497</v>
      </c>
      <c r="D199" s="85" t="s">
        <v>4951</v>
      </c>
      <c r="E199" s="85" t="s">
        <v>8374</v>
      </c>
      <c r="F199" s="87" t="s">
        <v>544</v>
      </c>
      <c r="G199" s="85" t="s">
        <v>543</v>
      </c>
      <c r="H199" s="85" t="s">
        <v>9565</v>
      </c>
      <c r="I199" s="85" t="s">
        <v>2865</v>
      </c>
      <c r="J199" s="85" t="s">
        <v>6626</v>
      </c>
      <c r="K199" s="85" t="s">
        <v>2815</v>
      </c>
      <c r="L199" s="51" t="str">
        <f t="shared" si="22"/>
        <v> 1. Offer and acceptance</v>
      </c>
      <c r="O199" s="88">
        <f t="shared" si="20"/>
        <v>30</v>
      </c>
      <c r="P199" s="89">
        <v>4</v>
      </c>
      <c r="Q199" s="89">
        <v>3</v>
      </c>
      <c r="R199" s="89">
        <v>4</v>
      </c>
      <c r="S199" s="89">
        <v>3</v>
      </c>
      <c r="T199" s="89">
        <v>3</v>
      </c>
      <c r="U199" s="89">
        <v>4</v>
      </c>
      <c r="V199" s="89">
        <v>4</v>
      </c>
      <c r="W199" s="89">
        <v>4</v>
      </c>
      <c r="X199" s="89">
        <v>3</v>
      </c>
      <c r="Y199" s="89">
        <v>2</v>
      </c>
      <c r="Z199" s="1">
        <f t="shared" si="18"/>
        <v>2</v>
      </c>
      <c r="AB199" s="88">
        <f t="shared" si="21"/>
        <v>30</v>
      </c>
      <c r="AC199" s="90" t="s">
        <v>3279</v>
      </c>
      <c r="AD199" s="91" t="s">
        <v>5270</v>
      </c>
      <c r="AE199" s="91" t="s">
        <v>5261</v>
      </c>
      <c r="AF199" s="91" t="s">
        <v>1063</v>
      </c>
      <c r="AG199" s="92" t="s">
        <v>5268</v>
      </c>
      <c r="AH199" s="91" t="s">
        <v>5259</v>
      </c>
      <c r="AI199" s="91" t="s">
        <v>5258</v>
      </c>
      <c r="AJ199" s="91" t="s">
        <v>5257</v>
      </c>
      <c r="AK199" s="91" t="s">
        <v>5264</v>
      </c>
      <c r="AL199" s="91" t="s">
        <v>5271</v>
      </c>
      <c r="AM199" s="53" t="str">
        <f t="shared" si="19"/>
        <v xml:space="preserve">2.  To approach legal authorities  </v>
      </c>
    </row>
    <row r="200" spans="1:39" ht="15" customHeight="1">
      <c r="A200" s="3">
        <f t="shared" si="23"/>
        <v>197</v>
      </c>
      <c r="B200" s="93" t="s">
        <v>9564</v>
      </c>
      <c r="C200" s="93" t="s">
        <v>487</v>
      </c>
      <c r="D200" s="93" t="s">
        <v>4942</v>
      </c>
      <c r="E200" s="93" t="s">
        <v>8285</v>
      </c>
      <c r="F200" s="94" t="s">
        <v>534</v>
      </c>
      <c r="G200" s="91" t="s">
        <v>533</v>
      </c>
      <c r="H200" s="93" t="s">
        <v>9563</v>
      </c>
      <c r="I200" s="91" t="s">
        <v>2856</v>
      </c>
      <c r="J200" s="93" t="s">
        <v>6617</v>
      </c>
      <c r="K200" s="91" t="s">
        <v>2806</v>
      </c>
      <c r="L200" s="51" t="str">
        <f t="shared" si="22"/>
        <v> 2. Consideration</v>
      </c>
      <c r="O200" s="88">
        <f t="shared" si="20"/>
        <v>31</v>
      </c>
      <c r="P200" s="89">
        <v>2</v>
      </c>
      <c r="Q200" s="89">
        <v>1</v>
      </c>
      <c r="R200" s="89">
        <v>4</v>
      </c>
      <c r="S200" s="89">
        <v>1</v>
      </c>
      <c r="T200" s="89">
        <v>2</v>
      </c>
      <c r="U200" s="89">
        <v>1</v>
      </c>
      <c r="V200" s="89">
        <v>2</v>
      </c>
      <c r="W200" s="89">
        <v>2</v>
      </c>
      <c r="X200" s="89">
        <v>3</v>
      </c>
      <c r="Y200" s="89">
        <v>3</v>
      </c>
      <c r="Z200" s="1">
        <f t="shared" si="18"/>
        <v>2</v>
      </c>
      <c r="AB200" s="88">
        <f t="shared" si="21"/>
        <v>31</v>
      </c>
      <c r="AC200" s="95" t="s">
        <v>5237</v>
      </c>
      <c r="AD200" s="91" t="s">
        <v>5244</v>
      </c>
      <c r="AE200" s="91" t="s">
        <v>5220</v>
      </c>
      <c r="AF200" s="91" t="s">
        <v>1033</v>
      </c>
      <c r="AG200" s="92" t="s">
        <v>5234</v>
      </c>
      <c r="AH200" s="91" t="s">
        <v>5241</v>
      </c>
      <c r="AI200" s="91" t="s">
        <v>5233</v>
      </c>
      <c r="AJ200" s="91" t="s">
        <v>5232</v>
      </c>
      <c r="AK200" s="91" t="s">
        <v>5223</v>
      </c>
      <c r="AL200" s="91" t="s">
        <v>3528</v>
      </c>
      <c r="AM200" s="53" t="str">
        <f t="shared" si="19"/>
        <v> 2.  Future value of net total income</v>
      </c>
    </row>
    <row r="201" spans="1:39" ht="15" customHeight="1">
      <c r="A201" s="3">
        <f t="shared" si="23"/>
        <v>198</v>
      </c>
      <c r="B201" s="91" t="s">
        <v>9562</v>
      </c>
      <c r="C201" s="93" t="s">
        <v>477</v>
      </c>
      <c r="D201" s="93" t="s">
        <v>4933</v>
      </c>
      <c r="E201" s="91" t="s">
        <v>8280</v>
      </c>
      <c r="F201" s="94" t="s">
        <v>524</v>
      </c>
      <c r="G201" s="93" t="s">
        <v>523</v>
      </c>
      <c r="H201" s="91" t="s">
        <v>9561</v>
      </c>
      <c r="I201" s="93" t="s">
        <v>2846</v>
      </c>
      <c r="J201" s="91" t="s">
        <v>6609</v>
      </c>
      <c r="K201" s="93" t="s">
        <v>2797</v>
      </c>
      <c r="L201" s="51" t="str">
        <f t="shared" si="22"/>
        <v> 3. Free consent</v>
      </c>
      <c r="O201" s="88">
        <f t="shared" si="20"/>
        <v>32</v>
      </c>
      <c r="P201" s="89">
        <v>2</v>
      </c>
      <c r="Q201" s="89">
        <v>4</v>
      </c>
      <c r="R201" s="89">
        <v>3</v>
      </c>
      <c r="S201" s="89">
        <v>2</v>
      </c>
      <c r="T201" s="89">
        <v>2</v>
      </c>
      <c r="U201" s="89">
        <v>1</v>
      </c>
      <c r="V201" s="89">
        <v>1</v>
      </c>
      <c r="W201" s="89">
        <v>2</v>
      </c>
      <c r="X201" s="89">
        <v>1</v>
      </c>
      <c r="Y201" s="89">
        <v>4</v>
      </c>
      <c r="Z201" s="1">
        <f t="shared" si="18"/>
        <v>3</v>
      </c>
      <c r="AB201" s="88">
        <f t="shared" si="21"/>
        <v>32</v>
      </c>
      <c r="AC201" s="90" t="s">
        <v>5199</v>
      </c>
      <c r="AD201" s="91" t="s">
        <v>5182</v>
      </c>
      <c r="AE201" s="91" t="s">
        <v>5189</v>
      </c>
      <c r="AF201" s="91" t="s">
        <v>5196</v>
      </c>
      <c r="AG201" s="92" t="s">
        <v>5195</v>
      </c>
      <c r="AH201" s="91" t="s">
        <v>3181</v>
      </c>
      <c r="AI201" s="91" t="s">
        <v>5202</v>
      </c>
      <c r="AJ201" s="91" t="s">
        <v>3251</v>
      </c>
      <c r="AK201" s="91" t="s">
        <v>5201</v>
      </c>
      <c r="AL201" s="91" t="s">
        <v>5176</v>
      </c>
      <c r="AM201" s="53" t="str">
        <f t="shared" si="19"/>
        <v> 3.  Knowledgeable people comfortable with equity</v>
      </c>
    </row>
    <row r="202" spans="1:39" ht="15" customHeight="1">
      <c r="A202" s="3">
        <f t="shared" si="23"/>
        <v>199</v>
      </c>
      <c r="B202" s="93" t="s">
        <v>9560</v>
      </c>
      <c r="C202" s="91" t="s">
        <v>467</v>
      </c>
      <c r="D202" s="91" t="s">
        <v>4924</v>
      </c>
      <c r="E202" s="93" t="s">
        <v>8310</v>
      </c>
      <c r="F202" s="92" t="s">
        <v>514</v>
      </c>
      <c r="G202" s="93" t="s">
        <v>513</v>
      </c>
      <c r="H202" s="93" t="s">
        <v>4797</v>
      </c>
      <c r="I202" s="93" t="s">
        <v>2836</v>
      </c>
      <c r="J202" s="93" t="s">
        <v>6600</v>
      </c>
      <c r="K202" s="93" t="s">
        <v>2788</v>
      </c>
      <c r="L202" s="51" t="str">
        <f t="shared" si="22"/>
        <v> 4. Capacity of parties to contract</v>
      </c>
      <c r="O202" s="88">
        <f t="shared" si="20"/>
        <v>33</v>
      </c>
      <c r="P202" s="89">
        <v>3</v>
      </c>
      <c r="Q202" s="89">
        <v>2</v>
      </c>
      <c r="R202" s="89">
        <v>1</v>
      </c>
      <c r="S202" s="89">
        <v>2</v>
      </c>
      <c r="T202" s="89">
        <v>1</v>
      </c>
      <c r="U202" s="89">
        <v>3</v>
      </c>
      <c r="V202" s="89">
        <v>1</v>
      </c>
      <c r="W202" s="89">
        <v>4</v>
      </c>
      <c r="X202" s="89">
        <v>2</v>
      </c>
      <c r="Y202" s="89">
        <v>2</v>
      </c>
      <c r="Z202" s="1">
        <f t="shared" si="18"/>
        <v>3</v>
      </c>
      <c r="AB202" s="88">
        <f t="shared" si="21"/>
        <v>33</v>
      </c>
      <c r="AC202" s="90" t="s">
        <v>5148</v>
      </c>
      <c r="AD202" s="91" t="s">
        <v>5156</v>
      </c>
      <c r="AE202" s="91" t="s">
        <v>5164</v>
      </c>
      <c r="AF202" s="91" t="s">
        <v>3215</v>
      </c>
      <c r="AG202" s="92" t="s">
        <v>5163</v>
      </c>
      <c r="AH202" s="91" t="s">
        <v>5144</v>
      </c>
      <c r="AI202" s="91" t="s">
        <v>5161</v>
      </c>
      <c r="AJ202" s="91" t="s">
        <v>5133</v>
      </c>
      <c r="AK202" s="91" t="s">
        <v>5150</v>
      </c>
      <c r="AL202" s="91" t="s">
        <v>5149</v>
      </c>
      <c r="AM202" s="53" t="str">
        <f t="shared" si="19"/>
        <v> 3.  Premium remains level throughout the term</v>
      </c>
    </row>
    <row r="203" spans="1:39" ht="15" customHeight="1">
      <c r="A203" s="3">
        <f t="shared" si="23"/>
        <v>200</v>
      </c>
      <c r="B203" s="93" t="s">
        <v>9559</v>
      </c>
      <c r="C203" s="93" t="s">
        <v>457</v>
      </c>
      <c r="D203" s="93" t="s">
        <v>4915</v>
      </c>
      <c r="E203" s="93" t="s">
        <v>8300</v>
      </c>
      <c r="F203" s="94" t="s">
        <v>504</v>
      </c>
      <c r="G203" s="93" t="s">
        <v>503</v>
      </c>
      <c r="H203" s="93" t="s">
        <v>9558</v>
      </c>
      <c r="I203" s="93" t="s">
        <v>2826</v>
      </c>
      <c r="J203" s="93" t="s">
        <v>6591</v>
      </c>
      <c r="K203" s="93" t="s">
        <v>2779</v>
      </c>
      <c r="L203" s="51" t="str">
        <f t="shared" si="22"/>
        <v>Which among the following can be categorised under contingency products?</v>
      </c>
      <c r="O203" s="88">
        <f t="shared" si="20"/>
        <v>34</v>
      </c>
      <c r="P203" s="89">
        <v>3</v>
      </c>
      <c r="Q203" s="89">
        <v>2</v>
      </c>
      <c r="R203" s="89">
        <v>2</v>
      </c>
      <c r="S203" s="89">
        <v>1</v>
      </c>
      <c r="T203" s="89">
        <v>3</v>
      </c>
      <c r="U203" s="89">
        <v>1</v>
      </c>
      <c r="V203" s="89">
        <v>2</v>
      </c>
      <c r="W203" s="89">
        <v>3</v>
      </c>
      <c r="X203" s="89">
        <v>1</v>
      </c>
      <c r="Y203" s="89">
        <v>4</v>
      </c>
      <c r="Z203" s="1">
        <f t="shared" si="18"/>
        <v>2</v>
      </c>
      <c r="AB203" s="88">
        <f t="shared" si="21"/>
        <v>34</v>
      </c>
      <c r="AC203" s="90" t="s">
        <v>5109</v>
      </c>
      <c r="AD203" s="91" t="s">
        <v>5115</v>
      </c>
      <c r="AE203" s="91" t="s">
        <v>3129</v>
      </c>
      <c r="AF203" s="91" t="s">
        <v>5121</v>
      </c>
      <c r="AG203" s="92" t="s">
        <v>5106</v>
      </c>
      <c r="AH203" s="91" t="s">
        <v>3135</v>
      </c>
      <c r="AI203" s="91" t="s">
        <v>5112</v>
      </c>
      <c r="AJ203" s="91" t="s">
        <v>5104</v>
      </c>
      <c r="AK203" s="91" t="s">
        <v>5117</v>
      </c>
      <c r="AL203" s="91" t="s">
        <v>100</v>
      </c>
      <c r="AM203" s="53" t="str">
        <f t="shared" si="19"/>
        <v> 2.  The policy document has to be signed by a competent authority and should be stamped according to the Indian Stamp Act</v>
      </c>
    </row>
    <row r="204" spans="1:39" ht="15" customHeight="1">
      <c r="A204" s="3">
        <f t="shared" si="23"/>
        <v>201</v>
      </c>
      <c r="B204" s="85" t="s">
        <v>9557</v>
      </c>
      <c r="C204" s="85" t="s">
        <v>9556</v>
      </c>
      <c r="D204" s="85" t="s">
        <v>4907</v>
      </c>
      <c r="E204" s="85" t="s">
        <v>2224</v>
      </c>
      <c r="F204" s="87" t="s">
        <v>9555</v>
      </c>
      <c r="G204" s="85" t="s">
        <v>2916</v>
      </c>
      <c r="H204" s="85" t="s">
        <v>2866</v>
      </c>
      <c r="I204" s="85" t="s">
        <v>9554</v>
      </c>
      <c r="J204" s="85" t="s">
        <v>4862</v>
      </c>
      <c r="K204" s="85" t="s">
        <v>8331</v>
      </c>
      <c r="L204" s="51" t="str">
        <f t="shared" si="22"/>
        <v> 1.  Bank deposits</v>
      </c>
      <c r="O204" s="88">
        <f t="shared" si="20"/>
        <v>35</v>
      </c>
      <c r="P204" s="89">
        <v>2</v>
      </c>
      <c r="Q204" s="89">
        <v>2</v>
      </c>
      <c r="R204" s="89">
        <v>1</v>
      </c>
      <c r="S204" s="89">
        <v>3</v>
      </c>
      <c r="T204" s="89">
        <v>1</v>
      </c>
      <c r="U204" s="89">
        <v>4</v>
      </c>
      <c r="V204" s="89">
        <v>1</v>
      </c>
      <c r="W204" s="89">
        <v>2</v>
      </c>
      <c r="X204" s="89">
        <v>2</v>
      </c>
      <c r="Y204" s="89">
        <v>3</v>
      </c>
      <c r="Z204" s="1">
        <f t="shared" si="18"/>
        <v>4</v>
      </c>
      <c r="AB204" s="88">
        <f t="shared" si="21"/>
        <v>35</v>
      </c>
      <c r="AC204" s="90" t="s">
        <v>5083</v>
      </c>
      <c r="AD204" s="91" t="s">
        <v>5082</v>
      </c>
      <c r="AE204" s="91" t="s">
        <v>5088</v>
      </c>
      <c r="AF204" s="91" t="s">
        <v>715</v>
      </c>
      <c r="AG204" s="92" t="s">
        <v>5087</v>
      </c>
      <c r="AH204" s="91" t="s">
        <v>5065</v>
      </c>
      <c r="AI204" s="91" t="s">
        <v>3088</v>
      </c>
      <c r="AJ204" s="91" t="s">
        <v>5078</v>
      </c>
      <c r="AK204" s="91" t="s">
        <v>5077</v>
      </c>
      <c r="AL204" s="91" t="s">
        <v>1306</v>
      </c>
      <c r="AM204" s="53" t="str">
        <f t="shared" si="19"/>
        <v> 4.  Secure investment</v>
      </c>
    </row>
    <row r="205" spans="1:39" ht="15" customHeight="1">
      <c r="A205" s="3">
        <f t="shared" si="23"/>
        <v>202</v>
      </c>
      <c r="B205" s="93" t="s">
        <v>6713</v>
      </c>
      <c r="C205" s="91" t="s">
        <v>9553</v>
      </c>
      <c r="D205" s="91" t="s">
        <v>4899</v>
      </c>
      <c r="E205" s="93" t="s">
        <v>2214</v>
      </c>
      <c r="F205" s="94" t="s">
        <v>9552</v>
      </c>
      <c r="G205" s="93" t="s">
        <v>2906</v>
      </c>
      <c r="H205" s="91" t="s">
        <v>2857</v>
      </c>
      <c r="I205" s="93" t="s">
        <v>9551</v>
      </c>
      <c r="J205" s="91" t="s">
        <v>4852</v>
      </c>
      <c r="K205" s="91" t="s">
        <v>4201</v>
      </c>
      <c r="L205" s="51" t="str">
        <f t="shared" si="22"/>
        <v> 2.  Life insurance</v>
      </c>
      <c r="O205" s="88">
        <f t="shared" si="20"/>
        <v>36</v>
      </c>
      <c r="P205" s="89">
        <v>4</v>
      </c>
      <c r="Q205" s="89">
        <v>3</v>
      </c>
      <c r="R205" s="89">
        <v>3</v>
      </c>
      <c r="S205" s="89">
        <v>4</v>
      </c>
      <c r="T205" s="89">
        <v>1</v>
      </c>
      <c r="U205" s="89">
        <v>2</v>
      </c>
      <c r="V205" s="89">
        <v>4</v>
      </c>
      <c r="W205" s="89">
        <v>1</v>
      </c>
      <c r="X205" s="89">
        <v>2</v>
      </c>
      <c r="Y205" s="89">
        <v>3</v>
      </c>
      <c r="Z205" s="1">
        <f t="shared" si="18"/>
        <v>3</v>
      </c>
      <c r="AB205" s="88">
        <f t="shared" si="21"/>
        <v>36</v>
      </c>
      <c r="AC205" s="90" t="s">
        <v>5038</v>
      </c>
      <c r="AD205" s="91" t="s">
        <v>5043</v>
      </c>
      <c r="AE205" s="91" t="s">
        <v>5042</v>
      </c>
      <c r="AF205" s="91" t="s">
        <v>605</v>
      </c>
      <c r="AG205" s="92" t="s">
        <v>734</v>
      </c>
      <c r="AH205" s="91" t="s">
        <v>3039</v>
      </c>
      <c r="AI205" s="91" t="s">
        <v>5035</v>
      </c>
      <c r="AJ205" s="91" t="s">
        <v>681</v>
      </c>
      <c r="AK205" s="91" t="s">
        <v>5046</v>
      </c>
      <c r="AL205" s="91" t="s">
        <v>5039</v>
      </c>
      <c r="AM205" s="53" t="str">
        <f t="shared" si="19"/>
        <v xml:space="preserve">3.  Both the insurer and the insured </v>
      </c>
    </row>
    <row r="206" spans="1:39" ht="15" customHeight="1">
      <c r="A206" s="3">
        <f t="shared" si="23"/>
        <v>203</v>
      </c>
      <c r="B206" s="91" t="s">
        <v>6710</v>
      </c>
      <c r="C206" s="93" t="s">
        <v>9550</v>
      </c>
      <c r="D206" s="93" t="s">
        <v>4891</v>
      </c>
      <c r="E206" s="93" t="s">
        <v>2204</v>
      </c>
      <c r="F206" s="94" t="s">
        <v>9549</v>
      </c>
      <c r="G206" s="91" t="s">
        <v>2896</v>
      </c>
      <c r="H206" s="93" t="s">
        <v>2847</v>
      </c>
      <c r="I206" s="93" t="s">
        <v>9548</v>
      </c>
      <c r="J206" s="93" t="s">
        <v>4843</v>
      </c>
      <c r="K206" s="93" t="s">
        <v>8314</v>
      </c>
      <c r="L206" s="51" t="str">
        <f t="shared" si="22"/>
        <v> 3.  Shares</v>
      </c>
      <c r="O206" s="88">
        <f t="shared" si="20"/>
        <v>37</v>
      </c>
      <c r="P206" s="89">
        <v>3</v>
      </c>
      <c r="Q206" s="89">
        <v>4</v>
      </c>
      <c r="R206" s="89">
        <v>3</v>
      </c>
      <c r="S206" s="89">
        <v>2</v>
      </c>
      <c r="T206" s="89">
        <v>2</v>
      </c>
      <c r="U206" s="89">
        <v>1</v>
      </c>
      <c r="V206" s="89">
        <v>2</v>
      </c>
      <c r="W206" s="89">
        <v>2</v>
      </c>
      <c r="X206" s="89">
        <v>3</v>
      </c>
      <c r="Y206" s="89">
        <v>2</v>
      </c>
      <c r="Z206" s="1">
        <f t="shared" si="18"/>
        <v>3</v>
      </c>
      <c r="AB206" s="88">
        <f t="shared" si="21"/>
        <v>37</v>
      </c>
      <c r="AC206" s="103" t="s">
        <v>5014</v>
      </c>
      <c r="AD206" s="91" t="s">
        <v>856</v>
      </c>
      <c r="AE206" s="91" t="s">
        <v>666</v>
      </c>
      <c r="AF206" s="91" t="s">
        <v>2850</v>
      </c>
      <c r="AG206" s="92" t="s">
        <v>5018</v>
      </c>
      <c r="AH206" s="91" t="s">
        <v>5023</v>
      </c>
      <c r="AI206" s="91" t="s">
        <v>5016</v>
      </c>
      <c r="AJ206" s="91" t="s">
        <v>5015</v>
      </c>
      <c r="AK206" s="91" t="s">
        <v>710</v>
      </c>
      <c r="AL206" s="91" t="s">
        <v>1067</v>
      </c>
      <c r="AM206" s="53" t="str">
        <f t="shared" si="19"/>
        <v> 3.  Ramesh's friend</v>
      </c>
    </row>
    <row r="207" spans="1:39" ht="15" customHeight="1">
      <c r="A207" s="3">
        <f t="shared" si="23"/>
        <v>204</v>
      </c>
      <c r="B207" s="93" t="s">
        <v>9547</v>
      </c>
      <c r="C207" s="93" t="s">
        <v>9546</v>
      </c>
      <c r="D207" s="93" t="s">
        <v>4884</v>
      </c>
      <c r="E207" s="91" t="s">
        <v>2194</v>
      </c>
      <c r="F207" s="94" t="s">
        <v>9545</v>
      </c>
      <c r="G207" s="93" t="s">
        <v>2886</v>
      </c>
      <c r="H207" s="93" t="s">
        <v>2837</v>
      </c>
      <c r="I207" s="93" t="s">
        <v>9544</v>
      </c>
      <c r="J207" s="93" t="s">
        <v>4834</v>
      </c>
      <c r="K207" s="93" t="s">
        <v>8304</v>
      </c>
      <c r="L207" s="51" t="str">
        <f t="shared" si="22"/>
        <v> 4.  Bonds</v>
      </c>
      <c r="O207" s="88">
        <f t="shared" si="20"/>
        <v>38</v>
      </c>
      <c r="P207" s="89">
        <v>3</v>
      </c>
      <c r="Q207" s="89">
        <v>1</v>
      </c>
      <c r="R207" s="89">
        <v>1</v>
      </c>
      <c r="S207" s="89">
        <v>1</v>
      </c>
      <c r="T207" s="89">
        <v>2</v>
      </c>
      <c r="U207" s="89">
        <v>3</v>
      </c>
      <c r="V207" s="89">
        <v>4</v>
      </c>
      <c r="W207" s="89">
        <v>1</v>
      </c>
      <c r="X207" s="89">
        <v>1</v>
      </c>
      <c r="Y207" s="89">
        <v>1</v>
      </c>
      <c r="Z207" s="1">
        <f t="shared" si="18"/>
        <v>3</v>
      </c>
      <c r="AB207" s="88">
        <f t="shared" si="21"/>
        <v>38</v>
      </c>
      <c r="AC207" s="90" t="s">
        <v>4984</v>
      </c>
      <c r="AD207" s="91" t="s">
        <v>4995</v>
      </c>
      <c r="AE207" s="91" t="s">
        <v>2979</v>
      </c>
      <c r="AF207" s="91" t="s">
        <v>4994</v>
      </c>
      <c r="AG207" s="92" t="s">
        <v>674</v>
      </c>
      <c r="AH207" s="91" t="s">
        <v>713</v>
      </c>
      <c r="AI207" s="91" t="s">
        <v>4975</v>
      </c>
      <c r="AJ207" s="91" t="s">
        <v>4992</v>
      </c>
      <c r="AK207" s="91" t="s">
        <v>4991</v>
      </c>
      <c r="AL207" s="91" t="s">
        <v>4373</v>
      </c>
      <c r="AM207" s="53" t="str">
        <f t="shared" si="19"/>
        <v> 3.  They are contracts between two parties (insurer and insured) as per requirements of the Indian Contract Act, 1872</v>
      </c>
    </row>
    <row r="208" spans="1:39" ht="15" customHeight="1">
      <c r="A208" s="3">
        <f t="shared" si="23"/>
        <v>205</v>
      </c>
      <c r="B208" s="93" t="s">
        <v>9543</v>
      </c>
      <c r="C208" s="93" t="s">
        <v>9542</v>
      </c>
      <c r="D208" s="93" t="s">
        <v>4876</v>
      </c>
      <c r="E208" s="93" t="s">
        <v>9541</v>
      </c>
      <c r="F208" s="92" t="s">
        <v>9540</v>
      </c>
      <c r="G208" s="93" t="s">
        <v>2877</v>
      </c>
      <c r="H208" s="93" t="s">
        <v>2827</v>
      </c>
      <c r="I208" s="91" t="s">
        <v>9539</v>
      </c>
      <c r="J208" s="93" t="s">
        <v>4824</v>
      </c>
      <c r="K208" s="93" t="s">
        <v>8294</v>
      </c>
      <c r="L208" s="51" t="str">
        <f t="shared" si="22"/>
        <v>Harish is a rickshaw- puller. What kind of occupational hazard does he face in his life?</v>
      </c>
      <c r="O208" s="88">
        <f t="shared" si="20"/>
        <v>39</v>
      </c>
      <c r="P208" s="89">
        <v>3</v>
      </c>
      <c r="Q208" s="89">
        <v>4</v>
      </c>
      <c r="R208" s="89">
        <v>2</v>
      </c>
      <c r="S208" s="89">
        <v>4</v>
      </c>
      <c r="T208" s="89">
        <v>3</v>
      </c>
      <c r="U208" s="89">
        <v>1</v>
      </c>
      <c r="V208" s="89">
        <v>3</v>
      </c>
      <c r="W208" s="89">
        <v>3</v>
      </c>
      <c r="X208" s="89">
        <v>3</v>
      </c>
      <c r="Y208" s="89">
        <v>4</v>
      </c>
      <c r="Z208" s="1">
        <f t="shared" si="18"/>
        <v>3</v>
      </c>
      <c r="AB208" s="88">
        <f t="shared" si="21"/>
        <v>39</v>
      </c>
      <c r="AC208" s="90" t="s">
        <v>4961</v>
      </c>
      <c r="AD208" s="91" t="s">
        <v>2959</v>
      </c>
      <c r="AE208" s="91" t="s">
        <v>2938</v>
      </c>
      <c r="AF208" s="91" t="s">
        <v>2744</v>
      </c>
      <c r="AG208" s="92" t="s">
        <v>2931</v>
      </c>
      <c r="AH208" s="91" t="s">
        <v>3011</v>
      </c>
      <c r="AI208" s="91" t="s">
        <v>562</v>
      </c>
      <c r="AJ208" s="91" t="s">
        <v>4960</v>
      </c>
      <c r="AK208" s="91" t="s">
        <v>4959</v>
      </c>
      <c r="AL208" s="91" t="s">
        <v>4954</v>
      </c>
      <c r="AM208" s="53" t="str">
        <f t="shared" si="19"/>
        <v> 3.  Protection against the loss of economic value of an individual's productive abilities</v>
      </c>
    </row>
    <row r="209" spans="1:39" ht="15" customHeight="1">
      <c r="A209" s="3">
        <f t="shared" si="23"/>
        <v>206</v>
      </c>
      <c r="B209" s="101" t="s">
        <v>8595</v>
      </c>
      <c r="C209" s="85" t="s">
        <v>8168</v>
      </c>
      <c r="D209" s="85" t="s">
        <v>9538</v>
      </c>
      <c r="E209" s="85" t="s">
        <v>6699</v>
      </c>
      <c r="F209" s="87" t="s">
        <v>9537</v>
      </c>
      <c r="G209" s="85" t="s">
        <v>2818</v>
      </c>
      <c r="H209" s="85" t="s">
        <v>4864</v>
      </c>
      <c r="I209" s="85" t="s">
        <v>441</v>
      </c>
      <c r="J209" s="85" t="s">
        <v>9536</v>
      </c>
      <c r="K209" s="85" t="s">
        <v>2912</v>
      </c>
      <c r="L209" s="51" t="str">
        <f t="shared" si="22"/>
        <v> 1. Health Hazard</v>
      </c>
      <c r="O209" s="88">
        <f t="shared" si="20"/>
        <v>40</v>
      </c>
      <c r="P209" s="89">
        <v>3</v>
      </c>
      <c r="Q209" s="89">
        <v>3</v>
      </c>
      <c r="R209" s="89">
        <v>3</v>
      </c>
      <c r="S209" s="89">
        <v>1</v>
      </c>
      <c r="T209" s="89">
        <v>2</v>
      </c>
      <c r="U209" s="89">
        <v>1</v>
      </c>
      <c r="V209" s="89">
        <v>2</v>
      </c>
      <c r="W209" s="89">
        <v>2</v>
      </c>
      <c r="X209" s="89">
        <v>3</v>
      </c>
      <c r="Y209" s="89">
        <v>2</v>
      </c>
      <c r="Z209" s="1">
        <f t="shared" si="18"/>
        <v>3</v>
      </c>
      <c r="AB209" s="88">
        <f t="shared" si="21"/>
        <v>40</v>
      </c>
      <c r="AC209" s="90" t="s">
        <v>4926</v>
      </c>
      <c r="AD209" s="91" t="s">
        <v>4925</v>
      </c>
      <c r="AE209" s="91" t="s">
        <v>4924</v>
      </c>
      <c r="AF209" s="91" t="s">
        <v>4941</v>
      </c>
      <c r="AG209" s="92" t="s">
        <v>4931</v>
      </c>
      <c r="AH209" s="91" t="s">
        <v>4939</v>
      </c>
      <c r="AI209" s="91" t="s">
        <v>4929</v>
      </c>
      <c r="AJ209" s="91" t="s">
        <v>4928</v>
      </c>
      <c r="AK209" s="91" t="s">
        <v>2789</v>
      </c>
      <c r="AL209" s="91" t="s">
        <v>4927</v>
      </c>
      <c r="AM209" s="53" t="str">
        <f t="shared" si="19"/>
        <v> 3. Criminal Activity</v>
      </c>
    </row>
    <row r="210" spans="1:39" ht="15" customHeight="1">
      <c r="A210" s="3">
        <f t="shared" si="23"/>
        <v>207</v>
      </c>
      <c r="B210" s="91" t="s">
        <v>8586</v>
      </c>
      <c r="C210" s="93" t="s">
        <v>8163</v>
      </c>
      <c r="D210" s="91" t="s">
        <v>9535</v>
      </c>
      <c r="E210" s="93" t="s">
        <v>6027</v>
      </c>
      <c r="F210" s="94" t="s">
        <v>9534</v>
      </c>
      <c r="G210" s="93" t="s">
        <v>2809</v>
      </c>
      <c r="H210" s="93" t="s">
        <v>4854</v>
      </c>
      <c r="I210" s="93" t="s">
        <v>431</v>
      </c>
      <c r="J210" s="93" t="s">
        <v>9533</v>
      </c>
      <c r="K210" s="93" t="s">
        <v>2902</v>
      </c>
      <c r="L210" s="51" t="str">
        <f t="shared" si="22"/>
        <v> 2. Accident Hazard</v>
      </c>
      <c r="O210" s="88">
        <f t="shared" si="20"/>
        <v>41</v>
      </c>
      <c r="P210" s="89">
        <v>3</v>
      </c>
      <c r="Q210" s="89">
        <v>1</v>
      </c>
      <c r="R210" s="89">
        <v>1</v>
      </c>
      <c r="S210" s="89">
        <v>3</v>
      </c>
      <c r="T210" s="89">
        <v>3</v>
      </c>
      <c r="U210" s="89">
        <v>2</v>
      </c>
      <c r="V210" s="89">
        <v>1</v>
      </c>
      <c r="W210" s="89">
        <v>4</v>
      </c>
      <c r="X210" s="89">
        <v>2</v>
      </c>
      <c r="Y210" s="89">
        <v>4</v>
      </c>
      <c r="Z210" s="1">
        <f t="shared" si="18"/>
        <v>2</v>
      </c>
      <c r="AB210" s="88">
        <f t="shared" si="21"/>
        <v>41</v>
      </c>
      <c r="AC210" s="90" t="s">
        <v>4885</v>
      </c>
      <c r="AD210" s="91" t="s">
        <v>537</v>
      </c>
      <c r="AE210" s="91" t="s">
        <v>4899</v>
      </c>
      <c r="AF210" s="91" t="s">
        <v>3658</v>
      </c>
      <c r="AG210" s="92" t="s">
        <v>4883</v>
      </c>
      <c r="AH210" s="91" t="s">
        <v>4889</v>
      </c>
      <c r="AI210" s="91" t="s">
        <v>4896</v>
      </c>
      <c r="AJ210" s="91" t="s">
        <v>4873</v>
      </c>
      <c r="AK210" s="91" t="s">
        <v>4887</v>
      </c>
      <c r="AL210" s="91" t="s">
        <v>4871</v>
      </c>
      <c r="AM210" s="53" t="str">
        <f t="shared" si="19"/>
        <v> 2.  Policyholder discontinues premium payment for a policy</v>
      </c>
    </row>
    <row r="211" spans="1:39" ht="15" customHeight="1">
      <c r="A211" s="3">
        <f t="shared" si="23"/>
        <v>208</v>
      </c>
      <c r="B211" s="93" t="s">
        <v>8578</v>
      </c>
      <c r="C211" s="93" t="s">
        <v>8158</v>
      </c>
      <c r="D211" s="93" t="s">
        <v>9532</v>
      </c>
      <c r="E211" s="91" t="s">
        <v>6021</v>
      </c>
      <c r="F211" s="92" t="s">
        <v>9531</v>
      </c>
      <c r="G211" s="91" t="s">
        <v>2800</v>
      </c>
      <c r="H211" s="93" t="s">
        <v>4845</v>
      </c>
      <c r="I211" s="91" t="s">
        <v>421</v>
      </c>
      <c r="J211" s="93" t="s">
        <v>9530</v>
      </c>
      <c r="K211" s="91" t="s">
        <v>2892</v>
      </c>
      <c r="L211" s="51" t="str">
        <f t="shared" si="22"/>
        <v> 3. Moral Hazard</v>
      </c>
      <c r="O211" s="88">
        <f t="shared" si="20"/>
        <v>42</v>
      </c>
      <c r="P211" s="89">
        <v>2</v>
      </c>
      <c r="Q211" s="89">
        <v>2</v>
      </c>
      <c r="R211" s="89">
        <v>3</v>
      </c>
      <c r="S211" s="89">
        <v>2</v>
      </c>
      <c r="T211" s="89">
        <v>3</v>
      </c>
      <c r="U211" s="89">
        <v>1</v>
      </c>
      <c r="V211" s="89">
        <v>3</v>
      </c>
      <c r="W211" s="89">
        <v>3</v>
      </c>
      <c r="X211" s="89">
        <v>1</v>
      </c>
      <c r="Y211" s="89">
        <v>4</v>
      </c>
      <c r="Z211" s="1">
        <f t="shared" si="18"/>
        <v>2</v>
      </c>
      <c r="AB211" s="88">
        <f t="shared" si="21"/>
        <v>42</v>
      </c>
      <c r="AC211" s="90" t="s">
        <v>4851</v>
      </c>
      <c r="AD211" s="91" t="s">
        <v>4850</v>
      </c>
      <c r="AE211" s="91" t="s">
        <v>4840</v>
      </c>
      <c r="AF211" s="91" t="s">
        <v>4848</v>
      </c>
      <c r="AG211" s="92" t="s">
        <v>4838</v>
      </c>
      <c r="AH211" s="91" t="s">
        <v>4855</v>
      </c>
      <c r="AI211" s="91" t="s">
        <v>4836</v>
      </c>
      <c r="AJ211" s="91" t="s">
        <v>4835</v>
      </c>
      <c r="AK211" s="91" t="s">
        <v>4852</v>
      </c>
      <c r="AL211" s="91" t="s">
        <v>4823</v>
      </c>
      <c r="AM211" s="53" t="str">
        <f t="shared" si="19"/>
        <v> 2. Unit Linked Insurance Plans</v>
      </c>
    </row>
    <row r="212" spans="1:39" ht="15" customHeight="1">
      <c r="A212" s="3">
        <f t="shared" si="23"/>
        <v>209</v>
      </c>
      <c r="B212" s="93" t="s">
        <v>8570</v>
      </c>
      <c r="C212" s="91" t="s">
        <v>8153</v>
      </c>
      <c r="D212" s="93" t="s">
        <v>9529</v>
      </c>
      <c r="E212" s="93" t="s">
        <v>6686</v>
      </c>
      <c r="F212" s="94" t="s">
        <v>9528</v>
      </c>
      <c r="G212" s="93" t="s">
        <v>2791</v>
      </c>
      <c r="H212" s="91" t="s">
        <v>4836</v>
      </c>
      <c r="I212" s="93" t="s">
        <v>411</v>
      </c>
      <c r="J212" s="93" t="s">
        <v>9527</v>
      </c>
      <c r="K212" s="93" t="s">
        <v>2882</v>
      </c>
      <c r="L212" s="51" t="str">
        <f t="shared" si="22"/>
        <v> 4. Lifestyle Hazard</v>
      </c>
      <c r="O212" s="88">
        <f t="shared" si="20"/>
        <v>43</v>
      </c>
      <c r="P212" s="89">
        <v>2</v>
      </c>
      <c r="Q212" s="89">
        <v>3</v>
      </c>
      <c r="R212" s="89">
        <v>4</v>
      </c>
      <c r="S212" s="89">
        <v>3</v>
      </c>
      <c r="T212" s="89">
        <v>3</v>
      </c>
      <c r="U212" s="89">
        <v>2</v>
      </c>
      <c r="V212" s="89">
        <v>3</v>
      </c>
      <c r="W212" s="89">
        <v>1</v>
      </c>
      <c r="X212" s="89">
        <v>3</v>
      </c>
      <c r="Y212" s="89">
        <v>2</v>
      </c>
      <c r="Z212" s="1">
        <f t="shared" si="18"/>
        <v>4</v>
      </c>
      <c r="AB212" s="88">
        <f t="shared" si="21"/>
        <v>43</v>
      </c>
      <c r="AC212" s="90" t="s">
        <v>228</v>
      </c>
      <c r="AD212" s="91" t="s">
        <v>2753</v>
      </c>
      <c r="AE212" s="91" t="s">
        <v>4794</v>
      </c>
      <c r="AF212" s="91" t="s">
        <v>4800</v>
      </c>
      <c r="AG212" s="92" t="s">
        <v>4799</v>
      </c>
      <c r="AH212" s="91" t="s">
        <v>4805</v>
      </c>
      <c r="AI212" s="91" t="s">
        <v>4797</v>
      </c>
      <c r="AJ212" s="91" t="s">
        <v>4810</v>
      </c>
      <c r="AK212" s="91" t="s">
        <v>4795</v>
      </c>
      <c r="AL212" s="91" t="s">
        <v>2892</v>
      </c>
      <c r="AM212" s="53" t="str">
        <f t="shared" si="19"/>
        <v> 4.  Postponement of consumption and parting with liquidity</v>
      </c>
    </row>
    <row r="213" spans="1:39" ht="15" customHeight="1">
      <c r="A213" s="3">
        <f t="shared" si="23"/>
        <v>210</v>
      </c>
      <c r="B213" s="102" t="s">
        <v>8562</v>
      </c>
      <c r="C213" s="93" t="s">
        <v>8148</v>
      </c>
      <c r="D213" s="93" t="s">
        <v>9526</v>
      </c>
      <c r="E213" s="93" t="s">
        <v>6682</v>
      </c>
      <c r="F213" s="94" t="s">
        <v>9525</v>
      </c>
      <c r="G213" s="93" t="s">
        <v>2782</v>
      </c>
      <c r="H213" s="93" t="s">
        <v>4826</v>
      </c>
      <c r="I213" s="93" t="s">
        <v>401</v>
      </c>
      <c r="J213" s="91" t="s">
        <v>9524</v>
      </c>
      <c r="K213" s="93" t="s">
        <v>2873</v>
      </c>
      <c r="L213" s="51" t="str">
        <f t="shared" si="22"/>
        <v>When is it essential for insurable interest to be present in case of life insurance?</v>
      </c>
      <c r="O213" s="88">
        <f t="shared" si="20"/>
        <v>44</v>
      </c>
      <c r="P213" s="89">
        <v>4</v>
      </c>
      <c r="Q213" s="89">
        <v>1</v>
      </c>
      <c r="R213" s="89">
        <v>1</v>
      </c>
      <c r="S213" s="89">
        <v>3</v>
      </c>
      <c r="T213" s="89">
        <v>3</v>
      </c>
      <c r="U213" s="89">
        <v>2</v>
      </c>
      <c r="V213" s="89">
        <v>3</v>
      </c>
      <c r="W213" s="89">
        <v>1</v>
      </c>
      <c r="X213" s="89">
        <v>3</v>
      </c>
      <c r="Y213" s="89">
        <v>3</v>
      </c>
      <c r="Z213" s="1">
        <f t="shared" si="18"/>
        <v>3</v>
      </c>
      <c r="AB213" s="88">
        <f t="shared" si="21"/>
        <v>44</v>
      </c>
      <c r="AC213" s="90" t="s">
        <v>2994</v>
      </c>
      <c r="AD213" s="91" t="s">
        <v>4778</v>
      </c>
      <c r="AE213" s="91" t="s">
        <v>4777</v>
      </c>
      <c r="AF213" s="91" t="s">
        <v>4757</v>
      </c>
      <c r="AG213" s="92" t="s">
        <v>4756</v>
      </c>
      <c r="AH213" s="91" t="s">
        <v>4764</v>
      </c>
      <c r="AI213" s="91" t="s">
        <v>4754</v>
      </c>
      <c r="AJ213" s="91" t="s">
        <v>4772</v>
      </c>
      <c r="AK213" s="91" t="s">
        <v>4752</v>
      </c>
      <c r="AL213" s="91" t="s">
        <v>4751</v>
      </c>
      <c r="AM213" s="53" t="str">
        <f t="shared" si="19"/>
        <v> 3.  Higher the interest rate assumed, lower the premium</v>
      </c>
    </row>
    <row r="214" spans="1:39" ht="15" customHeight="1">
      <c r="A214" s="3">
        <f t="shared" si="23"/>
        <v>211</v>
      </c>
      <c r="B214" s="85" t="s">
        <v>9523</v>
      </c>
      <c r="C214" s="85" t="s">
        <v>2822</v>
      </c>
      <c r="D214" s="85" t="s">
        <v>9522</v>
      </c>
      <c r="E214" s="85" t="s">
        <v>9521</v>
      </c>
      <c r="F214" s="87" t="s">
        <v>4866</v>
      </c>
      <c r="G214" s="85" t="s">
        <v>8140</v>
      </c>
      <c r="H214" s="85" t="s">
        <v>4818</v>
      </c>
      <c r="I214" s="85" t="s">
        <v>9520</v>
      </c>
      <c r="J214" s="85" t="s">
        <v>390</v>
      </c>
      <c r="K214" s="85" t="s">
        <v>9519</v>
      </c>
      <c r="L214" s="51" t="str">
        <f t="shared" si="22"/>
        <v> 1.  At the time of taking out insurance</v>
      </c>
      <c r="O214" s="88">
        <f t="shared" si="20"/>
        <v>45</v>
      </c>
      <c r="P214" s="89">
        <v>3</v>
      </c>
      <c r="Q214" s="89">
        <v>3</v>
      </c>
      <c r="R214" s="89">
        <v>2</v>
      </c>
      <c r="S214" s="89">
        <v>4</v>
      </c>
      <c r="T214" s="89">
        <v>2</v>
      </c>
      <c r="U214" s="89">
        <v>1</v>
      </c>
      <c r="V214" s="89">
        <v>1</v>
      </c>
      <c r="W214" s="89">
        <v>2</v>
      </c>
      <c r="X214" s="89">
        <v>1</v>
      </c>
      <c r="Y214" s="89">
        <v>2</v>
      </c>
      <c r="Z214" s="1">
        <f t="shared" si="18"/>
        <v>3</v>
      </c>
      <c r="AB214" s="88">
        <f t="shared" si="21"/>
        <v>45</v>
      </c>
      <c r="AC214" s="90" t="s">
        <v>169</v>
      </c>
      <c r="AD214" s="91" t="s">
        <v>4719</v>
      </c>
      <c r="AE214" s="91" t="s">
        <v>4726</v>
      </c>
      <c r="AF214" s="91" t="s">
        <v>4710</v>
      </c>
      <c r="AG214" s="92" t="s">
        <v>4724</v>
      </c>
      <c r="AH214" s="91" t="s">
        <v>4730</v>
      </c>
      <c r="AI214" s="91" t="s">
        <v>35</v>
      </c>
      <c r="AJ214" s="91" t="s">
        <v>222</v>
      </c>
      <c r="AK214" s="91" t="s">
        <v>4729</v>
      </c>
      <c r="AL214" s="91" t="s">
        <v>4720</v>
      </c>
      <c r="AM214" s="53" t="str">
        <f t="shared" si="19"/>
        <v> 3.  Indemnity</v>
      </c>
    </row>
    <row r="215" spans="1:39" ht="15" customHeight="1">
      <c r="A215" s="3">
        <f t="shared" si="23"/>
        <v>212</v>
      </c>
      <c r="B215" s="91" t="s">
        <v>9518</v>
      </c>
      <c r="C215" s="91" t="s">
        <v>2813</v>
      </c>
      <c r="D215" s="93" t="s">
        <v>9517</v>
      </c>
      <c r="E215" s="91" t="s">
        <v>9516</v>
      </c>
      <c r="F215" s="94" t="s">
        <v>4856</v>
      </c>
      <c r="G215" s="93" t="s">
        <v>8132</v>
      </c>
      <c r="H215" s="93" t="s">
        <v>4811</v>
      </c>
      <c r="I215" s="93" t="s">
        <v>9515</v>
      </c>
      <c r="J215" s="93" t="s">
        <v>380</v>
      </c>
      <c r="K215" s="93" t="s">
        <v>9514</v>
      </c>
      <c r="L215" s="51" t="str">
        <f t="shared" si="22"/>
        <v> 2.  At the time of claim</v>
      </c>
      <c r="O215" s="88">
        <f t="shared" si="20"/>
        <v>46</v>
      </c>
      <c r="P215" s="89">
        <v>3</v>
      </c>
      <c r="Q215" s="89">
        <v>3</v>
      </c>
      <c r="R215" s="89">
        <v>1</v>
      </c>
      <c r="S215" s="89">
        <v>3</v>
      </c>
      <c r="T215" s="89">
        <v>3</v>
      </c>
      <c r="U215" s="89">
        <v>3</v>
      </c>
      <c r="V215" s="89">
        <v>3</v>
      </c>
      <c r="W215" s="89">
        <v>4</v>
      </c>
      <c r="X215" s="89">
        <v>2</v>
      </c>
      <c r="Y215" s="89">
        <v>1</v>
      </c>
      <c r="Z215" s="1">
        <f t="shared" si="18"/>
        <v>1</v>
      </c>
      <c r="AB215" s="88">
        <f t="shared" si="21"/>
        <v>46</v>
      </c>
      <c r="AC215" s="90" t="s">
        <v>119</v>
      </c>
      <c r="AD215" s="91" t="s">
        <v>4683</v>
      </c>
      <c r="AE215" s="91" t="s">
        <v>286</v>
      </c>
      <c r="AF215" s="91" t="s">
        <v>4681</v>
      </c>
      <c r="AG215" s="92" t="s">
        <v>4680</v>
      </c>
      <c r="AH215" s="91" t="s">
        <v>4679</v>
      </c>
      <c r="AI215" s="91" t="s">
        <v>4678</v>
      </c>
      <c r="AJ215" s="91" t="s">
        <v>4671</v>
      </c>
      <c r="AK215" s="91" t="s">
        <v>4684</v>
      </c>
      <c r="AL215" s="91" t="s">
        <v>4297</v>
      </c>
      <c r="AM215" s="53" t="str">
        <f t="shared" si="19"/>
        <v> 1.  Evidence of insurability at revival</v>
      </c>
    </row>
    <row r="216" spans="1:39" ht="15" customHeight="1">
      <c r="A216" s="3">
        <f t="shared" si="23"/>
        <v>213</v>
      </c>
      <c r="B216" s="93" t="s">
        <v>9513</v>
      </c>
      <c r="C216" s="93" t="s">
        <v>2804</v>
      </c>
      <c r="D216" s="91" t="s">
        <v>9512</v>
      </c>
      <c r="E216" s="93" t="s">
        <v>9511</v>
      </c>
      <c r="F216" s="94" t="s">
        <v>4847</v>
      </c>
      <c r="G216" s="93" t="s">
        <v>8124</v>
      </c>
      <c r="H216" s="93" t="s">
        <v>4804</v>
      </c>
      <c r="I216" s="91" t="s">
        <v>9510</v>
      </c>
      <c r="J216" s="93" t="s">
        <v>370</v>
      </c>
      <c r="K216" s="93" t="s">
        <v>9509</v>
      </c>
      <c r="L216" s="51" t="str">
        <f t="shared" si="22"/>
        <v> 3.  Insurable interest is not required in case of life insurance</v>
      </c>
      <c r="O216" s="88">
        <f t="shared" si="20"/>
        <v>47</v>
      </c>
      <c r="P216" s="89">
        <v>1</v>
      </c>
      <c r="Q216" s="89">
        <v>3</v>
      </c>
      <c r="R216" s="89">
        <v>2</v>
      </c>
      <c r="S216" s="89">
        <v>3</v>
      </c>
      <c r="T216" s="89">
        <v>1</v>
      </c>
      <c r="U216" s="89">
        <v>4</v>
      </c>
      <c r="V216" s="89">
        <v>3</v>
      </c>
      <c r="W216" s="89">
        <v>1</v>
      </c>
      <c r="X216" s="89">
        <v>3</v>
      </c>
      <c r="Y216" s="89">
        <v>4</v>
      </c>
      <c r="Z216" s="1">
        <f t="shared" si="18"/>
        <v>1</v>
      </c>
      <c r="AB216" s="88">
        <f t="shared" si="21"/>
        <v>47</v>
      </c>
      <c r="AC216" s="90" t="s">
        <v>4660</v>
      </c>
      <c r="AD216" s="91" t="s">
        <v>4643</v>
      </c>
      <c r="AE216" s="91" t="s">
        <v>4650</v>
      </c>
      <c r="AF216" s="91" t="s">
        <v>4641</v>
      </c>
      <c r="AG216" s="92" t="s">
        <v>4656</v>
      </c>
      <c r="AH216" s="91" t="s">
        <v>4630</v>
      </c>
      <c r="AI216" s="91" t="s">
        <v>1010</v>
      </c>
      <c r="AJ216" s="91" t="s">
        <v>4655</v>
      </c>
      <c r="AK216" s="91" t="s">
        <v>4637</v>
      </c>
      <c r="AL216" s="91" t="s">
        <v>4627</v>
      </c>
      <c r="AM216" s="53" t="str">
        <f t="shared" si="19"/>
        <v> 1.  Flexible premium payments</v>
      </c>
    </row>
    <row r="217" spans="1:39" ht="15" customHeight="1">
      <c r="A217" s="3">
        <f t="shared" si="23"/>
        <v>214</v>
      </c>
      <c r="B217" s="93" t="s">
        <v>9508</v>
      </c>
      <c r="C217" s="93" t="s">
        <v>2795</v>
      </c>
      <c r="D217" s="93" t="s">
        <v>9507</v>
      </c>
      <c r="E217" s="93" t="s">
        <v>9506</v>
      </c>
      <c r="F217" s="92" t="s">
        <v>4838</v>
      </c>
      <c r="G217" s="91" t="s">
        <v>8116</v>
      </c>
      <c r="H217" s="91" t="s">
        <v>4797</v>
      </c>
      <c r="I217" s="93" t="s">
        <v>9505</v>
      </c>
      <c r="J217" s="91" t="s">
        <v>360</v>
      </c>
      <c r="K217" s="93" t="s">
        <v>9504</v>
      </c>
      <c r="L217" s="51" t="str">
        <f t="shared" si="22"/>
        <v> 4.  Either at time of policy purchase or at the time of claim</v>
      </c>
      <c r="O217" s="88">
        <f t="shared" si="20"/>
        <v>48</v>
      </c>
      <c r="P217" s="89">
        <v>1</v>
      </c>
      <c r="Q217" s="89">
        <v>2</v>
      </c>
      <c r="R217" s="89">
        <v>1</v>
      </c>
      <c r="S217" s="89">
        <v>3</v>
      </c>
      <c r="T217" s="89">
        <v>4</v>
      </c>
      <c r="U217" s="89">
        <v>3</v>
      </c>
      <c r="V217" s="89">
        <v>3</v>
      </c>
      <c r="W217" s="89">
        <v>1</v>
      </c>
      <c r="X217" s="89">
        <v>1</v>
      </c>
      <c r="Y217" s="89">
        <v>1</v>
      </c>
      <c r="Z217" s="1">
        <f t="shared" si="18"/>
        <v>1</v>
      </c>
      <c r="AB217" s="88">
        <f t="shared" si="21"/>
        <v>48</v>
      </c>
      <c r="AC217" s="90" t="s">
        <v>4619</v>
      </c>
      <c r="AD217" s="91" t="s">
        <v>4612</v>
      </c>
      <c r="AE217" s="91" t="s">
        <v>2600</v>
      </c>
      <c r="AF217" s="91" t="s">
        <v>166</v>
      </c>
      <c r="AG217" s="92" t="s">
        <v>4597</v>
      </c>
      <c r="AH217" s="91" t="s">
        <v>2581</v>
      </c>
      <c r="AI217" s="91" t="s">
        <v>113</v>
      </c>
      <c r="AJ217" s="91" t="s">
        <v>4616</v>
      </c>
      <c r="AK217" s="91" t="s">
        <v>4615</v>
      </c>
      <c r="AL217" s="91" t="s">
        <v>4614</v>
      </c>
      <c r="AM217" s="53" t="str">
        <f t="shared" si="19"/>
        <v> 1. 30 days</v>
      </c>
    </row>
    <row r="218" spans="1:39" ht="15" customHeight="1">
      <c r="A218" s="3">
        <f t="shared" si="23"/>
        <v>215</v>
      </c>
      <c r="B218" s="93" t="s">
        <v>9503</v>
      </c>
      <c r="C218" s="93" t="s">
        <v>2786</v>
      </c>
      <c r="D218" s="93" t="s">
        <v>9502</v>
      </c>
      <c r="E218" s="93" t="s">
        <v>9501</v>
      </c>
      <c r="F218" s="94" t="s">
        <v>4828</v>
      </c>
      <c r="G218" s="93" t="s">
        <v>8108</v>
      </c>
      <c r="H218" s="93" t="s">
        <v>4790</v>
      </c>
      <c r="I218" s="93" t="s">
        <v>9500</v>
      </c>
      <c r="J218" s="93" t="s">
        <v>350</v>
      </c>
      <c r="K218" s="91" t="s">
        <v>9499</v>
      </c>
      <c r="L218" s="51" t="str">
        <f t="shared" si="22"/>
        <v>Santosh has applied for a term insurance policy. His anticipated mortality is significantly lower than standard lives and hence could be charged a lower premium. Under risk classification, Santosh will be classified under ___________.</v>
      </c>
      <c r="O218" s="88">
        <f t="shared" si="20"/>
        <v>49</v>
      </c>
      <c r="P218" s="89">
        <v>1</v>
      </c>
      <c r="Q218" s="89">
        <v>3</v>
      </c>
      <c r="R218" s="89">
        <v>1</v>
      </c>
      <c r="S218" s="89">
        <v>2</v>
      </c>
      <c r="T218" s="89">
        <v>1</v>
      </c>
      <c r="U218" s="89">
        <v>2</v>
      </c>
      <c r="V218" s="89">
        <v>3</v>
      </c>
      <c r="W218" s="89">
        <v>1</v>
      </c>
      <c r="X218" s="89">
        <v>4</v>
      </c>
      <c r="Y218" s="89">
        <v>3</v>
      </c>
      <c r="Z218" s="1">
        <f t="shared" si="18"/>
        <v>1</v>
      </c>
      <c r="AB218" s="88">
        <f t="shared" si="21"/>
        <v>49</v>
      </c>
      <c r="AC218" s="90" t="s">
        <v>4588</v>
      </c>
      <c r="AD218" s="91" t="s">
        <v>2482</v>
      </c>
      <c r="AE218" s="91" t="s">
        <v>87</v>
      </c>
      <c r="AF218" s="91" t="s">
        <v>4582</v>
      </c>
      <c r="AG218" s="92" t="s">
        <v>4586</v>
      </c>
      <c r="AH218" s="91" t="s">
        <v>2485</v>
      </c>
      <c r="AI218" s="91" t="s">
        <v>4576</v>
      </c>
      <c r="AJ218" s="91" t="s">
        <v>2523</v>
      </c>
      <c r="AK218" s="91" t="s">
        <v>4143</v>
      </c>
      <c r="AL218" s="91" t="s">
        <v>1306</v>
      </c>
      <c r="AM218" s="53" t="str">
        <f t="shared" si="19"/>
        <v> 1.  Misrepresentation</v>
      </c>
    </row>
    <row r="219" spans="1:39" ht="15" customHeight="1">
      <c r="A219" s="3">
        <f t="shared" si="23"/>
        <v>216</v>
      </c>
      <c r="B219" s="85" t="s">
        <v>6545</v>
      </c>
      <c r="C219" s="85" t="s">
        <v>9498</v>
      </c>
      <c r="D219" s="85" t="s">
        <v>9497</v>
      </c>
      <c r="E219" s="85" t="s">
        <v>9496</v>
      </c>
      <c r="F219" s="87" t="s">
        <v>344</v>
      </c>
      <c r="G219" s="85" t="s">
        <v>6584</v>
      </c>
      <c r="H219" s="85" t="s">
        <v>9495</v>
      </c>
      <c r="I219" s="85" t="s">
        <v>9494</v>
      </c>
      <c r="J219" s="85" t="s">
        <v>4780</v>
      </c>
      <c r="K219" s="85" t="s">
        <v>9493</v>
      </c>
      <c r="L219" s="51" t="str">
        <f t="shared" si="22"/>
        <v> 1.  Standard lives</v>
      </c>
      <c r="O219" s="88">
        <f t="shared" si="20"/>
        <v>50</v>
      </c>
      <c r="P219" s="89">
        <v>1</v>
      </c>
      <c r="Q219" s="89">
        <v>1</v>
      </c>
      <c r="R219" s="89">
        <v>2</v>
      </c>
      <c r="S219" s="89">
        <v>1</v>
      </c>
      <c r="T219" s="89">
        <v>2</v>
      </c>
      <c r="U219" s="89">
        <v>1</v>
      </c>
      <c r="V219" s="89">
        <v>1</v>
      </c>
      <c r="W219" s="89">
        <v>1</v>
      </c>
      <c r="X219" s="89">
        <v>2</v>
      </c>
      <c r="Y219" s="89">
        <v>1</v>
      </c>
      <c r="AB219" s="88">
        <f t="shared" si="21"/>
        <v>50</v>
      </c>
      <c r="AC219" s="90" t="s">
        <v>4560</v>
      </c>
      <c r="AD219" s="91" t="s">
        <v>4559</v>
      </c>
      <c r="AE219" s="91" t="s">
        <v>4549</v>
      </c>
      <c r="AF219" s="91" t="s">
        <v>4557</v>
      </c>
      <c r="AG219" s="92" t="s">
        <v>4548</v>
      </c>
      <c r="AH219" s="91" t="s">
        <v>4555</v>
      </c>
      <c r="AI219" s="91" t="s">
        <v>4554</v>
      </c>
      <c r="AJ219" s="91" t="s">
        <v>3900</v>
      </c>
      <c r="AK219" s="91" t="s">
        <v>4544</v>
      </c>
      <c r="AL219" s="91" t="s">
        <v>4552</v>
      </c>
    </row>
    <row r="220" spans="1:39" ht="15" customHeight="1">
      <c r="A220" s="3">
        <f t="shared" si="23"/>
        <v>217</v>
      </c>
      <c r="B220" s="93" t="s">
        <v>6537</v>
      </c>
      <c r="C220" s="91" t="s">
        <v>9492</v>
      </c>
      <c r="D220" s="93" t="s">
        <v>9491</v>
      </c>
      <c r="E220" s="93" t="s">
        <v>9490</v>
      </c>
      <c r="F220" s="92" t="s">
        <v>334</v>
      </c>
      <c r="G220" s="93" t="s">
        <v>6576</v>
      </c>
      <c r="H220" s="91" t="s">
        <v>9489</v>
      </c>
      <c r="I220" s="93" t="s">
        <v>9488</v>
      </c>
      <c r="J220" s="93" t="s">
        <v>4771</v>
      </c>
      <c r="K220" s="93" t="s">
        <v>9487</v>
      </c>
      <c r="L220" s="51" t="str">
        <f t="shared" si="22"/>
        <v> 2.  Preferred risks</v>
      </c>
      <c r="O220" s="93"/>
      <c r="AB220" s="93"/>
    </row>
    <row r="221" spans="1:39" ht="15" customHeight="1">
      <c r="A221" s="3">
        <f t="shared" si="23"/>
        <v>218</v>
      </c>
      <c r="B221" s="91" t="s">
        <v>6530</v>
      </c>
      <c r="C221" s="93" t="s">
        <v>9486</v>
      </c>
      <c r="D221" s="93" t="s">
        <v>9485</v>
      </c>
      <c r="E221" s="93" t="s">
        <v>9484</v>
      </c>
      <c r="F221" s="94" t="s">
        <v>324</v>
      </c>
      <c r="G221" s="93" t="s">
        <v>6569</v>
      </c>
      <c r="H221" s="93" t="s">
        <v>9483</v>
      </c>
      <c r="I221" s="91" t="s">
        <v>9482</v>
      </c>
      <c r="J221" s="93" t="s">
        <v>4761</v>
      </c>
      <c r="K221" s="93" t="s">
        <v>9481</v>
      </c>
      <c r="L221" s="51" t="str">
        <f t="shared" si="22"/>
        <v> 3.  Substandard lives</v>
      </c>
      <c r="O221" s="93"/>
      <c r="AB221" s="93"/>
    </row>
    <row r="222" spans="1:39" ht="15" customHeight="1">
      <c r="A222" s="3">
        <f t="shared" si="23"/>
        <v>219</v>
      </c>
      <c r="B222" s="93" t="s">
        <v>6523</v>
      </c>
      <c r="C222" s="93" t="s">
        <v>9480</v>
      </c>
      <c r="D222" s="93" t="s">
        <v>9479</v>
      </c>
      <c r="E222" s="93" t="s">
        <v>9478</v>
      </c>
      <c r="F222" s="94" t="s">
        <v>314</v>
      </c>
      <c r="G222" s="93" t="s">
        <v>6560</v>
      </c>
      <c r="H222" s="93" t="s">
        <v>9477</v>
      </c>
      <c r="I222" s="93" t="s">
        <v>9476</v>
      </c>
      <c r="J222" s="91" t="s">
        <v>4752</v>
      </c>
      <c r="K222" s="91" t="s">
        <v>9475</v>
      </c>
      <c r="L222" s="51" t="str">
        <f t="shared" si="22"/>
        <v> 4.  Declined lives</v>
      </c>
      <c r="O222" s="93"/>
      <c r="AB222" s="93"/>
    </row>
    <row r="223" spans="1:39" ht="15" customHeight="1">
      <c r="A223" s="3">
        <f t="shared" si="23"/>
        <v>220</v>
      </c>
      <c r="B223" s="93" t="s">
        <v>6516</v>
      </c>
      <c r="C223" s="93" t="s">
        <v>9474</v>
      </c>
      <c r="D223" s="91" t="s">
        <v>9473</v>
      </c>
      <c r="E223" s="91" t="s">
        <v>9472</v>
      </c>
      <c r="F223" s="94" t="s">
        <v>304</v>
      </c>
      <c r="G223" s="91" t="s">
        <v>6550</v>
      </c>
      <c r="H223" s="93" t="s">
        <v>9471</v>
      </c>
      <c r="I223" s="93" t="s">
        <v>9470</v>
      </c>
      <c r="J223" s="93" t="s">
        <v>4743</v>
      </c>
      <c r="K223" s="93" t="s">
        <v>9469</v>
      </c>
      <c r="L223" s="51" t="str">
        <f t="shared" si="22"/>
        <v xml:space="preserve">Mr. Kunal used to participate in Car race. While taking up the Insurance policy he disclosed this information. What kind of hazard does it refers to </v>
      </c>
      <c r="O223" s="93"/>
      <c r="AB223" s="93"/>
    </row>
    <row r="224" spans="1:39" ht="15" customHeight="1">
      <c r="A224" s="3">
        <f t="shared" si="23"/>
        <v>221</v>
      </c>
      <c r="B224" s="85" t="s">
        <v>2694</v>
      </c>
      <c r="C224" s="85" t="s">
        <v>9468</v>
      </c>
      <c r="D224" s="85" t="s">
        <v>9467</v>
      </c>
      <c r="E224" s="85" t="s">
        <v>8857</v>
      </c>
      <c r="F224" s="87" t="s">
        <v>9466</v>
      </c>
      <c r="G224" s="85" t="s">
        <v>9465</v>
      </c>
      <c r="H224" s="85" t="s">
        <v>9464</v>
      </c>
      <c r="I224" s="85" t="s">
        <v>9463</v>
      </c>
      <c r="J224" s="85" t="s">
        <v>9462</v>
      </c>
      <c r="K224" s="85" t="s">
        <v>6580</v>
      </c>
      <c r="L224" s="51" t="str">
        <f t="shared" si="22"/>
        <v> 1. Physical hazard</v>
      </c>
    </row>
    <row r="225" spans="1:39" ht="15" customHeight="1">
      <c r="A225" s="3">
        <f t="shared" si="23"/>
        <v>222</v>
      </c>
      <c r="B225" s="91" t="s">
        <v>2685</v>
      </c>
      <c r="C225" s="93" t="s">
        <v>9461</v>
      </c>
      <c r="D225" s="93" t="s">
        <v>9460</v>
      </c>
      <c r="E225" s="93" t="s">
        <v>8848</v>
      </c>
      <c r="F225" s="92" t="s">
        <v>9459</v>
      </c>
      <c r="G225" s="93" t="s">
        <v>9458</v>
      </c>
      <c r="H225" s="93" t="s">
        <v>35</v>
      </c>
      <c r="I225" s="93" t="s">
        <v>6499</v>
      </c>
      <c r="J225" s="93" t="s">
        <v>9457</v>
      </c>
      <c r="K225" s="93" t="s">
        <v>6574</v>
      </c>
      <c r="L225" s="51" t="str">
        <f t="shared" si="22"/>
        <v> 2. Fraudulent representation</v>
      </c>
      <c r="O225" s="3">
        <v>5</v>
      </c>
      <c r="Z225" s="1">
        <f>INDEX($P$226:$Y$275,O226,$Z$55)</f>
        <v>4</v>
      </c>
      <c r="AB225" s="3">
        <v>5</v>
      </c>
      <c r="AM225" s="53" t="str">
        <f>INDEX($AC$226:$AL$275,AB226,$AM$1)</f>
        <v> 4. Minor</v>
      </c>
    </row>
    <row r="226" spans="1:39" ht="15" customHeight="1">
      <c r="A226" s="3">
        <f t="shared" si="23"/>
        <v>223</v>
      </c>
      <c r="B226" s="93" t="s">
        <v>2676</v>
      </c>
      <c r="C226" s="91" t="s">
        <v>9456</v>
      </c>
      <c r="D226" s="93" t="s">
        <v>9455</v>
      </c>
      <c r="E226" s="93" t="s">
        <v>8839</v>
      </c>
      <c r="F226" s="94" t="s">
        <v>2717</v>
      </c>
      <c r="G226" s="91" t="s">
        <v>9454</v>
      </c>
      <c r="H226" s="91" t="s">
        <v>9453</v>
      </c>
      <c r="I226" s="93" t="s">
        <v>6494</v>
      </c>
      <c r="J226" s="93" t="s">
        <v>9452</v>
      </c>
      <c r="K226" s="93" t="s">
        <v>6566</v>
      </c>
      <c r="L226" s="51" t="str">
        <f t="shared" si="22"/>
        <v> 3. Moral hazard</v>
      </c>
      <c r="O226" s="88">
        <v>1</v>
      </c>
      <c r="P226" s="89">
        <v>4</v>
      </c>
      <c r="Q226" s="89">
        <v>4</v>
      </c>
      <c r="R226" s="89">
        <v>2</v>
      </c>
      <c r="S226" s="89">
        <v>2</v>
      </c>
      <c r="T226" s="89">
        <v>1</v>
      </c>
      <c r="U226" s="89">
        <v>4</v>
      </c>
      <c r="V226" s="89">
        <v>1</v>
      </c>
      <c r="W226" s="89">
        <v>1</v>
      </c>
      <c r="X226" s="89">
        <v>4</v>
      </c>
      <c r="Y226" s="89">
        <v>2</v>
      </c>
      <c r="Z226" s="1">
        <f t="shared" ref="Z226:Z274" si="24">INDEX($P$226:$Y$275,O227,$Z$55)</f>
        <v>2</v>
      </c>
      <c r="AB226" s="88">
        <v>1</v>
      </c>
      <c r="AC226" s="90" t="s">
        <v>4487</v>
      </c>
      <c r="AD226" s="91" t="s">
        <v>4486</v>
      </c>
      <c r="AE226" s="91" t="s">
        <v>4503</v>
      </c>
      <c r="AF226" s="91" t="s">
        <v>4502</v>
      </c>
      <c r="AG226" s="92" t="s">
        <v>4510</v>
      </c>
      <c r="AH226" s="91" t="s">
        <v>2375</v>
      </c>
      <c r="AI226" s="91" t="s">
        <v>4509</v>
      </c>
      <c r="AJ226" s="91" t="s">
        <v>4508</v>
      </c>
      <c r="AK226" s="91" t="s">
        <v>4480</v>
      </c>
      <c r="AL226" s="91" t="s">
        <v>4497</v>
      </c>
      <c r="AM226" s="53" t="str">
        <f t="shared" ref="AM226:AM274" si="25">INDEX($AC$226:$AL$275,AB227,$AM$1)</f>
        <v xml:space="preserve">2.  Insurance Regulatory and Development Authority of India </v>
      </c>
    </row>
    <row r="227" spans="1:39" ht="15" customHeight="1">
      <c r="A227" s="3">
        <f t="shared" si="23"/>
        <v>224</v>
      </c>
      <c r="B227" s="93" t="s">
        <v>2667</v>
      </c>
      <c r="C227" s="93" t="s">
        <v>9451</v>
      </c>
      <c r="D227" s="91" t="s">
        <v>9450</v>
      </c>
      <c r="E227" s="93" t="s">
        <v>8831</v>
      </c>
      <c r="F227" s="94" t="s">
        <v>2887</v>
      </c>
      <c r="G227" s="93" t="s">
        <v>9449</v>
      </c>
      <c r="H227" s="93" t="s">
        <v>9448</v>
      </c>
      <c r="I227" s="91" t="s">
        <v>6487</v>
      </c>
      <c r="J227" s="91" t="s">
        <v>9447</v>
      </c>
      <c r="K227" s="91" t="s">
        <v>6556</v>
      </c>
      <c r="L227" s="51" t="str">
        <f t="shared" si="22"/>
        <v> 4. Peril</v>
      </c>
      <c r="O227" s="88">
        <f>O226+1</f>
        <v>2</v>
      </c>
      <c r="P227" s="89">
        <v>2</v>
      </c>
      <c r="Q227" s="89">
        <v>3</v>
      </c>
      <c r="R227" s="89">
        <v>1</v>
      </c>
      <c r="S227" s="89">
        <v>2</v>
      </c>
      <c r="T227" s="89">
        <v>1</v>
      </c>
      <c r="U227" s="89">
        <v>3</v>
      </c>
      <c r="V227" s="89">
        <v>2</v>
      </c>
      <c r="W227" s="89">
        <v>1</v>
      </c>
      <c r="X227" s="89">
        <v>2</v>
      </c>
      <c r="Y227" s="89">
        <v>1</v>
      </c>
      <c r="Z227" s="1">
        <f t="shared" si="24"/>
        <v>3</v>
      </c>
      <c r="AB227" s="88">
        <f>AB226+1</f>
        <v>2</v>
      </c>
      <c r="AC227" s="100" t="s">
        <v>4463</v>
      </c>
      <c r="AD227" s="91" t="s">
        <v>2339</v>
      </c>
      <c r="AE227" s="91" t="s">
        <v>4470</v>
      </c>
      <c r="AF227" s="91" t="s">
        <v>4461</v>
      </c>
      <c r="AG227" s="92" t="s">
        <v>4468</v>
      </c>
      <c r="AH227" s="91" t="s">
        <v>4451</v>
      </c>
      <c r="AI227" s="91" t="s">
        <v>4458</v>
      </c>
      <c r="AJ227" s="91" t="s">
        <v>4465</v>
      </c>
      <c r="AK227" s="91" t="s">
        <v>4456</v>
      </c>
      <c r="AL227" s="91" t="s">
        <v>2303</v>
      </c>
      <c r="AM227" s="53" t="str">
        <f t="shared" si="25"/>
        <v> 3. Insurance</v>
      </c>
    </row>
    <row r="228" spans="1:39" ht="15" customHeight="1">
      <c r="A228" s="3">
        <f t="shared" si="23"/>
        <v>225</v>
      </c>
      <c r="B228" s="93" t="s">
        <v>2658</v>
      </c>
      <c r="C228" s="93" t="s">
        <v>9446</v>
      </c>
      <c r="D228" s="93" t="s">
        <v>9445</v>
      </c>
      <c r="E228" s="91" t="s">
        <v>8822</v>
      </c>
      <c r="F228" s="94" t="s">
        <v>9444</v>
      </c>
      <c r="G228" s="93" t="s">
        <v>9443</v>
      </c>
      <c r="H228" s="93" t="s">
        <v>5</v>
      </c>
      <c r="I228" s="93" t="s">
        <v>6480</v>
      </c>
      <c r="J228" s="93" t="s">
        <v>9442</v>
      </c>
      <c r="K228" s="93" t="s">
        <v>6546</v>
      </c>
      <c r="L228" s="51" t="str">
        <f t="shared" si="22"/>
        <v>Interest rates are one of the important components used while determining the premium. Which of the below statement is correct with regards to interest rates?</v>
      </c>
      <c r="O228" s="88">
        <f t="shared" ref="O228:O275" si="26">O227+1</f>
        <v>3</v>
      </c>
      <c r="P228" s="89">
        <v>3</v>
      </c>
      <c r="Q228" s="89">
        <v>2</v>
      </c>
      <c r="R228" s="89">
        <v>2</v>
      </c>
      <c r="S228" s="89">
        <v>2</v>
      </c>
      <c r="T228" s="89">
        <v>2</v>
      </c>
      <c r="U228" s="89">
        <v>2</v>
      </c>
      <c r="V228" s="89">
        <v>3</v>
      </c>
      <c r="W228" s="89">
        <v>2</v>
      </c>
      <c r="X228" s="89">
        <v>1</v>
      </c>
      <c r="Y228" s="89">
        <v>2</v>
      </c>
      <c r="Z228" s="1">
        <f t="shared" si="24"/>
        <v>3</v>
      </c>
      <c r="AB228" s="88">
        <f t="shared" ref="AB228:AB275" si="27">AB227+1</f>
        <v>3</v>
      </c>
      <c r="AC228" s="90" t="s">
        <v>4410</v>
      </c>
      <c r="AD228" s="91" t="s">
        <v>4419</v>
      </c>
      <c r="AE228" s="91" t="s">
        <v>4418</v>
      </c>
      <c r="AF228" s="91" t="s">
        <v>4417</v>
      </c>
      <c r="AG228" s="92" t="s">
        <v>4416</v>
      </c>
      <c r="AH228" s="91" t="s">
        <v>4415</v>
      </c>
      <c r="AI228" s="91" t="s">
        <v>4404</v>
      </c>
      <c r="AJ228" s="91" t="s">
        <v>4413</v>
      </c>
      <c r="AK228" s="91" t="s">
        <v>4422</v>
      </c>
      <c r="AL228" s="91" t="s">
        <v>4411</v>
      </c>
      <c r="AM228" s="53" t="str">
        <f t="shared" si="25"/>
        <v> 3. Ramesh's friend</v>
      </c>
    </row>
    <row r="229" spans="1:39" ht="15" customHeight="1">
      <c r="A229" s="3">
        <f t="shared" si="23"/>
        <v>226</v>
      </c>
      <c r="B229" s="85" t="s">
        <v>199</v>
      </c>
      <c r="C229" s="85" t="s">
        <v>9441</v>
      </c>
      <c r="D229" s="85" t="s">
        <v>9440</v>
      </c>
      <c r="E229" s="85" t="s">
        <v>4950</v>
      </c>
      <c r="F229" s="87" t="s">
        <v>9439</v>
      </c>
      <c r="G229" s="85" t="s">
        <v>2606</v>
      </c>
      <c r="H229" s="85" t="s">
        <v>6505</v>
      </c>
      <c r="I229" s="85" t="s">
        <v>9438</v>
      </c>
      <c r="J229" s="85" t="s">
        <v>9437</v>
      </c>
      <c r="K229" s="85" t="s">
        <v>9436</v>
      </c>
      <c r="L229" s="51" t="str">
        <f t="shared" si="22"/>
        <v> 1.  Lower the interest rate assumed, lower the premium</v>
      </c>
      <c r="O229" s="88">
        <f t="shared" si="26"/>
        <v>4</v>
      </c>
      <c r="P229" s="89">
        <v>3</v>
      </c>
      <c r="Q229" s="89">
        <v>1</v>
      </c>
      <c r="R229" s="89">
        <v>3</v>
      </c>
      <c r="S229" s="89">
        <v>3</v>
      </c>
      <c r="T229" s="89">
        <v>1</v>
      </c>
      <c r="U229" s="89">
        <v>4</v>
      </c>
      <c r="V229" s="89">
        <v>1</v>
      </c>
      <c r="W229" s="89">
        <v>1</v>
      </c>
      <c r="X229" s="89">
        <v>3</v>
      </c>
      <c r="Y229" s="89">
        <v>1</v>
      </c>
      <c r="Z229" s="1">
        <f t="shared" si="24"/>
        <v>2</v>
      </c>
      <c r="AB229" s="88">
        <f t="shared" si="27"/>
        <v>4</v>
      </c>
      <c r="AC229" s="90" t="s">
        <v>4364</v>
      </c>
      <c r="AD229" s="91" t="s">
        <v>4380</v>
      </c>
      <c r="AE229" s="91" t="s">
        <v>4362</v>
      </c>
      <c r="AF229" s="91" t="s">
        <v>4361</v>
      </c>
      <c r="AG229" s="92" t="s">
        <v>4377</v>
      </c>
      <c r="AH229" s="91" t="s">
        <v>4350</v>
      </c>
      <c r="AI229" s="91" t="s">
        <v>4375</v>
      </c>
      <c r="AJ229" s="91" t="s">
        <v>4374</v>
      </c>
      <c r="AK229" s="91" t="s">
        <v>2237</v>
      </c>
      <c r="AL229" s="91" t="s">
        <v>4373</v>
      </c>
      <c r="AM229" s="53" t="str">
        <f t="shared" si="25"/>
        <v> 2. The policy document has to be signed by a competent authority and should be stamped according to the Indian Stamp Act</v>
      </c>
    </row>
    <row r="230" spans="1:39" ht="15" customHeight="1">
      <c r="A230" s="3">
        <f t="shared" si="23"/>
        <v>227</v>
      </c>
      <c r="B230" s="93" t="s">
        <v>189</v>
      </c>
      <c r="C230" s="91" t="s">
        <v>9435</v>
      </c>
      <c r="D230" s="91" t="s">
        <v>9434</v>
      </c>
      <c r="E230" s="91" t="s">
        <v>4941</v>
      </c>
      <c r="F230" s="92" t="s">
        <v>2725</v>
      </c>
      <c r="G230" s="93" t="s">
        <v>2598</v>
      </c>
      <c r="H230" s="93" t="s">
        <v>6498</v>
      </c>
      <c r="I230" s="91" t="s">
        <v>9433</v>
      </c>
      <c r="J230" s="93" t="s">
        <v>9432</v>
      </c>
      <c r="K230" s="93" t="s">
        <v>9431</v>
      </c>
      <c r="L230" s="51" t="str">
        <f t="shared" si="22"/>
        <v> 2.  Higher the interest rate assumed, higher the premium</v>
      </c>
      <c r="O230" s="88">
        <f t="shared" si="26"/>
        <v>5</v>
      </c>
      <c r="P230" s="89">
        <v>2</v>
      </c>
      <c r="Q230" s="89">
        <v>1</v>
      </c>
      <c r="R230" s="89">
        <v>2</v>
      </c>
      <c r="S230" s="89">
        <v>4</v>
      </c>
      <c r="T230" s="89">
        <v>3</v>
      </c>
      <c r="U230" s="89">
        <v>2</v>
      </c>
      <c r="V230" s="89">
        <v>2</v>
      </c>
      <c r="W230" s="89">
        <v>3</v>
      </c>
      <c r="X230" s="89">
        <v>3</v>
      </c>
      <c r="Y230" s="89">
        <v>3</v>
      </c>
      <c r="Z230" s="1">
        <f t="shared" si="24"/>
        <v>3</v>
      </c>
      <c r="AB230" s="88">
        <f t="shared" si="27"/>
        <v>5</v>
      </c>
      <c r="AC230" s="90" t="s">
        <v>4331</v>
      </c>
      <c r="AD230" s="91" t="s">
        <v>4337</v>
      </c>
      <c r="AE230" s="91" t="s">
        <v>4329</v>
      </c>
      <c r="AF230" s="91" t="s">
        <v>655</v>
      </c>
      <c r="AG230" s="92" t="s">
        <v>4321</v>
      </c>
      <c r="AH230" s="91" t="s">
        <v>4327</v>
      </c>
      <c r="AI230" s="91" t="s">
        <v>4326</v>
      </c>
      <c r="AJ230" s="91" t="s">
        <v>2286</v>
      </c>
      <c r="AK230" s="91" t="s">
        <v>4318</v>
      </c>
      <c r="AL230" s="91" t="s">
        <v>2140</v>
      </c>
      <c r="AM230" s="53" t="str">
        <f t="shared" si="25"/>
        <v> 3. MRI</v>
      </c>
    </row>
    <row r="231" spans="1:39" ht="15" customHeight="1">
      <c r="A231" s="3">
        <f t="shared" si="23"/>
        <v>228</v>
      </c>
      <c r="B231" s="93" t="s">
        <v>179</v>
      </c>
      <c r="C231" s="93" t="s">
        <v>2675</v>
      </c>
      <c r="D231" s="93" t="s">
        <v>9430</v>
      </c>
      <c r="E231" s="93" t="s">
        <v>4932</v>
      </c>
      <c r="F231" s="94" t="s">
        <v>9429</v>
      </c>
      <c r="G231" s="93" t="s">
        <v>2590</v>
      </c>
      <c r="H231" s="93" t="s">
        <v>6493</v>
      </c>
      <c r="I231" s="93" t="s">
        <v>9428</v>
      </c>
      <c r="J231" s="91" t="s">
        <v>4721</v>
      </c>
      <c r="K231" s="93" t="s">
        <v>9427</v>
      </c>
      <c r="L231" s="51" t="str">
        <f t="shared" si="22"/>
        <v> 3.  Higher the interest rate assumed, lower the premium</v>
      </c>
      <c r="O231" s="88">
        <f t="shared" si="26"/>
        <v>6</v>
      </c>
      <c r="P231" s="89">
        <v>3</v>
      </c>
      <c r="Q231" s="89">
        <v>4</v>
      </c>
      <c r="R231" s="89">
        <v>3</v>
      </c>
      <c r="S231" s="89">
        <v>1</v>
      </c>
      <c r="T231" s="89">
        <v>3</v>
      </c>
      <c r="U231" s="89">
        <v>2</v>
      </c>
      <c r="V231" s="89">
        <v>3</v>
      </c>
      <c r="W231" s="89">
        <v>2</v>
      </c>
      <c r="X231" s="89">
        <v>3</v>
      </c>
      <c r="Y231" s="89">
        <v>1</v>
      </c>
      <c r="Z231" s="1">
        <f t="shared" si="24"/>
        <v>3</v>
      </c>
      <c r="AB231" s="88">
        <f t="shared" si="27"/>
        <v>6</v>
      </c>
      <c r="AC231" s="90" t="s">
        <v>4289</v>
      </c>
      <c r="AD231" s="91" t="s">
        <v>856</v>
      </c>
      <c r="AE231" s="91" t="s">
        <v>2195</v>
      </c>
      <c r="AF231" s="91" t="s">
        <v>2117</v>
      </c>
      <c r="AG231" s="92" t="s">
        <v>4287</v>
      </c>
      <c r="AH231" s="91" t="s">
        <v>4293</v>
      </c>
      <c r="AI231" s="91" t="s">
        <v>4285</v>
      </c>
      <c r="AJ231" s="91" t="s">
        <v>2393</v>
      </c>
      <c r="AK231" s="91" t="s">
        <v>4283</v>
      </c>
      <c r="AL231" s="91" t="s">
        <v>4297</v>
      </c>
      <c r="AM231" s="53" t="str">
        <f t="shared" si="25"/>
        <v> 3. Term insurance can be bought as a stand-alone policy as well as a rider with another policy</v>
      </c>
    </row>
    <row r="232" spans="1:39" ht="15" customHeight="1">
      <c r="A232" s="3">
        <f t="shared" si="23"/>
        <v>229</v>
      </c>
      <c r="B232" s="91" t="s">
        <v>169</v>
      </c>
      <c r="C232" s="93" t="s">
        <v>1612</v>
      </c>
      <c r="D232" s="93" t="s">
        <v>9426</v>
      </c>
      <c r="E232" s="93" t="s">
        <v>4923</v>
      </c>
      <c r="F232" s="94" t="s">
        <v>9425</v>
      </c>
      <c r="G232" s="91" t="s">
        <v>2581</v>
      </c>
      <c r="H232" s="93" t="s">
        <v>6486</v>
      </c>
      <c r="I232" s="93" t="s">
        <v>9424</v>
      </c>
      <c r="J232" s="93" t="s">
        <v>9423</v>
      </c>
      <c r="K232" s="91" t="s">
        <v>9422</v>
      </c>
      <c r="L232" s="51" t="str">
        <f t="shared" si="22"/>
        <v> 4.  The interest rates don't affect premiums</v>
      </c>
      <c r="O232" s="88">
        <f t="shared" si="26"/>
        <v>7</v>
      </c>
      <c r="P232" s="89">
        <v>3</v>
      </c>
      <c r="Q232" s="89">
        <v>1</v>
      </c>
      <c r="R232" s="89">
        <v>3</v>
      </c>
      <c r="S232" s="89">
        <v>1</v>
      </c>
      <c r="T232" s="89">
        <v>1</v>
      </c>
      <c r="U232" s="89">
        <v>3</v>
      </c>
      <c r="V232" s="89">
        <v>3</v>
      </c>
      <c r="W232" s="89">
        <v>3</v>
      </c>
      <c r="X232" s="89">
        <v>3</v>
      </c>
      <c r="Y232" s="89">
        <v>2</v>
      </c>
      <c r="Z232" s="1">
        <f t="shared" si="24"/>
        <v>4</v>
      </c>
      <c r="AB232" s="88">
        <f t="shared" si="27"/>
        <v>7</v>
      </c>
      <c r="AC232" s="90" t="s">
        <v>4258</v>
      </c>
      <c r="AD232" s="91" t="s">
        <v>4267</v>
      </c>
      <c r="AE232" s="91" t="s">
        <v>2142</v>
      </c>
      <c r="AF232" s="91" t="s">
        <v>4266</v>
      </c>
      <c r="AG232" s="92" t="s">
        <v>1972</v>
      </c>
      <c r="AH232" s="91" t="s">
        <v>4255</v>
      </c>
      <c r="AI232" s="91" t="s">
        <v>2143</v>
      </c>
      <c r="AJ232" s="91" t="s">
        <v>2142</v>
      </c>
      <c r="AK232" s="91" t="s">
        <v>4254</v>
      </c>
      <c r="AL232" s="91" t="s">
        <v>2844</v>
      </c>
      <c r="AM232" s="53" t="str">
        <f t="shared" si="25"/>
        <v> 4. Social security charge</v>
      </c>
    </row>
    <row r="233" spans="1:39" ht="15" customHeight="1">
      <c r="A233" s="3">
        <f t="shared" si="23"/>
        <v>230</v>
      </c>
      <c r="B233" s="93" t="s">
        <v>159</v>
      </c>
      <c r="C233" s="93" t="s">
        <v>9421</v>
      </c>
      <c r="D233" s="93" t="s">
        <v>9420</v>
      </c>
      <c r="E233" s="93" t="s">
        <v>4914</v>
      </c>
      <c r="F233" s="94" t="s">
        <v>205</v>
      </c>
      <c r="G233" s="93" t="s">
        <v>2572</v>
      </c>
      <c r="H233" s="91" t="s">
        <v>5</v>
      </c>
      <c r="I233" s="93" t="s">
        <v>9419</v>
      </c>
      <c r="J233" s="93" t="s">
        <v>201</v>
      </c>
      <c r="K233" s="93" t="s">
        <v>9418</v>
      </c>
      <c r="L233" s="51" t="str">
        <f t="shared" si="22"/>
        <v xml:space="preserve">Which of the below insurance scheme is run by an insurer and not sponsored by the Government?  </v>
      </c>
      <c r="O233" s="88">
        <f t="shared" si="26"/>
        <v>8</v>
      </c>
      <c r="P233" s="89">
        <v>4</v>
      </c>
      <c r="Q233" s="89">
        <v>3</v>
      </c>
      <c r="R233" s="89">
        <v>3</v>
      </c>
      <c r="S233" s="89">
        <v>4</v>
      </c>
      <c r="T233" s="89">
        <v>4</v>
      </c>
      <c r="U233" s="89">
        <v>4</v>
      </c>
      <c r="V233" s="89">
        <v>1</v>
      </c>
      <c r="W233" s="89">
        <v>2</v>
      </c>
      <c r="X233" s="89">
        <v>1</v>
      </c>
      <c r="Y233" s="89">
        <v>2</v>
      </c>
      <c r="Z233" s="1">
        <f t="shared" si="24"/>
        <v>3</v>
      </c>
      <c r="AB233" s="88">
        <f t="shared" si="27"/>
        <v>8</v>
      </c>
      <c r="AC233" s="90" t="s">
        <v>4219</v>
      </c>
      <c r="AD233" s="91" t="s">
        <v>4225</v>
      </c>
      <c r="AE233" s="91" t="s">
        <v>2100</v>
      </c>
      <c r="AF233" s="91" t="s">
        <v>4217</v>
      </c>
      <c r="AG233" s="92" t="s">
        <v>1943</v>
      </c>
      <c r="AH233" s="91" t="s">
        <v>4216</v>
      </c>
      <c r="AI233" s="91" t="s">
        <v>2115</v>
      </c>
      <c r="AJ233" s="91" t="s">
        <v>2008</v>
      </c>
      <c r="AK233" s="91" t="s">
        <v>4235</v>
      </c>
      <c r="AL233" s="91" t="s">
        <v>4227</v>
      </c>
      <c r="AM233" s="53" t="str">
        <f t="shared" si="25"/>
        <v> 3.  Natural wear and tear</v>
      </c>
    </row>
    <row r="234" spans="1:39" ht="15" customHeight="1">
      <c r="A234" s="3">
        <f t="shared" si="23"/>
        <v>231</v>
      </c>
      <c r="B234" s="97" t="s">
        <v>1</v>
      </c>
      <c r="C234" s="85" t="s">
        <v>7990</v>
      </c>
      <c r="D234" s="85" t="s">
        <v>197</v>
      </c>
      <c r="E234" s="85" t="s">
        <v>9417</v>
      </c>
      <c r="F234" s="87" t="s">
        <v>9416</v>
      </c>
      <c r="G234" s="85" t="s">
        <v>194</v>
      </c>
      <c r="H234" s="85" t="s">
        <v>9415</v>
      </c>
      <c r="I234" s="85" t="s">
        <v>9414</v>
      </c>
      <c r="J234" s="85" t="s">
        <v>191</v>
      </c>
      <c r="K234" s="85" t="s">
        <v>339</v>
      </c>
      <c r="L234" s="51" t="str">
        <f t="shared" si="22"/>
        <v>1.  Employees State Insurance Corporation</v>
      </c>
      <c r="O234" s="88">
        <f t="shared" si="26"/>
        <v>9</v>
      </c>
      <c r="P234" s="89">
        <v>3</v>
      </c>
      <c r="Q234" s="89">
        <v>2</v>
      </c>
      <c r="R234" s="89">
        <v>2</v>
      </c>
      <c r="S234" s="89">
        <v>2</v>
      </c>
      <c r="T234" s="89">
        <v>4</v>
      </c>
      <c r="U234" s="89">
        <v>2</v>
      </c>
      <c r="V234" s="89">
        <v>2</v>
      </c>
      <c r="W234" s="89">
        <v>4</v>
      </c>
      <c r="X234" s="89">
        <v>1</v>
      </c>
      <c r="Y234" s="89">
        <v>4</v>
      </c>
      <c r="Z234" s="1">
        <f t="shared" si="24"/>
        <v>2</v>
      </c>
      <c r="AB234" s="88">
        <f t="shared" si="27"/>
        <v>9</v>
      </c>
      <c r="AC234" s="90" t="s">
        <v>4194</v>
      </c>
      <c r="AD234" s="91" t="s">
        <v>4199</v>
      </c>
      <c r="AE234" s="91" t="s">
        <v>4198</v>
      </c>
      <c r="AF234" s="91" t="s">
        <v>2012</v>
      </c>
      <c r="AG234" s="92" t="s">
        <v>1845</v>
      </c>
      <c r="AH234" s="91" t="s">
        <v>2008</v>
      </c>
      <c r="AI234" s="91" t="s">
        <v>2008</v>
      </c>
      <c r="AJ234" s="91" t="s">
        <v>4186</v>
      </c>
      <c r="AK234" s="91" t="s">
        <v>4202</v>
      </c>
      <c r="AL234" s="91" t="s">
        <v>4185</v>
      </c>
      <c r="AM234" s="53" t="str">
        <f t="shared" si="25"/>
        <v> 2. Ramesh threatens to kill Mahesh if he does not sign the contract</v>
      </c>
    </row>
    <row r="235" spans="1:39" ht="15" customHeight="1">
      <c r="A235" s="3">
        <f t="shared" si="23"/>
        <v>232</v>
      </c>
      <c r="B235" s="98" t="s">
        <v>41</v>
      </c>
      <c r="C235" s="91" t="s">
        <v>7982</v>
      </c>
      <c r="D235" s="93" t="s">
        <v>187</v>
      </c>
      <c r="E235" s="93" t="s">
        <v>9413</v>
      </c>
      <c r="F235" s="92" t="s">
        <v>7978</v>
      </c>
      <c r="G235" s="91" t="s">
        <v>184</v>
      </c>
      <c r="H235" s="91" t="s">
        <v>9412</v>
      </c>
      <c r="I235" s="93" t="s">
        <v>9411</v>
      </c>
      <c r="J235" s="93" t="s">
        <v>181</v>
      </c>
      <c r="K235" s="91" t="s">
        <v>329</v>
      </c>
      <c r="L235" s="51" t="str">
        <f t="shared" si="22"/>
        <v>2.  Crop Insurance Scheme</v>
      </c>
      <c r="O235" s="88">
        <f t="shared" si="26"/>
        <v>10</v>
      </c>
      <c r="P235" s="89">
        <v>2</v>
      </c>
      <c r="Q235" s="89">
        <v>2</v>
      </c>
      <c r="R235" s="89">
        <v>2</v>
      </c>
      <c r="S235" s="89">
        <v>2</v>
      </c>
      <c r="T235" s="89">
        <v>4</v>
      </c>
      <c r="U235" s="89">
        <v>2</v>
      </c>
      <c r="V235" s="89">
        <v>3</v>
      </c>
      <c r="W235" s="89">
        <v>1</v>
      </c>
      <c r="X235" s="89">
        <v>4</v>
      </c>
      <c r="Y235" s="89">
        <v>1</v>
      </c>
      <c r="Z235" s="1">
        <f t="shared" si="24"/>
        <v>4</v>
      </c>
      <c r="AB235" s="88">
        <f t="shared" si="27"/>
        <v>10</v>
      </c>
      <c r="AC235" s="90" t="s">
        <v>2111</v>
      </c>
      <c r="AD235" s="91" t="s">
        <v>4166</v>
      </c>
      <c r="AE235" s="91" t="s">
        <v>4163</v>
      </c>
      <c r="AF235" s="91" t="s">
        <v>4165</v>
      </c>
      <c r="AG235" s="92" t="s">
        <v>4146</v>
      </c>
      <c r="AH235" s="91" t="s">
        <v>4163</v>
      </c>
      <c r="AI235" s="91" t="s">
        <v>4153</v>
      </c>
      <c r="AJ235" s="91" t="s">
        <v>4169</v>
      </c>
      <c r="AK235" s="91" t="s">
        <v>4143</v>
      </c>
      <c r="AL235" s="91" t="s">
        <v>4167</v>
      </c>
      <c r="AM235" s="53" t="str">
        <f t="shared" si="25"/>
        <v> 4. 6 Month</v>
      </c>
    </row>
    <row r="236" spans="1:39" ht="15" customHeight="1">
      <c r="A236" s="3">
        <f t="shared" si="23"/>
        <v>233</v>
      </c>
      <c r="B236" s="84" t="s">
        <v>31</v>
      </c>
      <c r="C236" s="93" t="s">
        <v>7975</v>
      </c>
      <c r="D236" s="93" t="s">
        <v>177</v>
      </c>
      <c r="E236" s="93" t="s">
        <v>9410</v>
      </c>
      <c r="F236" s="94" t="s">
        <v>7972</v>
      </c>
      <c r="G236" s="93" t="s">
        <v>174</v>
      </c>
      <c r="H236" s="93" t="s">
        <v>9409</v>
      </c>
      <c r="I236" s="93" t="s">
        <v>9408</v>
      </c>
      <c r="J236" s="93" t="s">
        <v>171</v>
      </c>
      <c r="K236" s="93" t="s">
        <v>319</v>
      </c>
      <c r="L236" s="51" t="str">
        <f t="shared" si="22"/>
        <v xml:space="preserve">3.  Jan Arogya </v>
      </c>
      <c r="O236" s="88">
        <f t="shared" si="26"/>
        <v>11</v>
      </c>
      <c r="P236" s="89">
        <v>4</v>
      </c>
      <c r="Q236" s="89">
        <v>4</v>
      </c>
      <c r="R236" s="89">
        <v>1</v>
      </c>
      <c r="S236" s="89">
        <v>2</v>
      </c>
      <c r="T236" s="89">
        <v>2</v>
      </c>
      <c r="U236" s="89">
        <v>1</v>
      </c>
      <c r="V236" s="89">
        <v>4</v>
      </c>
      <c r="W236" s="89">
        <v>3</v>
      </c>
      <c r="X236" s="89">
        <v>3</v>
      </c>
      <c r="Y236" s="89">
        <v>1</v>
      </c>
      <c r="Z236" s="1">
        <f t="shared" si="24"/>
        <v>1</v>
      </c>
      <c r="AB236" s="88">
        <f t="shared" si="27"/>
        <v>11</v>
      </c>
      <c r="AC236" s="90" t="s">
        <v>4103</v>
      </c>
      <c r="AD236" s="91" t="s">
        <v>4102</v>
      </c>
      <c r="AE236" s="91" t="s">
        <v>4129</v>
      </c>
      <c r="AF236" s="91" t="s">
        <v>2062</v>
      </c>
      <c r="AG236" s="92" t="s">
        <v>4119</v>
      </c>
      <c r="AH236" s="91" t="s">
        <v>4127</v>
      </c>
      <c r="AI236" s="91" t="s">
        <v>4097</v>
      </c>
      <c r="AJ236" s="91" t="s">
        <v>4106</v>
      </c>
      <c r="AK236" s="91" t="s">
        <v>4105</v>
      </c>
      <c r="AL236" s="91" t="s">
        <v>4123</v>
      </c>
      <c r="AM236" s="53" t="str">
        <f t="shared" si="25"/>
        <v> 1. Primary burden of risk</v>
      </c>
    </row>
    <row r="237" spans="1:39" ht="15" customHeight="1">
      <c r="A237" s="3">
        <f t="shared" si="23"/>
        <v>234</v>
      </c>
      <c r="B237" s="109" t="s">
        <v>21</v>
      </c>
      <c r="C237" s="93" t="s">
        <v>7969</v>
      </c>
      <c r="D237" s="91" t="s">
        <v>167</v>
      </c>
      <c r="E237" s="91" t="s">
        <v>9407</v>
      </c>
      <c r="F237" s="94" t="s">
        <v>7966</v>
      </c>
      <c r="G237" s="93" t="s">
        <v>164</v>
      </c>
      <c r="H237" s="93" t="s">
        <v>9406</v>
      </c>
      <c r="I237" s="91" t="s">
        <v>9405</v>
      </c>
      <c r="J237" s="93" t="s">
        <v>161</v>
      </c>
      <c r="K237" s="93" t="s">
        <v>309</v>
      </c>
      <c r="L237" s="51" t="str">
        <f t="shared" si="22"/>
        <v xml:space="preserve">4.  All of the above </v>
      </c>
      <c r="O237" s="88">
        <f t="shared" si="26"/>
        <v>12</v>
      </c>
      <c r="P237" s="89">
        <v>1</v>
      </c>
      <c r="Q237" s="89">
        <v>2</v>
      </c>
      <c r="R237" s="89">
        <v>2</v>
      </c>
      <c r="S237" s="89">
        <v>1</v>
      </c>
      <c r="T237" s="89">
        <v>1</v>
      </c>
      <c r="U237" s="89">
        <v>2</v>
      </c>
      <c r="V237" s="89">
        <v>2</v>
      </c>
      <c r="W237" s="89">
        <v>2</v>
      </c>
      <c r="X237" s="89">
        <v>2</v>
      </c>
      <c r="Y237" s="89">
        <v>2</v>
      </c>
      <c r="Z237" s="1">
        <f t="shared" si="24"/>
        <v>2</v>
      </c>
      <c r="AB237" s="88">
        <f t="shared" si="27"/>
        <v>12</v>
      </c>
      <c r="AC237" s="90" t="s">
        <v>4083</v>
      </c>
      <c r="AD237" s="91" t="s">
        <v>4073</v>
      </c>
      <c r="AE237" s="91" t="s">
        <v>4072</v>
      </c>
      <c r="AF237" s="91" t="s">
        <v>4080</v>
      </c>
      <c r="AG237" s="92" t="s">
        <v>4079</v>
      </c>
      <c r="AH237" s="91" t="s">
        <v>4069</v>
      </c>
      <c r="AI237" s="91" t="s">
        <v>4068</v>
      </c>
      <c r="AJ237" s="91" t="s">
        <v>4067</v>
      </c>
      <c r="AK237" s="91" t="s">
        <v>4066</v>
      </c>
      <c r="AL237" s="91" t="s">
        <v>4065</v>
      </c>
      <c r="AM237" s="53" t="str">
        <f t="shared" si="25"/>
        <v> 2. Money Back</v>
      </c>
    </row>
    <row r="238" spans="1:39" ht="15" customHeight="1">
      <c r="A238" s="3">
        <f t="shared" si="23"/>
        <v>235</v>
      </c>
      <c r="B238" s="99" t="s">
        <v>11</v>
      </c>
      <c r="C238" s="93" t="s">
        <v>7963</v>
      </c>
      <c r="D238" s="93" t="s">
        <v>157</v>
      </c>
      <c r="E238" s="93" t="s">
        <v>9404</v>
      </c>
      <c r="F238" s="94" t="s">
        <v>7959</v>
      </c>
      <c r="G238" s="93" t="s">
        <v>154</v>
      </c>
      <c r="H238" s="93" t="s">
        <v>9403</v>
      </c>
      <c r="I238" s="93" t="s">
        <v>9402</v>
      </c>
      <c r="J238" s="91" t="s">
        <v>151</v>
      </c>
      <c r="K238" s="93" t="s">
        <v>299</v>
      </c>
      <c r="L238" s="51" t="str">
        <f t="shared" si="22"/>
        <v xml:space="preserve">Amruta  is  pregnant.  She  has  applied  for  a  term  insurance  cover.  Which  of  the below  option  will  be  the  best  option  to  choose  for  an  underwriter  to  offer insurance to Amruta? Choose the most likely option. </v>
      </c>
      <c r="O238" s="88">
        <f t="shared" si="26"/>
        <v>13</v>
      </c>
      <c r="P238" s="89">
        <v>2</v>
      </c>
      <c r="Q238" s="89">
        <v>4</v>
      </c>
      <c r="R238" s="89">
        <v>3</v>
      </c>
      <c r="S238" s="89">
        <v>2</v>
      </c>
      <c r="T238" s="89">
        <v>1</v>
      </c>
      <c r="U238" s="89">
        <v>4</v>
      </c>
      <c r="V238" s="89">
        <v>2</v>
      </c>
      <c r="W238" s="89">
        <v>4</v>
      </c>
      <c r="X238" s="89">
        <v>3</v>
      </c>
      <c r="Y238" s="89">
        <v>3</v>
      </c>
      <c r="Z238" s="1">
        <f t="shared" si="24"/>
        <v>3</v>
      </c>
      <c r="AB238" s="88">
        <f t="shared" si="27"/>
        <v>13</v>
      </c>
      <c r="AC238" s="90" t="s">
        <v>4029</v>
      </c>
      <c r="AD238" s="91" t="s">
        <v>4010</v>
      </c>
      <c r="AE238" s="91" t="s">
        <v>1954</v>
      </c>
      <c r="AF238" s="91" t="s">
        <v>4027</v>
      </c>
      <c r="AG238" s="92" t="s">
        <v>4035</v>
      </c>
      <c r="AH238" s="91" t="s">
        <v>4007</v>
      </c>
      <c r="AI238" s="91" t="s">
        <v>4024</v>
      </c>
      <c r="AJ238" s="91" t="s">
        <v>4005</v>
      </c>
      <c r="AK238" s="91" t="s">
        <v>4013</v>
      </c>
      <c r="AL238" s="91" t="s">
        <v>4012</v>
      </c>
      <c r="AM238" s="53" t="str">
        <f t="shared" si="25"/>
        <v> 3. Level premium</v>
      </c>
    </row>
    <row r="239" spans="1:39" ht="15" customHeight="1">
      <c r="A239" s="3">
        <f t="shared" si="23"/>
        <v>236</v>
      </c>
      <c r="B239" s="97" t="s">
        <v>9401</v>
      </c>
      <c r="C239" s="85" t="s">
        <v>198</v>
      </c>
      <c r="D239" s="85" t="s">
        <v>9400</v>
      </c>
      <c r="E239" s="85" t="s">
        <v>4592</v>
      </c>
      <c r="F239" s="87" t="s">
        <v>9399</v>
      </c>
      <c r="G239" s="85" t="s">
        <v>9398</v>
      </c>
      <c r="H239" s="85" t="s">
        <v>9397</v>
      </c>
      <c r="I239" s="85" t="s">
        <v>9396</v>
      </c>
      <c r="J239" s="85" t="s">
        <v>9395</v>
      </c>
      <c r="K239" s="85" t="s">
        <v>9394</v>
      </c>
      <c r="L239" s="51" t="str">
        <f t="shared" si="22"/>
        <v xml:space="preserve">1.  Acceptance at ordinary rates </v>
      </c>
      <c r="O239" s="88">
        <f t="shared" si="26"/>
        <v>14</v>
      </c>
      <c r="P239" s="89">
        <v>3</v>
      </c>
      <c r="Q239" s="89">
        <v>3</v>
      </c>
      <c r="R239" s="89">
        <v>3</v>
      </c>
      <c r="S239" s="89">
        <v>1</v>
      </c>
      <c r="T239" s="89">
        <v>4</v>
      </c>
      <c r="U239" s="89">
        <v>2</v>
      </c>
      <c r="V239" s="89">
        <v>3</v>
      </c>
      <c r="W239" s="89">
        <v>2</v>
      </c>
      <c r="X239" s="89">
        <v>4</v>
      </c>
      <c r="Y239" s="89">
        <v>3</v>
      </c>
      <c r="Z239" s="1">
        <f t="shared" si="24"/>
        <v>1</v>
      </c>
      <c r="AB239" s="88">
        <f t="shared" si="27"/>
        <v>14</v>
      </c>
      <c r="AC239" s="90" t="s">
        <v>3972</v>
      </c>
      <c r="AD239" s="91" t="s">
        <v>3971</v>
      </c>
      <c r="AE239" s="91" t="s">
        <v>3970</v>
      </c>
      <c r="AF239" s="91" t="s">
        <v>3989</v>
      </c>
      <c r="AG239" s="92" t="s">
        <v>3959</v>
      </c>
      <c r="AH239" s="91" t="s">
        <v>3977</v>
      </c>
      <c r="AI239" s="91" t="s">
        <v>3966</v>
      </c>
      <c r="AJ239" s="91" t="s">
        <v>3975</v>
      </c>
      <c r="AK239" s="91" t="s">
        <v>3955</v>
      </c>
      <c r="AL239" s="91" t="s">
        <v>3963</v>
      </c>
      <c r="AM239" s="53" t="str">
        <f t="shared" si="25"/>
        <v> 1. RISK RETENTION</v>
      </c>
    </row>
    <row r="240" spans="1:39" ht="15" customHeight="1">
      <c r="A240" s="3">
        <f t="shared" si="23"/>
        <v>237</v>
      </c>
      <c r="B240" s="98" t="s">
        <v>9393</v>
      </c>
      <c r="C240" s="93" t="s">
        <v>188</v>
      </c>
      <c r="D240" s="93" t="s">
        <v>9392</v>
      </c>
      <c r="E240" s="93" t="s">
        <v>4587</v>
      </c>
      <c r="F240" s="94" t="s">
        <v>9391</v>
      </c>
      <c r="G240" s="93" t="s">
        <v>9390</v>
      </c>
      <c r="H240" s="93" t="s">
        <v>9389</v>
      </c>
      <c r="I240" s="93" t="s">
        <v>7979</v>
      </c>
      <c r="J240" s="93" t="s">
        <v>9388</v>
      </c>
      <c r="K240" s="93" t="s">
        <v>9387</v>
      </c>
      <c r="L240" s="51" t="str">
        <f t="shared" si="22"/>
        <v xml:space="preserve">2.  Acceptance with extra premium </v>
      </c>
      <c r="O240" s="88">
        <f t="shared" si="26"/>
        <v>15</v>
      </c>
      <c r="P240" s="89">
        <v>1</v>
      </c>
      <c r="Q240" s="89">
        <v>2</v>
      </c>
      <c r="R240" s="89">
        <v>1</v>
      </c>
      <c r="S240" s="89">
        <v>2</v>
      </c>
      <c r="T240" s="89">
        <v>2</v>
      </c>
      <c r="U240" s="89">
        <v>4</v>
      </c>
      <c r="V240" s="89">
        <v>1</v>
      </c>
      <c r="W240" s="89">
        <v>2</v>
      </c>
      <c r="X240" s="89">
        <v>4</v>
      </c>
      <c r="Y240" s="89">
        <v>3</v>
      </c>
      <c r="Z240" s="1">
        <f t="shared" si="24"/>
        <v>1</v>
      </c>
      <c r="AB240" s="88">
        <f t="shared" si="27"/>
        <v>15</v>
      </c>
      <c r="AC240" s="90" t="s">
        <v>3945</v>
      </c>
      <c r="AD240" s="91" t="s">
        <v>3936</v>
      </c>
      <c r="AE240" s="91" t="s">
        <v>3943</v>
      </c>
      <c r="AF240" s="91" t="s">
        <v>3934</v>
      </c>
      <c r="AG240" s="92" t="s">
        <v>1765</v>
      </c>
      <c r="AH240" s="91" t="s">
        <v>3917</v>
      </c>
      <c r="AI240" s="91" t="s">
        <v>3940</v>
      </c>
      <c r="AJ240" s="91" t="s">
        <v>1762</v>
      </c>
      <c r="AK240" s="91" t="s">
        <v>3915</v>
      </c>
      <c r="AL240" s="91" t="s">
        <v>3922</v>
      </c>
      <c r="AM240" s="53" t="str">
        <f t="shared" si="25"/>
        <v> 1. Sub-standard Risk</v>
      </c>
    </row>
    <row r="241" spans="1:39" ht="15" customHeight="1">
      <c r="A241" s="3">
        <f t="shared" si="23"/>
        <v>238</v>
      </c>
      <c r="B241" s="84" t="s">
        <v>9386</v>
      </c>
      <c r="C241" s="91" t="s">
        <v>178</v>
      </c>
      <c r="D241" s="91" t="s">
        <v>9385</v>
      </c>
      <c r="E241" s="91" t="s">
        <v>4582</v>
      </c>
      <c r="F241" s="94" t="s">
        <v>9384</v>
      </c>
      <c r="G241" s="93" t="s">
        <v>9383</v>
      </c>
      <c r="H241" s="93" t="s">
        <v>9382</v>
      </c>
      <c r="I241" s="91" t="s">
        <v>4650</v>
      </c>
      <c r="J241" s="93" t="s">
        <v>9381</v>
      </c>
      <c r="K241" s="93" t="s">
        <v>9380</v>
      </c>
      <c r="L241" s="51" t="str">
        <f t="shared" si="22"/>
        <v>3.  Decline the proposal</v>
      </c>
      <c r="O241" s="88">
        <f t="shared" si="26"/>
        <v>16</v>
      </c>
      <c r="P241" s="89">
        <v>1</v>
      </c>
      <c r="Q241" s="89">
        <v>3</v>
      </c>
      <c r="R241" s="89">
        <v>2</v>
      </c>
      <c r="S241" s="89">
        <v>2</v>
      </c>
      <c r="T241" s="89">
        <v>2</v>
      </c>
      <c r="U241" s="89">
        <v>3</v>
      </c>
      <c r="V241" s="89">
        <v>2</v>
      </c>
      <c r="W241" s="89">
        <v>2</v>
      </c>
      <c r="X241" s="89">
        <v>3</v>
      </c>
      <c r="Y241" s="89">
        <v>2</v>
      </c>
      <c r="Z241" s="1">
        <f t="shared" si="24"/>
        <v>3</v>
      </c>
      <c r="AB241" s="88">
        <f t="shared" si="27"/>
        <v>16</v>
      </c>
      <c r="AC241" s="90" t="s">
        <v>3905</v>
      </c>
      <c r="AD241" s="91" t="s">
        <v>3890</v>
      </c>
      <c r="AE241" s="91" t="s">
        <v>3896</v>
      </c>
      <c r="AF241" s="91" t="s">
        <v>1668</v>
      </c>
      <c r="AG241" s="92" t="s">
        <v>1717</v>
      </c>
      <c r="AH241" s="91" t="s">
        <v>3888</v>
      </c>
      <c r="AI241" s="91" t="s">
        <v>3894</v>
      </c>
      <c r="AJ241" s="91" t="s">
        <v>3893</v>
      </c>
      <c r="AK241" s="91" t="s">
        <v>3885</v>
      </c>
      <c r="AL241" s="91" t="s">
        <v>3892</v>
      </c>
      <c r="AM241" s="53" t="str">
        <f t="shared" si="25"/>
        <v> 3. Debt mutul fund</v>
      </c>
    </row>
    <row r="242" spans="1:39" ht="15" customHeight="1">
      <c r="A242" s="3">
        <f t="shared" si="23"/>
        <v>239</v>
      </c>
      <c r="B242" s="99" t="s">
        <v>9379</v>
      </c>
      <c r="C242" s="93" t="s">
        <v>168</v>
      </c>
      <c r="D242" s="93" t="s">
        <v>9378</v>
      </c>
      <c r="E242" s="93" t="s">
        <v>4577</v>
      </c>
      <c r="F242" s="92" t="s">
        <v>9377</v>
      </c>
      <c r="G242" s="93" t="s">
        <v>9376</v>
      </c>
      <c r="H242" s="93" t="s">
        <v>9375</v>
      </c>
      <c r="I242" s="93" t="s">
        <v>4642</v>
      </c>
      <c r="J242" s="93" t="s">
        <v>9374</v>
      </c>
      <c r="K242" s="91" t="s">
        <v>9373</v>
      </c>
      <c r="L242" s="51" t="str">
        <f t="shared" si="22"/>
        <v xml:space="preserve">4.  Acceptance with a restrictive clause </v>
      </c>
      <c r="O242" s="88">
        <f t="shared" si="26"/>
        <v>17</v>
      </c>
      <c r="P242" s="89">
        <v>3</v>
      </c>
      <c r="Q242" s="89">
        <v>1</v>
      </c>
      <c r="R242" s="89">
        <v>1</v>
      </c>
      <c r="S242" s="89">
        <v>1</v>
      </c>
      <c r="T242" s="89">
        <v>4</v>
      </c>
      <c r="U242" s="89">
        <v>4</v>
      </c>
      <c r="V242" s="89">
        <v>2</v>
      </c>
      <c r="W242" s="89">
        <v>3</v>
      </c>
      <c r="X242" s="89">
        <v>1</v>
      </c>
      <c r="Y242" s="89">
        <v>2</v>
      </c>
      <c r="Z242" s="1">
        <f t="shared" si="24"/>
        <v>1</v>
      </c>
      <c r="AB242" s="88">
        <f t="shared" si="27"/>
        <v>17</v>
      </c>
      <c r="AC242" s="90" t="s">
        <v>3845</v>
      </c>
      <c r="AD242" s="91" t="s">
        <v>3864</v>
      </c>
      <c r="AE242" s="91" t="s">
        <v>3863</v>
      </c>
      <c r="AF242" s="91" t="s">
        <v>3862</v>
      </c>
      <c r="AG242" s="92" t="s">
        <v>3832</v>
      </c>
      <c r="AH242" s="91" t="s">
        <v>3831</v>
      </c>
      <c r="AI242" s="91" t="s">
        <v>3849</v>
      </c>
      <c r="AJ242" s="91" t="s">
        <v>3838</v>
      </c>
      <c r="AK242" s="91" t="s">
        <v>3857</v>
      </c>
      <c r="AL242" s="91" t="s">
        <v>3846</v>
      </c>
      <c r="AM242" s="53" t="str">
        <f t="shared" si="25"/>
        <v> 1. Dental Treatment</v>
      </c>
    </row>
    <row r="243" spans="1:39" ht="15" customHeight="1">
      <c r="A243" s="3">
        <f t="shared" si="23"/>
        <v>240</v>
      </c>
      <c r="B243" s="110" t="s">
        <v>9372</v>
      </c>
      <c r="C243" s="93" t="s">
        <v>158</v>
      </c>
      <c r="D243" s="93" t="s">
        <v>9371</v>
      </c>
      <c r="E243" s="93" t="s">
        <v>4573</v>
      </c>
      <c r="F243" s="94" t="s">
        <v>9370</v>
      </c>
      <c r="G243" s="91" t="s">
        <v>9369</v>
      </c>
      <c r="H243" s="91" t="s">
        <v>9368</v>
      </c>
      <c r="I243" s="93" t="s">
        <v>7960</v>
      </c>
      <c r="J243" s="91" t="s">
        <v>9367</v>
      </c>
      <c r="K243" s="93" t="s">
        <v>9366</v>
      </c>
      <c r="L243" s="51" t="str">
        <f t="shared" si="22"/>
        <v>During the revival of a lapsed policy, which of the below aspect is considered most significant by the insurance company? Choose the most appropriate option.</v>
      </c>
      <c r="O243" s="88">
        <f t="shared" si="26"/>
        <v>18</v>
      </c>
      <c r="P243" s="89">
        <v>1</v>
      </c>
      <c r="Q243" s="89">
        <v>3</v>
      </c>
      <c r="R243" s="89">
        <v>1</v>
      </c>
      <c r="S243" s="89">
        <v>3</v>
      </c>
      <c r="T243" s="89">
        <v>3</v>
      </c>
      <c r="U243" s="89">
        <v>2</v>
      </c>
      <c r="V243" s="89">
        <v>2</v>
      </c>
      <c r="W243" s="89">
        <v>2</v>
      </c>
      <c r="X243" s="89">
        <v>2</v>
      </c>
      <c r="Y243" s="89">
        <v>2</v>
      </c>
      <c r="Z243" s="1">
        <f t="shared" si="24"/>
        <v>2</v>
      </c>
      <c r="AB243" s="88">
        <f t="shared" si="27"/>
        <v>18</v>
      </c>
      <c r="AC243" s="90" t="s">
        <v>3816</v>
      </c>
      <c r="AD243" s="91" t="s">
        <v>3795</v>
      </c>
      <c r="AE243" s="91" t="s">
        <v>3814</v>
      </c>
      <c r="AF243" s="91" t="s">
        <v>3793</v>
      </c>
      <c r="AG243" s="92" t="s">
        <v>3792</v>
      </c>
      <c r="AH243" s="91" t="s">
        <v>3801</v>
      </c>
      <c r="AI243" s="91" t="s">
        <v>3800</v>
      </c>
      <c r="AJ243" s="91" t="s">
        <v>3799</v>
      </c>
      <c r="AK243" s="91" t="s">
        <v>3798</v>
      </c>
      <c r="AL243" s="91" t="s">
        <v>3797</v>
      </c>
      <c r="AM243" s="53" t="str">
        <f t="shared" si="25"/>
        <v> 2. Life Insurance Corporation of India</v>
      </c>
    </row>
    <row r="244" spans="1:39" ht="15" customHeight="1">
      <c r="A244" s="3">
        <f t="shared" si="23"/>
        <v>241</v>
      </c>
      <c r="B244" s="85" t="s">
        <v>4669</v>
      </c>
      <c r="C244" s="85" t="s">
        <v>9365</v>
      </c>
      <c r="D244" s="85" t="s">
        <v>9364</v>
      </c>
      <c r="E244" s="85" t="s">
        <v>9363</v>
      </c>
      <c r="F244" s="87" t="s">
        <v>6417</v>
      </c>
      <c r="G244" s="85" t="s">
        <v>9362</v>
      </c>
      <c r="H244" s="85" t="s">
        <v>9361</v>
      </c>
      <c r="I244" s="85" t="s">
        <v>9360</v>
      </c>
      <c r="J244" s="85" t="s">
        <v>2497</v>
      </c>
      <c r="K244" s="85" t="s">
        <v>2561</v>
      </c>
      <c r="L244" s="51" t="str">
        <f t="shared" si="22"/>
        <v> 1.  Evidence of insurability at revival</v>
      </c>
      <c r="O244" s="88">
        <f t="shared" si="26"/>
        <v>19</v>
      </c>
      <c r="P244" s="89">
        <v>2</v>
      </c>
      <c r="Q244" s="89">
        <v>2</v>
      </c>
      <c r="R244" s="89">
        <v>2</v>
      </c>
      <c r="S244" s="89">
        <v>2</v>
      </c>
      <c r="T244" s="89">
        <v>2</v>
      </c>
      <c r="U244" s="89">
        <v>3</v>
      </c>
      <c r="V244" s="89">
        <v>4</v>
      </c>
      <c r="W244" s="89">
        <v>3</v>
      </c>
      <c r="X244" s="89">
        <v>3</v>
      </c>
      <c r="Y244" s="89">
        <v>4</v>
      </c>
      <c r="Z244" s="1">
        <f t="shared" si="24"/>
        <v>2</v>
      </c>
      <c r="AB244" s="88">
        <f t="shared" si="27"/>
        <v>19</v>
      </c>
      <c r="AC244" s="90" t="s">
        <v>3757</v>
      </c>
      <c r="AD244" s="91" t="s">
        <v>3756</v>
      </c>
      <c r="AE244" s="91" t="s">
        <v>3755</v>
      </c>
      <c r="AF244" s="91" t="s">
        <v>3754</v>
      </c>
      <c r="AG244" s="92" t="s">
        <v>3753</v>
      </c>
      <c r="AH244" s="91" t="s">
        <v>3742</v>
      </c>
      <c r="AI244" s="91" t="s">
        <v>3731</v>
      </c>
      <c r="AJ244" s="91" t="s">
        <v>3740</v>
      </c>
      <c r="AK244" s="91" t="s">
        <v>3739</v>
      </c>
      <c r="AL244" s="91" t="s">
        <v>3728</v>
      </c>
      <c r="AM244" s="53" t="str">
        <f t="shared" si="25"/>
        <v> 2. 1874</v>
      </c>
    </row>
    <row r="245" spans="1:39" ht="15" customHeight="1">
      <c r="A245" s="3">
        <f t="shared" si="23"/>
        <v>242</v>
      </c>
      <c r="B245" s="91" t="s">
        <v>4660</v>
      </c>
      <c r="C245" s="91" t="s">
        <v>1574</v>
      </c>
      <c r="D245" s="93" t="s">
        <v>9359</v>
      </c>
      <c r="E245" s="91" t="s">
        <v>1183</v>
      </c>
      <c r="F245" s="94" t="s">
        <v>6411</v>
      </c>
      <c r="G245" s="91" t="s">
        <v>9358</v>
      </c>
      <c r="H245" s="93" t="s">
        <v>9357</v>
      </c>
      <c r="I245" s="93" t="s">
        <v>9356</v>
      </c>
      <c r="J245" s="93" t="s">
        <v>2491</v>
      </c>
      <c r="K245" s="93" t="s">
        <v>2554</v>
      </c>
      <c r="L245" s="51" t="str">
        <f t="shared" si="22"/>
        <v> 2.  Revival of the policy leading to increase in risk for the insurance company</v>
      </c>
      <c r="O245" s="88">
        <f t="shared" si="26"/>
        <v>20</v>
      </c>
      <c r="P245" s="89">
        <v>2</v>
      </c>
      <c r="Q245" s="89">
        <v>2</v>
      </c>
      <c r="R245" s="89">
        <v>3</v>
      </c>
      <c r="S245" s="89">
        <v>1</v>
      </c>
      <c r="T245" s="89">
        <v>1</v>
      </c>
      <c r="U245" s="89">
        <v>3</v>
      </c>
      <c r="V245" s="89">
        <v>3</v>
      </c>
      <c r="W245" s="89">
        <v>1</v>
      </c>
      <c r="X245" s="89">
        <v>1</v>
      </c>
      <c r="Y245" s="89">
        <v>3</v>
      </c>
      <c r="Z245" s="1">
        <f t="shared" si="24"/>
        <v>2</v>
      </c>
      <c r="AB245" s="88">
        <f t="shared" si="27"/>
        <v>20</v>
      </c>
      <c r="AC245" s="90" t="s">
        <v>3710</v>
      </c>
      <c r="AD245" s="91" t="s">
        <v>3709</v>
      </c>
      <c r="AE245" s="91" t="s">
        <v>3699</v>
      </c>
      <c r="AF245" s="91" t="s">
        <v>3715</v>
      </c>
      <c r="AG245" s="92" t="s">
        <v>3714</v>
      </c>
      <c r="AH245" s="91" t="s">
        <v>3696</v>
      </c>
      <c r="AI245" s="91" t="s">
        <v>3695</v>
      </c>
      <c r="AJ245" s="91" t="s">
        <v>2722</v>
      </c>
      <c r="AK245" s="91" t="s">
        <v>3711</v>
      </c>
      <c r="AL245" s="91" t="s">
        <v>3280</v>
      </c>
      <c r="AM245" s="53" t="str">
        <f t="shared" si="25"/>
        <v> 2. Can opt for the settlement option</v>
      </c>
    </row>
    <row r="246" spans="1:39" ht="15" customHeight="1">
      <c r="A246" s="3">
        <f t="shared" si="23"/>
        <v>243</v>
      </c>
      <c r="B246" s="93" t="s">
        <v>4652</v>
      </c>
      <c r="C246" s="93" t="s">
        <v>9355</v>
      </c>
      <c r="D246" s="91" t="s">
        <v>9354</v>
      </c>
      <c r="E246" s="93" t="s">
        <v>1173</v>
      </c>
      <c r="F246" s="92" t="s">
        <v>6404</v>
      </c>
      <c r="G246" s="93" t="s">
        <v>9353</v>
      </c>
      <c r="H246" s="91" t="s">
        <v>9352</v>
      </c>
      <c r="I246" s="93" t="s">
        <v>9351</v>
      </c>
      <c r="J246" s="91" t="s">
        <v>2484</v>
      </c>
      <c r="K246" s="91" t="s">
        <v>2548</v>
      </c>
      <c r="L246" s="51" t="str">
        <f t="shared" si="22"/>
        <v> 3.  Payment of unpaid premiums with interest</v>
      </c>
      <c r="O246" s="88">
        <f t="shared" si="26"/>
        <v>21</v>
      </c>
      <c r="P246" s="89">
        <v>2</v>
      </c>
      <c r="Q246" s="89">
        <v>4</v>
      </c>
      <c r="R246" s="89">
        <v>2</v>
      </c>
      <c r="S246" s="89">
        <v>3</v>
      </c>
      <c r="T246" s="89">
        <v>2</v>
      </c>
      <c r="U246" s="89">
        <v>3</v>
      </c>
      <c r="V246" s="89">
        <v>3</v>
      </c>
      <c r="W246" s="89">
        <v>3</v>
      </c>
      <c r="X246" s="89">
        <v>2</v>
      </c>
      <c r="Y246" s="89">
        <v>2</v>
      </c>
      <c r="Z246" s="1">
        <f t="shared" si="24"/>
        <v>2</v>
      </c>
      <c r="AB246" s="88">
        <f t="shared" si="27"/>
        <v>21</v>
      </c>
      <c r="AC246" s="90" t="s">
        <v>3668</v>
      </c>
      <c r="AD246" s="91" t="s">
        <v>3652</v>
      </c>
      <c r="AE246" s="91" t="s">
        <v>3666</v>
      </c>
      <c r="AF246" s="91" t="s">
        <v>3658</v>
      </c>
      <c r="AG246" s="92" t="s">
        <v>3664</v>
      </c>
      <c r="AH246" s="91" t="s">
        <v>1459</v>
      </c>
      <c r="AI246" s="91" t="s">
        <v>1508</v>
      </c>
      <c r="AJ246" s="91" t="s">
        <v>3656</v>
      </c>
      <c r="AK246" s="91" t="s">
        <v>3662</v>
      </c>
      <c r="AL246" s="91" t="s">
        <v>3661</v>
      </c>
      <c r="AM246" s="53" t="str">
        <f t="shared" si="25"/>
        <v> 2. ULIP</v>
      </c>
    </row>
    <row r="247" spans="1:39" ht="15" customHeight="1">
      <c r="A247" s="3">
        <f t="shared" si="23"/>
        <v>244</v>
      </c>
      <c r="B247" s="93" t="s">
        <v>4644</v>
      </c>
      <c r="C247" s="93" t="s">
        <v>20</v>
      </c>
      <c r="D247" s="93" t="s">
        <v>9350</v>
      </c>
      <c r="E247" s="93" t="s">
        <v>9349</v>
      </c>
      <c r="F247" s="94" t="s">
        <v>6397</v>
      </c>
      <c r="G247" s="93" t="s">
        <v>9348</v>
      </c>
      <c r="H247" s="93" t="s">
        <v>9347</v>
      </c>
      <c r="I247" s="91" t="s">
        <v>9346</v>
      </c>
      <c r="J247" s="93" t="s">
        <v>2477</v>
      </c>
      <c r="K247" s="93" t="s">
        <v>2541</v>
      </c>
      <c r="L247" s="51" t="str">
        <f t="shared" si="22"/>
        <v> 4.  Insured submitting the revival application within a specified time frame</v>
      </c>
      <c r="O247" s="88">
        <f t="shared" si="26"/>
        <v>22</v>
      </c>
      <c r="P247" s="89">
        <v>2</v>
      </c>
      <c r="Q247" s="89">
        <v>3</v>
      </c>
      <c r="R247" s="89">
        <v>2</v>
      </c>
      <c r="S247" s="89">
        <v>3</v>
      </c>
      <c r="T247" s="89">
        <v>3</v>
      </c>
      <c r="U247" s="89">
        <v>2</v>
      </c>
      <c r="V247" s="89">
        <v>3</v>
      </c>
      <c r="W247" s="89">
        <v>1</v>
      </c>
      <c r="X247" s="89">
        <v>2</v>
      </c>
      <c r="Y247" s="89">
        <v>4</v>
      </c>
      <c r="Z247" s="1">
        <f t="shared" si="24"/>
        <v>1</v>
      </c>
      <c r="AB247" s="88">
        <f t="shared" si="27"/>
        <v>22</v>
      </c>
      <c r="AC247" s="90" t="s">
        <v>3625</v>
      </c>
      <c r="AD247" s="91" t="s">
        <v>3615</v>
      </c>
      <c r="AE247" s="91" t="s">
        <v>3624</v>
      </c>
      <c r="AF247" s="91" t="s">
        <v>3613</v>
      </c>
      <c r="AG247" s="92" t="s">
        <v>3612</v>
      </c>
      <c r="AH247" s="91" t="s">
        <v>3621</v>
      </c>
      <c r="AI247" s="91" t="s">
        <v>3610</v>
      </c>
      <c r="AJ247" s="91" t="s">
        <v>3628</v>
      </c>
      <c r="AK247" s="91" t="s">
        <v>3618</v>
      </c>
      <c r="AL247" s="91" t="s">
        <v>3598</v>
      </c>
      <c r="AM247" s="53" t="str">
        <f t="shared" si="25"/>
        <v> 1. Value Contract</v>
      </c>
    </row>
    <row r="248" spans="1:39" ht="15" customHeight="1">
      <c r="A248" s="3">
        <f t="shared" si="23"/>
        <v>245</v>
      </c>
      <c r="B248" s="93" t="s">
        <v>4635</v>
      </c>
      <c r="C248" s="93" t="s">
        <v>9345</v>
      </c>
      <c r="D248" s="93" t="s">
        <v>9344</v>
      </c>
      <c r="E248" s="93" t="s">
        <v>1153</v>
      </c>
      <c r="F248" s="94" t="s">
        <v>6391</v>
      </c>
      <c r="G248" s="93" t="s">
        <v>9343</v>
      </c>
      <c r="H248" s="93" t="s">
        <v>9342</v>
      </c>
      <c r="I248" s="93" t="s">
        <v>9341</v>
      </c>
      <c r="J248" s="93" t="s">
        <v>2470</v>
      </c>
      <c r="K248" s="93" t="s">
        <v>2534</v>
      </c>
      <c r="L248" s="51" t="str">
        <f t="shared" si="22"/>
        <v xml:space="preserve">Though the duration of  cover for  pre-hospitalization expenses  would vary from insurer  to  insurer  and  is  defined  in  the  policy,  the  most  common  cover  is  for ________ pre-hospitalization. </v>
      </c>
      <c r="O248" s="88">
        <f t="shared" si="26"/>
        <v>23</v>
      </c>
      <c r="P248" s="89">
        <v>1</v>
      </c>
      <c r="Q248" s="89">
        <v>1</v>
      </c>
      <c r="R248" s="89">
        <v>2</v>
      </c>
      <c r="S248" s="89">
        <v>2</v>
      </c>
      <c r="T248" s="89">
        <v>2</v>
      </c>
      <c r="U248" s="89">
        <v>1</v>
      </c>
      <c r="V248" s="89">
        <v>2</v>
      </c>
      <c r="W248" s="89">
        <v>4</v>
      </c>
      <c r="X248" s="89">
        <v>1</v>
      </c>
      <c r="Y248" s="89">
        <v>3</v>
      </c>
      <c r="Z248" s="1">
        <f t="shared" si="24"/>
        <v>2</v>
      </c>
      <c r="AB248" s="88">
        <f t="shared" si="27"/>
        <v>23</v>
      </c>
      <c r="AC248" s="90" t="s">
        <v>3588</v>
      </c>
      <c r="AD248" s="91" t="s">
        <v>3587</v>
      </c>
      <c r="AE248" s="91" t="s">
        <v>3578</v>
      </c>
      <c r="AF248" s="91" t="s">
        <v>3577</v>
      </c>
      <c r="AG248" s="92" t="s">
        <v>3576</v>
      </c>
      <c r="AH248" s="91" t="s">
        <v>3584</v>
      </c>
      <c r="AI248" s="91" t="s">
        <v>3574</v>
      </c>
      <c r="AJ248" s="91" t="s">
        <v>3555</v>
      </c>
      <c r="AK248" s="91" t="s">
        <v>3581</v>
      </c>
      <c r="AL248" s="91" t="s">
        <v>3563</v>
      </c>
      <c r="AM248" s="53" t="str">
        <f t="shared" si="25"/>
        <v> 2. Outpatient</v>
      </c>
    </row>
    <row r="249" spans="1:39" ht="15" customHeight="1">
      <c r="A249" s="3">
        <f t="shared" si="23"/>
        <v>246</v>
      </c>
      <c r="B249" s="97" t="s">
        <v>9340</v>
      </c>
      <c r="C249" s="85" t="s">
        <v>9339</v>
      </c>
      <c r="D249" s="85" t="s">
        <v>9338</v>
      </c>
      <c r="E249" s="85" t="s">
        <v>6386</v>
      </c>
      <c r="F249" s="87" t="s">
        <v>95</v>
      </c>
      <c r="G249" s="85" t="s">
        <v>4565</v>
      </c>
      <c r="H249" s="85" t="s">
        <v>9337</v>
      </c>
      <c r="I249" s="85" t="s">
        <v>9336</v>
      </c>
      <c r="J249" s="85" t="s">
        <v>9335</v>
      </c>
      <c r="K249" s="85" t="s">
        <v>289</v>
      </c>
      <c r="L249" s="51" t="str">
        <f t="shared" si="22"/>
        <v xml:space="preserve">1.  Fifteen days </v>
      </c>
      <c r="O249" s="88">
        <f t="shared" si="26"/>
        <v>24</v>
      </c>
      <c r="P249" s="89">
        <v>2</v>
      </c>
      <c r="Q249" s="89">
        <v>4</v>
      </c>
      <c r="R249" s="89">
        <v>3</v>
      </c>
      <c r="S249" s="89">
        <v>1</v>
      </c>
      <c r="T249" s="89">
        <v>2</v>
      </c>
      <c r="U249" s="89">
        <v>2</v>
      </c>
      <c r="V249" s="89">
        <v>3</v>
      </c>
      <c r="W249" s="89">
        <v>4</v>
      </c>
      <c r="X249" s="89">
        <v>1</v>
      </c>
      <c r="Y249" s="89">
        <v>3</v>
      </c>
      <c r="Z249" s="1">
        <f t="shared" si="24"/>
        <v>1</v>
      </c>
      <c r="AB249" s="88">
        <f t="shared" si="27"/>
        <v>24</v>
      </c>
      <c r="AC249" s="90" t="s">
        <v>3540</v>
      </c>
      <c r="AD249" s="91" t="s">
        <v>1404</v>
      </c>
      <c r="AE249" s="91" t="s">
        <v>1313</v>
      </c>
      <c r="AF249" s="91" t="s">
        <v>3546</v>
      </c>
      <c r="AG249" s="92" t="s">
        <v>1321</v>
      </c>
      <c r="AH249" s="91" t="s">
        <v>3538</v>
      </c>
      <c r="AI249" s="91" t="s">
        <v>3531</v>
      </c>
      <c r="AJ249" s="91" t="s">
        <v>3524</v>
      </c>
      <c r="AK249" s="91" t="s">
        <v>3542</v>
      </c>
      <c r="AL249" s="91" t="s">
        <v>3528</v>
      </c>
      <c r="AM249" s="53" t="str">
        <f t="shared" si="25"/>
        <v> 1. Money-back policy</v>
      </c>
    </row>
    <row r="250" spans="1:39" ht="15" customHeight="1">
      <c r="A250" s="3">
        <f t="shared" si="23"/>
        <v>247</v>
      </c>
      <c r="B250" s="98" t="s">
        <v>9334</v>
      </c>
      <c r="C250" s="93" t="s">
        <v>9333</v>
      </c>
      <c r="D250" s="91" t="s">
        <v>9332</v>
      </c>
      <c r="E250" s="93" t="s">
        <v>1083</v>
      </c>
      <c r="F250" s="94" t="s">
        <v>85</v>
      </c>
      <c r="G250" s="91" t="s">
        <v>4555</v>
      </c>
      <c r="H250" s="93" t="s">
        <v>9331</v>
      </c>
      <c r="I250" s="93" t="s">
        <v>9330</v>
      </c>
      <c r="J250" s="91" t="s">
        <v>9329</v>
      </c>
      <c r="K250" s="91" t="s">
        <v>279</v>
      </c>
      <c r="L250" s="51" t="str">
        <f t="shared" si="22"/>
        <v xml:space="preserve">2.  Thirty days </v>
      </c>
      <c r="O250" s="88">
        <f t="shared" si="26"/>
        <v>25</v>
      </c>
      <c r="P250" s="89">
        <v>1</v>
      </c>
      <c r="Q250" s="89">
        <v>1</v>
      </c>
      <c r="R250" s="89">
        <v>2</v>
      </c>
      <c r="S250" s="89">
        <v>4</v>
      </c>
      <c r="T250" s="89">
        <v>4</v>
      </c>
      <c r="U250" s="89">
        <v>4</v>
      </c>
      <c r="V250" s="89">
        <v>2</v>
      </c>
      <c r="W250" s="89">
        <v>4</v>
      </c>
      <c r="X250" s="89">
        <v>4</v>
      </c>
      <c r="Y250" s="89">
        <v>4</v>
      </c>
      <c r="Z250" s="1">
        <f t="shared" si="24"/>
        <v>1</v>
      </c>
      <c r="AB250" s="88">
        <f t="shared" si="27"/>
        <v>25</v>
      </c>
      <c r="AC250" s="90" t="s">
        <v>3512</v>
      </c>
      <c r="AD250" s="91" t="s">
        <v>3511</v>
      </c>
      <c r="AE250" s="91" t="s">
        <v>3503</v>
      </c>
      <c r="AF250" s="91" t="s">
        <v>2042</v>
      </c>
      <c r="AG250" s="92" t="s">
        <v>3487</v>
      </c>
      <c r="AH250" s="91" t="s">
        <v>1251</v>
      </c>
      <c r="AI250" s="91" t="s">
        <v>3500</v>
      </c>
      <c r="AJ250" s="91" t="s">
        <v>3485</v>
      </c>
      <c r="AK250" s="91" t="s">
        <v>3484</v>
      </c>
      <c r="AL250" s="91" t="s">
        <v>100</v>
      </c>
      <c r="AM250" s="53" t="str">
        <f t="shared" si="25"/>
        <v> 1. Post retirement</v>
      </c>
    </row>
    <row r="251" spans="1:39" ht="15" customHeight="1">
      <c r="A251" s="3">
        <f t="shared" si="23"/>
        <v>248</v>
      </c>
      <c r="B251" s="84" t="s">
        <v>9328</v>
      </c>
      <c r="C251" s="93" t="s">
        <v>7923</v>
      </c>
      <c r="D251" s="93" t="s">
        <v>9327</v>
      </c>
      <c r="E251" s="93" t="s">
        <v>1073</v>
      </c>
      <c r="F251" s="94" t="s">
        <v>75</v>
      </c>
      <c r="G251" s="93" t="s">
        <v>4547</v>
      </c>
      <c r="H251" s="93" t="s">
        <v>9326</v>
      </c>
      <c r="I251" s="93" t="s">
        <v>9325</v>
      </c>
      <c r="J251" s="93" t="s">
        <v>9324</v>
      </c>
      <c r="K251" s="93" t="s">
        <v>269</v>
      </c>
      <c r="L251" s="51" t="str">
        <f t="shared" si="22"/>
        <v xml:space="preserve">3.  Forty Five days </v>
      </c>
      <c r="O251" s="88">
        <f t="shared" si="26"/>
        <v>26</v>
      </c>
      <c r="P251" s="89">
        <v>1</v>
      </c>
      <c r="Q251" s="89">
        <v>2</v>
      </c>
      <c r="R251" s="89">
        <v>2</v>
      </c>
      <c r="S251" s="89">
        <v>2</v>
      </c>
      <c r="T251" s="89">
        <v>1</v>
      </c>
      <c r="U251" s="89">
        <v>2</v>
      </c>
      <c r="V251" s="89">
        <v>2</v>
      </c>
      <c r="W251" s="89">
        <v>3</v>
      </c>
      <c r="X251" s="89">
        <v>3</v>
      </c>
      <c r="Y251" s="89">
        <v>1</v>
      </c>
      <c r="Z251" s="1">
        <f t="shared" si="24"/>
        <v>3</v>
      </c>
      <c r="AB251" s="88">
        <f t="shared" si="27"/>
        <v>26</v>
      </c>
      <c r="AC251" s="90" t="s">
        <v>3475</v>
      </c>
      <c r="AD251" s="91" t="s">
        <v>3466</v>
      </c>
      <c r="AE251" s="91" t="s">
        <v>3465</v>
      </c>
      <c r="AF251" s="91" t="s">
        <v>3464</v>
      </c>
      <c r="AG251" s="92" t="s">
        <v>3471</v>
      </c>
      <c r="AH251" s="91" t="s">
        <v>3462</v>
      </c>
      <c r="AI251" s="91" t="s">
        <v>1220</v>
      </c>
      <c r="AJ251" s="91" t="s">
        <v>1308</v>
      </c>
      <c r="AK251" s="91" t="s">
        <v>3454</v>
      </c>
      <c r="AL251" s="91" t="s">
        <v>3468</v>
      </c>
      <c r="AM251" s="53" t="str">
        <f t="shared" si="25"/>
        <v> 3. Accumulation</v>
      </c>
    </row>
    <row r="252" spans="1:39" ht="15" customHeight="1">
      <c r="A252" s="3">
        <f t="shared" si="23"/>
        <v>249</v>
      </c>
      <c r="B252" s="99" t="s">
        <v>9323</v>
      </c>
      <c r="C252" s="91" t="s">
        <v>9322</v>
      </c>
      <c r="D252" s="93" t="s">
        <v>9321</v>
      </c>
      <c r="E252" s="91" t="s">
        <v>1063</v>
      </c>
      <c r="F252" s="92" t="s">
        <v>65</v>
      </c>
      <c r="G252" s="93" t="s">
        <v>4538</v>
      </c>
      <c r="H252" s="91" t="s">
        <v>9320</v>
      </c>
      <c r="I252" s="91" t="s">
        <v>9319</v>
      </c>
      <c r="J252" s="93" t="s">
        <v>9318</v>
      </c>
      <c r="K252" s="93" t="s">
        <v>259</v>
      </c>
      <c r="L252" s="51" t="str">
        <f t="shared" si="22"/>
        <v xml:space="preserve">4.  Sixty days </v>
      </c>
      <c r="O252" s="88">
        <f t="shared" si="26"/>
        <v>27</v>
      </c>
      <c r="P252" s="89">
        <v>3</v>
      </c>
      <c r="Q252" s="89">
        <v>3</v>
      </c>
      <c r="R252" s="89">
        <v>1</v>
      </c>
      <c r="S252" s="89">
        <v>2</v>
      </c>
      <c r="T252" s="89">
        <v>2</v>
      </c>
      <c r="U252" s="89">
        <v>4</v>
      </c>
      <c r="V252" s="89">
        <v>2</v>
      </c>
      <c r="W252" s="89">
        <v>1</v>
      </c>
      <c r="X252" s="89">
        <v>1</v>
      </c>
      <c r="Y252" s="89">
        <v>2</v>
      </c>
      <c r="Z252" s="1">
        <f t="shared" si="24"/>
        <v>2</v>
      </c>
      <c r="AB252" s="88">
        <f t="shared" si="27"/>
        <v>27</v>
      </c>
      <c r="AC252" s="90" t="s">
        <v>867</v>
      </c>
      <c r="AD252" s="91" t="s">
        <v>3421</v>
      </c>
      <c r="AE252" s="91" t="s">
        <v>3436</v>
      </c>
      <c r="AF252" s="91" t="s">
        <v>3427</v>
      </c>
      <c r="AG252" s="92" t="s">
        <v>3426</v>
      </c>
      <c r="AH252" s="91" t="s">
        <v>1151</v>
      </c>
      <c r="AI252" s="91" t="s">
        <v>3425</v>
      </c>
      <c r="AJ252" s="91" t="s">
        <v>3432</v>
      </c>
      <c r="AK252" s="91" t="s">
        <v>3431</v>
      </c>
      <c r="AL252" s="91" t="s">
        <v>3422</v>
      </c>
      <c r="AM252" s="53" t="str">
        <f t="shared" si="25"/>
        <v> 2. Insurable Interest for life Insurance should exist at inception.</v>
      </c>
    </row>
    <row r="253" spans="1:39" ht="15" customHeight="1">
      <c r="A253" s="3">
        <f t="shared" si="23"/>
        <v>250</v>
      </c>
      <c r="B253" s="99" t="s">
        <v>9317</v>
      </c>
      <c r="C253" s="93" t="s">
        <v>9316</v>
      </c>
      <c r="D253" s="93" t="s">
        <v>9315</v>
      </c>
      <c r="E253" s="93" t="s">
        <v>1053</v>
      </c>
      <c r="F253" s="94" t="s">
        <v>55</v>
      </c>
      <c r="G253" s="93" t="s">
        <v>4528</v>
      </c>
      <c r="H253" s="93" t="s">
        <v>9314</v>
      </c>
      <c r="I253" s="93" t="s">
        <v>9313</v>
      </c>
      <c r="J253" s="93" t="s">
        <v>9312</v>
      </c>
      <c r="K253" s="93" t="s">
        <v>249</v>
      </c>
      <c r="L253" s="51"/>
      <c r="O253" s="88">
        <f t="shared" si="26"/>
        <v>28</v>
      </c>
      <c r="P253" s="89">
        <v>2</v>
      </c>
      <c r="Q253" s="89">
        <v>3</v>
      </c>
      <c r="R253" s="89">
        <v>1</v>
      </c>
      <c r="S253" s="89">
        <v>2</v>
      </c>
      <c r="T253" s="89">
        <v>3</v>
      </c>
      <c r="U253" s="89">
        <v>2</v>
      </c>
      <c r="V253" s="89">
        <v>2</v>
      </c>
      <c r="W253" s="89">
        <v>3</v>
      </c>
      <c r="X253" s="89">
        <v>2</v>
      </c>
      <c r="Y253" s="89">
        <v>2</v>
      </c>
      <c r="Z253" s="1">
        <f t="shared" si="24"/>
        <v>3</v>
      </c>
      <c r="AB253" s="88">
        <f t="shared" si="27"/>
        <v>28</v>
      </c>
      <c r="AC253" s="90" t="s">
        <v>3385</v>
      </c>
      <c r="AD253" s="91" t="s">
        <v>3374</v>
      </c>
      <c r="AE253" s="91" t="s">
        <v>3393</v>
      </c>
      <c r="AF253" s="91" t="s">
        <v>3382</v>
      </c>
      <c r="AG253" s="92" t="s">
        <v>3371</v>
      </c>
      <c r="AH253" s="91" t="s">
        <v>3380</v>
      </c>
      <c r="AI253" s="91" t="s">
        <v>3379</v>
      </c>
      <c r="AJ253" s="91" t="s">
        <v>3368</v>
      </c>
      <c r="AK253" s="91" t="s">
        <v>3377</v>
      </c>
      <c r="AL253" s="91" t="s">
        <v>3376</v>
      </c>
      <c r="AM253" s="53" t="str">
        <f t="shared" si="25"/>
        <v> 3. Coercion</v>
      </c>
    </row>
    <row r="254" spans="1:39" ht="15" customHeight="1">
      <c r="B254" s="93"/>
      <c r="C254" s="93"/>
      <c r="D254" s="93"/>
      <c r="F254" s="94"/>
      <c r="G254" s="93"/>
      <c r="H254" s="93"/>
      <c r="I254" s="93"/>
      <c r="J254" s="93"/>
      <c r="K254" s="93"/>
      <c r="O254" s="88">
        <f t="shared" si="26"/>
        <v>29</v>
      </c>
      <c r="P254" s="89">
        <v>3</v>
      </c>
      <c r="Q254" s="89">
        <v>3</v>
      </c>
      <c r="R254" s="89">
        <v>1</v>
      </c>
      <c r="S254" s="89">
        <v>3</v>
      </c>
      <c r="T254" s="89">
        <v>1</v>
      </c>
      <c r="U254" s="89">
        <v>3</v>
      </c>
      <c r="V254" s="89">
        <v>4</v>
      </c>
      <c r="W254" s="89">
        <v>1</v>
      </c>
      <c r="X254" s="89">
        <v>4</v>
      </c>
      <c r="Y254" s="89">
        <v>2</v>
      </c>
      <c r="Z254" s="1">
        <f t="shared" si="24"/>
        <v>4</v>
      </c>
      <c r="AB254" s="88">
        <f t="shared" si="27"/>
        <v>29</v>
      </c>
      <c r="AC254" s="90" t="s">
        <v>3331</v>
      </c>
      <c r="AD254" s="91" t="s">
        <v>3330</v>
      </c>
      <c r="AE254" s="91" t="s">
        <v>3345</v>
      </c>
      <c r="AF254" s="91" t="s">
        <v>1063</v>
      </c>
      <c r="AG254" s="92" t="s">
        <v>1132</v>
      </c>
      <c r="AH254" s="91" t="s">
        <v>3328</v>
      </c>
      <c r="AI254" s="91" t="s">
        <v>3319</v>
      </c>
      <c r="AJ254" s="91" t="s">
        <v>3342</v>
      </c>
      <c r="AK254" s="91" t="s">
        <v>3317</v>
      </c>
      <c r="AL254" s="91" t="s">
        <v>3332</v>
      </c>
      <c r="AM254" s="53" t="str">
        <f t="shared" si="25"/>
        <v> 4. Prospectus</v>
      </c>
    </row>
    <row r="255" spans="1:39" ht="15" customHeight="1">
      <c r="A255" s="3">
        <v>2</v>
      </c>
      <c r="G255" s="93"/>
      <c r="H255" s="93"/>
      <c r="J255" s="93"/>
      <c r="L255" s="51" t="str">
        <f>INDEX($B$256:$K$505,A256,$L$1)</f>
        <v>Pooling of risk in insurance means</v>
      </c>
      <c r="O255" s="88">
        <f t="shared" si="26"/>
        <v>30</v>
      </c>
      <c r="P255" s="89">
        <v>4</v>
      </c>
      <c r="Q255" s="89">
        <v>2</v>
      </c>
      <c r="R255" s="89">
        <v>4</v>
      </c>
      <c r="S255" s="89">
        <v>2</v>
      </c>
      <c r="T255" s="89">
        <v>1</v>
      </c>
      <c r="U255" s="89">
        <v>3</v>
      </c>
      <c r="V255" s="89">
        <v>1</v>
      </c>
      <c r="W255" s="89">
        <v>2</v>
      </c>
      <c r="X255" s="89">
        <v>1</v>
      </c>
      <c r="Y255" s="89">
        <v>3</v>
      </c>
      <c r="Z255" s="1">
        <f t="shared" si="24"/>
        <v>2</v>
      </c>
      <c r="AB255" s="88">
        <f t="shared" si="27"/>
        <v>30</v>
      </c>
      <c r="AC255" s="90" t="s">
        <v>3279</v>
      </c>
      <c r="AD255" s="91" t="s">
        <v>3296</v>
      </c>
      <c r="AE255" s="91" t="s">
        <v>3277</v>
      </c>
      <c r="AF255" s="91" t="s">
        <v>974</v>
      </c>
      <c r="AG255" s="92" t="s">
        <v>3303</v>
      </c>
      <c r="AH255" s="91" t="s">
        <v>3284</v>
      </c>
      <c r="AI255" s="91" t="s">
        <v>3301</v>
      </c>
      <c r="AJ255" s="91" t="s">
        <v>3291</v>
      </c>
      <c r="AK255" s="91" t="s">
        <v>3299</v>
      </c>
      <c r="AL255" s="91" t="s">
        <v>3280</v>
      </c>
      <c r="AM255" s="53" t="str">
        <f t="shared" si="25"/>
        <v xml:space="preserve">2.  Surrender of policy in return for acquired surrender value  </v>
      </c>
    </row>
    <row r="256" spans="1:39" ht="15" customHeight="1">
      <c r="A256" s="3">
        <v>1</v>
      </c>
      <c r="B256" s="112" t="s">
        <v>5630</v>
      </c>
      <c r="C256" s="85" t="s">
        <v>9311</v>
      </c>
      <c r="D256" s="85" t="s">
        <v>9310</v>
      </c>
      <c r="E256" s="85" t="s">
        <v>9309</v>
      </c>
      <c r="F256" s="87" t="s">
        <v>6323</v>
      </c>
      <c r="G256" s="85" t="s">
        <v>9308</v>
      </c>
      <c r="H256" s="85" t="s">
        <v>9307</v>
      </c>
      <c r="I256" s="85" t="s">
        <v>9306</v>
      </c>
      <c r="J256" s="85" t="s">
        <v>9305</v>
      </c>
      <c r="K256" s="85" t="s">
        <v>9304</v>
      </c>
      <c r="L256" s="51" t="str">
        <f t="shared" ref="L256:L319" si="28">INDEX($B$256:$K$505,A257,$L$1)</f>
        <v> 1. The premium collected and deposited in a pool</v>
      </c>
      <c r="O256" s="88">
        <f t="shared" si="26"/>
        <v>31</v>
      </c>
      <c r="P256" s="89">
        <v>2</v>
      </c>
      <c r="Q256" s="89">
        <v>2</v>
      </c>
      <c r="R256" s="89">
        <v>1</v>
      </c>
      <c r="S256" s="89">
        <v>4</v>
      </c>
      <c r="T256" s="89">
        <v>4</v>
      </c>
      <c r="U256" s="89">
        <v>2</v>
      </c>
      <c r="V256" s="89">
        <v>3</v>
      </c>
      <c r="W256" s="89">
        <v>2</v>
      </c>
      <c r="X256" s="89">
        <v>4</v>
      </c>
      <c r="Y256" s="89">
        <v>3</v>
      </c>
      <c r="Z256" s="1">
        <f t="shared" si="24"/>
        <v>1</v>
      </c>
      <c r="AB256" s="88">
        <f t="shared" si="27"/>
        <v>31</v>
      </c>
      <c r="AC256" s="95" t="s">
        <v>3256</v>
      </c>
      <c r="AD256" s="91" t="s">
        <v>3255</v>
      </c>
      <c r="AE256" s="91" t="s">
        <v>3260</v>
      </c>
      <c r="AF256" s="91" t="s">
        <v>2473</v>
      </c>
      <c r="AG256" s="92" t="s">
        <v>3237</v>
      </c>
      <c r="AH256" s="91" t="s">
        <v>3252</v>
      </c>
      <c r="AI256" s="91" t="s">
        <v>2201</v>
      </c>
      <c r="AJ256" s="91" t="s">
        <v>3251</v>
      </c>
      <c r="AK256" s="91" t="s">
        <v>3234</v>
      </c>
      <c r="AL256" s="91" t="s">
        <v>3241</v>
      </c>
      <c r="AM256" s="53" t="str">
        <f t="shared" si="25"/>
        <v> 1. Spouse, Children, parents in law and friend</v>
      </c>
    </row>
    <row r="257" spans="1:39" ht="15" customHeight="1">
      <c r="A257" s="3">
        <f>A256+1</f>
        <v>2</v>
      </c>
      <c r="B257" s="93" t="s">
        <v>5621</v>
      </c>
      <c r="C257" s="91" t="s">
        <v>9303</v>
      </c>
      <c r="D257" s="91" t="s">
        <v>9302</v>
      </c>
      <c r="E257" s="93" t="s">
        <v>9301</v>
      </c>
      <c r="F257" s="92" t="s">
        <v>6316</v>
      </c>
      <c r="G257" s="93" t="s">
        <v>9300</v>
      </c>
      <c r="H257" s="93" t="s">
        <v>9299</v>
      </c>
      <c r="I257" s="91" t="s">
        <v>9298</v>
      </c>
      <c r="J257" s="93" t="s">
        <v>9297</v>
      </c>
      <c r="K257" s="93" t="s">
        <v>5200</v>
      </c>
      <c r="L257" s="51" t="str">
        <f t="shared" si="28"/>
        <v> 2. All similar risks are pooled together</v>
      </c>
      <c r="O257" s="88">
        <f t="shared" si="26"/>
        <v>32</v>
      </c>
      <c r="P257" s="89">
        <v>1</v>
      </c>
      <c r="Q257" s="89">
        <v>3</v>
      </c>
      <c r="R257" s="89">
        <v>2</v>
      </c>
      <c r="S257" s="89">
        <v>2</v>
      </c>
      <c r="T257" s="89">
        <v>3</v>
      </c>
      <c r="U257" s="89">
        <v>1</v>
      </c>
      <c r="V257" s="89">
        <v>4</v>
      </c>
      <c r="W257" s="89">
        <v>1</v>
      </c>
      <c r="X257" s="89">
        <v>3</v>
      </c>
      <c r="Y257" s="89">
        <v>2</v>
      </c>
      <c r="Z257" s="1">
        <f t="shared" si="24"/>
        <v>3</v>
      </c>
      <c r="AB257" s="88">
        <f t="shared" si="27"/>
        <v>32</v>
      </c>
      <c r="AC257" s="90" t="s">
        <v>3225</v>
      </c>
      <c r="AD257" s="91" t="s">
        <v>966</v>
      </c>
      <c r="AE257" s="91" t="s">
        <v>3216</v>
      </c>
      <c r="AF257" s="91" t="s">
        <v>3215</v>
      </c>
      <c r="AG257" s="92" t="s">
        <v>3206</v>
      </c>
      <c r="AH257" s="91" t="s">
        <v>3221</v>
      </c>
      <c r="AI257" s="91" t="s">
        <v>901</v>
      </c>
      <c r="AJ257" s="91" t="s">
        <v>3220</v>
      </c>
      <c r="AK257" s="91" t="s">
        <v>3203</v>
      </c>
      <c r="AL257" s="91" t="s">
        <v>3210</v>
      </c>
      <c r="AM257" s="53" t="str">
        <f t="shared" si="25"/>
        <v> 3.  An individual who needs insurance but has a low budget</v>
      </c>
    </row>
    <row r="258" spans="1:39" ht="15" customHeight="1">
      <c r="A258" s="3">
        <f t="shared" ref="A258:A321" si="29">A257+1</f>
        <v>3</v>
      </c>
      <c r="B258" s="91" t="s">
        <v>5612</v>
      </c>
      <c r="C258" s="93" t="s">
        <v>9296</v>
      </c>
      <c r="D258" s="93" t="s">
        <v>9295</v>
      </c>
      <c r="E258" s="93" t="s">
        <v>9294</v>
      </c>
      <c r="F258" s="94" t="s">
        <v>6308</v>
      </c>
      <c r="G258" s="93" t="s">
        <v>9293</v>
      </c>
      <c r="H258" s="93" t="s">
        <v>9292</v>
      </c>
      <c r="I258" s="93" t="s">
        <v>9291</v>
      </c>
      <c r="J258" s="93" t="s">
        <v>9290</v>
      </c>
      <c r="K258" s="93" t="s">
        <v>5192</v>
      </c>
      <c r="L258" s="51" t="str">
        <f t="shared" si="28"/>
        <v> 3. Contribution of the Insurance company</v>
      </c>
      <c r="O258" s="88">
        <f t="shared" si="26"/>
        <v>33</v>
      </c>
      <c r="P258" s="89">
        <v>3</v>
      </c>
      <c r="Q258" s="89">
        <v>2</v>
      </c>
      <c r="R258" s="89">
        <v>2</v>
      </c>
      <c r="S258" s="89">
        <v>3</v>
      </c>
      <c r="T258" s="89">
        <v>1</v>
      </c>
      <c r="U258" s="89">
        <v>1</v>
      </c>
      <c r="V258" s="89">
        <v>3</v>
      </c>
      <c r="W258" s="89">
        <v>2</v>
      </c>
      <c r="X258" s="89">
        <v>4</v>
      </c>
      <c r="Y258" s="89">
        <v>4</v>
      </c>
      <c r="Z258" s="1">
        <f t="shared" si="24"/>
        <v>2</v>
      </c>
      <c r="AB258" s="88">
        <f t="shared" si="27"/>
        <v>33</v>
      </c>
      <c r="AC258" s="90" t="s">
        <v>3167</v>
      </c>
      <c r="AD258" s="91" t="s">
        <v>3175</v>
      </c>
      <c r="AE258" s="91" t="s">
        <v>3174</v>
      </c>
      <c r="AF258" s="91" t="s">
        <v>864</v>
      </c>
      <c r="AG258" s="92" t="s">
        <v>3182</v>
      </c>
      <c r="AH258" s="91" t="s">
        <v>3181</v>
      </c>
      <c r="AI258" s="91" t="s">
        <v>3162</v>
      </c>
      <c r="AJ258" s="91" t="s">
        <v>3170</v>
      </c>
      <c r="AK258" s="91" t="s">
        <v>3152</v>
      </c>
      <c r="AL258" s="91" t="s">
        <v>3151</v>
      </c>
      <c r="AM258" s="53" t="str">
        <f t="shared" si="25"/>
        <v> 2. Insurance for a housewife with no income</v>
      </c>
    </row>
    <row r="259" spans="1:39" ht="15" customHeight="1">
      <c r="A259" s="3">
        <f t="shared" si="29"/>
        <v>4</v>
      </c>
      <c r="B259" s="93" t="s">
        <v>5603</v>
      </c>
      <c r="C259" s="93" t="s">
        <v>9289</v>
      </c>
      <c r="D259" s="93" t="s">
        <v>9288</v>
      </c>
      <c r="E259" s="93" t="s">
        <v>9287</v>
      </c>
      <c r="F259" s="94" t="s">
        <v>6301</v>
      </c>
      <c r="G259" s="93" t="s">
        <v>9286</v>
      </c>
      <c r="H259" s="91" t="s">
        <v>9285</v>
      </c>
      <c r="I259" s="93" t="s">
        <v>9284</v>
      </c>
      <c r="J259" s="93" t="s">
        <v>9283</v>
      </c>
      <c r="K259" s="93" t="s">
        <v>5184</v>
      </c>
      <c r="L259" s="51" t="str">
        <f t="shared" si="28"/>
        <v> 4. Premium is pool to make claims</v>
      </c>
      <c r="O259" s="88">
        <f t="shared" si="26"/>
        <v>34</v>
      </c>
      <c r="P259" s="89">
        <v>2</v>
      </c>
      <c r="Q259" s="89">
        <v>1</v>
      </c>
      <c r="R259" s="89">
        <v>2</v>
      </c>
      <c r="S259" s="89">
        <v>3</v>
      </c>
      <c r="T259" s="89">
        <v>1</v>
      </c>
      <c r="U259" s="89">
        <v>1</v>
      </c>
      <c r="V259" s="89">
        <v>2</v>
      </c>
      <c r="W259" s="89">
        <v>1</v>
      </c>
      <c r="X259" s="89">
        <v>3</v>
      </c>
      <c r="Y259" s="89">
        <v>2</v>
      </c>
      <c r="Z259" s="1">
        <f t="shared" si="24"/>
        <v>4</v>
      </c>
      <c r="AB259" s="88">
        <f t="shared" si="27"/>
        <v>34</v>
      </c>
      <c r="AC259" s="90" t="s">
        <v>3131</v>
      </c>
      <c r="AD259" s="91" t="s">
        <v>3139</v>
      </c>
      <c r="AE259" s="91" t="s">
        <v>3129</v>
      </c>
      <c r="AF259" s="91" t="s">
        <v>3119</v>
      </c>
      <c r="AG259" s="92" t="s">
        <v>3136</v>
      </c>
      <c r="AH259" s="91" t="s">
        <v>3135</v>
      </c>
      <c r="AI259" s="91" t="s">
        <v>3125</v>
      </c>
      <c r="AJ259" s="91" t="s">
        <v>3133</v>
      </c>
      <c r="AK259" s="91" t="s">
        <v>3114</v>
      </c>
      <c r="AL259" s="91" t="s">
        <v>719</v>
      </c>
      <c r="AM259" s="53" t="str">
        <f t="shared" si="25"/>
        <v> 4.  A nominee has full rights on the whole of the claim</v>
      </c>
    </row>
    <row r="260" spans="1:39" ht="15" customHeight="1">
      <c r="A260" s="3">
        <f t="shared" si="29"/>
        <v>5</v>
      </c>
      <c r="B260" s="93" t="s">
        <v>5594</v>
      </c>
      <c r="C260" s="93" t="s">
        <v>4712</v>
      </c>
      <c r="D260" s="93" t="s">
        <v>9282</v>
      </c>
      <c r="E260" s="91" t="s">
        <v>9281</v>
      </c>
      <c r="F260" s="94" t="s">
        <v>6293</v>
      </c>
      <c r="G260" s="91" t="s">
        <v>9280</v>
      </c>
      <c r="H260" s="93" t="s">
        <v>9279</v>
      </c>
      <c r="I260" s="93" t="s">
        <v>9278</v>
      </c>
      <c r="J260" s="91" t="s">
        <v>9277</v>
      </c>
      <c r="K260" s="91" t="s">
        <v>5176</v>
      </c>
      <c r="L260" s="51" t="str">
        <f t="shared" si="28"/>
        <v xml:space="preserve">Out of 400 houses, each valued at Rs. 20,000, on an average 4 houses get burnt every year resulting in a combined loss of Rs. 80,000. What should be the annual contribution of each house owner to make good this loss?  </v>
      </c>
      <c r="O260" s="88">
        <f t="shared" si="26"/>
        <v>35</v>
      </c>
      <c r="P260" s="89">
        <v>4</v>
      </c>
      <c r="Q260" s="89">
        <v>1</v>
      </c>
      <c r="R260" s="89">
        <v>2</v>
      </c>
      <c r="S260" s="89">
        <v>2</v>
      </c>
      <c r="T260" s="89">
        <v>3</v>
      </c>
      <c r="U260" s="89">
        <v>2</v>
      </c>
      <c r="V260" s="89">
        <v>1</v>
      </c>
      <c r="W260" s="89">
        <v>2</v>
      </c>
      <c r="X260" s="89">
        <v>2</v>
      </c>
      <c r="Y260" s="89">
        <v>3</v>
      </c>
      <c r="Z260" s="1">
        <f t="shared" si="24"/>
        <v>3</v>
      </c>
      <c r="AB260" s="88">
        <f t="shared" si="27"/>
        <v>35</v>
      </c>
      <c r="AC260" s="90" t="s">
        <v>3066</v>
      </c>
      <c r="AD260" s="91" t="s">
        <v>3092</v>
      </c>
      <c r="AE260" s="91" t="s">
        <v>825</v>
      </c>
      <c r="AF260" s="91" t="s">
        <v>3082</v>
      </c>
      <c r="AG260" s="92" t="s">
        <v>3072</v>
      </c>
      <c r="AH260" s="91" t="s">
        <v>3080</v>
      </c>
      <c r="AI260" s="91" t="s">
        <v>3088</v>
      </c>
      <c r="AJ260" s="91" t="s">
        <v>3078</v>
      </c>
      <c r="AK260" s="91" t="s">
        <v>3077</v>
      </c>
      <c r="AL260" s="91" t="s">
        <v>3067</v>
      </c>
      <c r="AM260" s="53" t="str">
        <f t="shared" si="25"/>
        <v> 3.  The First Premium Receipt is the evidence that the policy contract has begun</v>
      </c>
    </row>
    <row r="261" spans="1:39" ht="15" customHeight="1">
      <c r="A261" s="3">
        <f t="shared" si="29"/>
        <v>6</v>
      </c>
      <c r="B261" s="97" t="s">
        <v>9276</v>
      </c>
      <c r="C261" s="85" t="s">
        <v>6289</v>
      </c>
      <c r="D261" s="85" t="s">
        <v>9275</v>
      </c>
      <c r="E261" s="85" t="s">
        <v>2466</v>
      </c>
      <c r="F261" s="87" t="s">
        <v>7909</v>
      </c>
      <c r="G261" s="85" t="s">
        <v>9274</v>
      </c>
      <c r="H261" s="85" t="s">
        <v>9273</v>
      </c>
      <c r="I261" s="85" t="s">
        <v>9272</v>
      </c>
      <c r="J261" s="85" t="s">
        <v>9271</v>
      </c>
      <c r="K261" s="85" t="s">
        <v>2410</v>
      </c>
      <c r="L261" s="51" t="str">
        <f t="shared" si="28"/>
        <v xml:space="preserve">1.  Rs.100/- </v>
      </c>
      <c r="O261" s="88">
        <f t="shared" si="26"/>
        <v>36</v>
      </c>
      <c r="P261" s="89">
        <v>3</v>
      </c>
      <c r="Q261" s="89">
        <v>2</v>
      </c>
      <c r="R261" s="89">
        <v>4</v>
      </c>
      <c r="S261" s="89">
        <v>4</v>
      </c>
      <c r="T261" s="89">
        <v>2</v>
      </c>
      <c r="U261" s="89">
        <v>2</v>
      </c>
      <c r="V261" s="89">
        <v>2</v>
      </c>
      <c r="W261" s="89">
        <v>2</v>
      </c>
      <c r="X261" s="89">
        <v>3</v>
      </c>
      <c r="Y261" s="89">
        <v>4</v>
      </c>
      <c r="Z261" s="1">
        <f t="shared" si="24"/>
        <v>4</v>
      </c>
      <c r="AB261" s="88">
        <f t="shared" si="27"/>
        <v>36</v>
      </c>
      <c r="AC261" s="90" t="s">
        <v>3035</v>
      </c>
      <c r="AD261" s="91" t="s">
        <v>3042</v>
      </c>
      <c r="AE261" s="91" t="s">
        <v>1993</v>
      </c>
      <c r="AF261" s="91" t="s">
        <v>605</v>
      </c>
      <c r="AG261" s="92" t="s">
        <v>3040</v>
      </c>
      <c r="AH261" s="91" t="s">
        <v>3039</v>
      </c>
      <c r="AI261" s="91" t="s">
        <v>3038</v>
      </c>
      <c r="AJ261" s="91" t="s">
        <v>3037</v>
      </c>
      <c r="AK261" s="91" t="s">
        <v>3028</v>
      </c>
      <c r="AL261" s="91" t="s">
        <v>749</v>
      </c>
      <c r="AM261" s="53" t="str">
        <f t="shared" si="25"/>
        <v> 4.  Postponement of consumption and parting with liquidity</v>
      </c>
    </row>
    <row r="262" spans="1:39" ht="15" customHeight="1">
      <c r="A262" s="3">
        <f t="shared" si="29"/>
        <v>7</v>
      </c>
      <c r="B262" s="113" t="s">
        <v>9270</v>
      </c>
      <c r="C262" s="93" t="s">
        <v>6281</v>
      </c>
      <c r="D262" s="91" t="s">
        <v>4336</v>
      </c>
      <c r="E262" s="93" t="s">
        <v>2456</v>
      </c>
      <c r="F262" s="94" t="s">
        <v>7904</v>
      </c>
      <c r="G262" s="93" t="s">
        <v>9269</v>
      </c>
      <c r="H262" s="93" t="s">
        <v>9268</v>
      </c>
      <c r="I262" s="93" t="s">
        <v>9267</v>
      </c>
      <c r="J262" s="91" t="s">
        <v>9266</v>
      </c>
      <c r="K262" s="93" t="s">
        <v>1574</v>
      </c>
      <c r="L262" s="51" t="str">
        <f t="shared" si="28"/>
        <v xml:space="preserve">2.  Rs.200/-   </v>
      </c>
      <c r="O262" s="88">
        <f t="shared" si="26"/>
        <v>37</v>
      </c>
      <c r="P262" s="89">
        <v>4</v>
      </c>
      <c r="Q262" s="89">
        <v>1</v>
      </c>
      <c r="R262" s="89">
        <v>2</v>
      </c>
      <c r="S262" s="89">
        <v>3</v>
      </c>
      <c r="T262" s="89">
        <v>1</v>
      </c>
      <c r="U262" s="89">
        <v>1</v>
      </c>
      <c r="V262" s="89">
        <v>1</v>
      </c>
      <c r="W262" s="89">
        <v>1</v>
      </c>
      <c r="X262" s="89">
        <v>3</v>
      </c>
      <c r="Y262" s="89">
        <v>3</v>
      </c>
      <c r="Z262" s="1">
        <f t="shared" si="24"/>
        <v>1</v>
      </c>
      <c r="AB262" s="88">
        <f t="shared" si="27"/>
        <v>37</v>
      </c>
      <c r="AC262" s="90" t="s">
        <v>2994</v>
      </c>
      <c r="AD262" s="91" t="s">
        <v>687</v>
      </c>
      <c r="AE262" s="91" t="s">
        <v>3007</v>
      </c>
      <c r="AF262" s="91" t="s">
        <v>2999</v>
      </c>
      <c r="AG262" s="92" t="s">
        <v>3012</v>
      </c>
      <c r="AH262" s="91" t="s">
        <v>3011</v>
      </c>
      <c r="AI262" s="91" t="s">
        <v>3010</v>
      </c>
      <c r="AJ262" s="91" t="s">
        <v>731</v>
      </c>
      <c r="AK262" s="91" t="s">
        <v>710</v>
      </c>
      <c r="AL262" s="91" t="s">
        <v>2995</v>
      </c>
      <c r="AM262" s="53" t="str">
        <f t="shared" si="25"/>
        <v> 1.  Life insurance is sold, not bought</v>
      </c>
    </row>
    <row r="263" spans="1:39" ht="15" customHeight="1">
      <c r="A263" s="3">
        <f t="shared" si="29"/>
        <v>8</v>
      </c>
      <c r="B263" s="3" t="s">
        <v>9265</v>
      </c>
      <c r="C263" s="91" t="s">
        <v>6274</v>
      </c>
      <c r="D263" s="93" t="s">
        <v>4329</v>
      </c>
      <c r="E263" s="93" t="s">
        <v>2446</v>
      </c>
      <c r="F263" s="94" t="s">
        <v>7899</v>
      </c>
      <c r="G263" s="91" t="s">
        <v>9264</v>
      </c>
      <c r="H263" s="91" t="s">
        <v>9263</v>
      </c>
      <c r="I263" s="93" t="s">
        <v>9262</v>
      </c>
      <c r="J263" s="93" t="s">
        <v>9174</v>
      </c>
      <c r="K263" s="91" t="s">
        <v>2391</v>
      </c>
      <c r="L263" s="51" t="str">
        <f t="shared" si="28"/>
        <v xml:space="preserve">3.  Rs.80/- - </v>
      </c>
      <c r="O263" s="88">
        <f t="shared" si="26"/>
        <v>38</v>
      </c>
      <c r="P263" s="89">
        <v>1</v>
      </c>
      <c r="Q263" s="89">
        <v>4</v>
      </c>
      <c r="R263" s="89">
        <v>1</v>
      </c>
      <c r="S263" s="89">
        <v>4</v>
      </c>
      <c r="T263" s="89">
        <v>4</v>
      </c>
      <c r="U263" s="89">
        <v>3</v>
      </c>
      <c r="V263" s="89">
        <v>1</v>
      </c>
      <c r="W263" s="89">
        <v>2</v>
      </c>
      <c r="X263" s="89">
        <v>1</v>
      </c>
      <c r="Y263" s="89">
        <v>3</v>
      </c>
      <c r="Z263" s="1">
        <f t="shared" si="24"/>
        <v>3</v>
      </c>
      <c r="AB263" s="88">
        <f t="shared" si="27"/>
        <v>38</v>
      </c>
      <c r="AC263" s="90" t="s">
        <v>638</v>
      </c>
      <c r="AD263" s="91" t="s">
        <v>2959</v>
      </c>
      <c r="AE263" s="91" t="s">
        <v>2979</v>
      </c>
      <c r="AF263" s="91" t="s">
        <v>655</v>
      </c>
      <c r="AG263" s="92" t="s">
        <v>2957</v>
      </c>
      <c r="AH263" s="91" t="s">
        <v>2963</v>
      </c>
      <c r="AI263" s="91" t="s">
        <v>2976</v>
      </c>
      <c r="AJ263" s="91" t="s">
        <v>2968</v>
      </c>
      <c r="AK263" s="91" t="s">
        <v>2974</v>
      </c>
      <c r="AL263" s="91" t="s">
        <v>709</v>
      </c>
      <c r="AM263" s="53" t="str">
        <f t="shared" si="25"/>
        <v> 3.  Disclosing known material facts on an insurance proposal form</v>
      </c>
    </row>
    <row r="264" spans="1:39" ht="15" customHeight="1">
      <c r="A264" s="3">
        <f t="shared" si="29"/>
        <v>9</v>
      </c>
      <c r="B264" s="114" t="s">
        <v>9261</v>
      </c>
      <c r="C264" s="93" t="s">
        <v>6267</v>
      </c>
      <c r="D264" s="93" t="s">
        <v>9260</v>
      </c>
      <c r="E264" s="93" t="s">
        <v>2436</v>
      </c>
      <c r="F264" s="94" t="s">
        <v>7894</v>
      </c>
      <c r="G264" s="93" t="s">
        <v>9259</v>
      </c>
      <c r="H264" s="93" t="s">
        <v>9258</v>
      </c>
      <c r="I264" s="93" t="s">
        <v>9257</v>
      </c>
      <c r="J264" s="93" t="s">
        <v>9256</v>
      </c>
      <c r="K264" s="93" t="s">
        <v>2381</v>
      </c>
      <c r="L264" s="51" t="str">
        <f t="shared" si="28"/>
        <v xml:space="preserve">4.  Rs.400/- </v>
      </c>
      <c r="O264" s="88">
        <f t="shared" si="26"/>
        <v>39</v>
      </c>
      <c r="P264" s="89">
        <v>3</v>
      </c>
      <c r="Q264" s="89">
        <v>3</v>
      </c>
      <c r="R264" s="89">
        <v>2</v>
      </c>
      <c r="S264" s="89">
        <v>4</v>
      </c>
      <c r="T264" s="89">
        <v>3</v>
      </c>
      <c r="U264" s="89">
        <v>3</v>
      </c>
      <c r="V264" s="89">
        <v>4</v>
      </c>
      <c r="W264" s="89">
        <v>2</v>
      </c>
      <c r="X264" s="89">
        <v>3</v>
      </c>
      <c r="Y264" s="89">
        <v>4</v>
      </c>
      <c r="Z264" s="1">
        <f t="shared" si="24"/>
        <v>4</v>
      </c>
      <c r="AB264" s="88">
        <f t="shared" si="27"/>
        <v>39</v>
      </c>
      <c r="AC264" s="90" t="s">
        <v>368</v>
      </c>
      <c r="AD264" s="91" t="s">
        <v>2933</v>
      </c>
      <c r="AE264" s="91" t="s">
        <v>2938</v>
      </c>
      <c r="AF264" s="91" t="s">
        <v>2473</v>
      </c>
      <c r="AG264" s="92" t="s">
        <v>2931</v>
      </c>
      <c r="AH264" s="91" t="s">
        <v>563</v>
      </c>
      <c r="AI264" s="91" t="s">
        <v>2924</v>
      </c>
      <c r="AJ264" s="91" t="s">
        <v>2935</v>
      </c>
      <c r="AK264" s="91" t="s">
        <v>560</v>
      </c>
      <c r="AL264" s="91" t="s">
        <v>2922</v>
      </c>
      <c r="AM264" s="53" t="str">
        <f t="shared" si="25"/>
        <v> 4. All of these</v>
      </c>
    </row>
    <row r="265" spans="1:39" ht="15" customHeight="1">
      <c r="A265" s="3">
        <f t="shared" si="29"/>
        <v>10</v>
      </c>
      <c r="B265" s="114" t="s">
        <v>9255</v>
      </c>
      <c r="C265" s="93" t="s">
        <v>6261</v>
      </c>
      <c r="D265" s="93" t="s">
        <v>9254</v>
      </c>
      <c r="E265" s="91" t="s">
        <v>2426</v>
      </c>
      <c r="F265" s="92" t="s">
        <v>7890</v>
      </c>
      <c r="G265" s="93" t="s">
        <v>9253</v>
      </c>
      <c r="H265" s="93" t="s">
        <v>9252</v>
      </c>
      <c r="I265" s="91" t="s">
        <v>9251</v>
      </c>
      <c r="J265" s="93" t="s">
        <v>9250</v>
      </c>
      <c r="K265" s="93" t="s">
        <v>2371</v>
      </c>
      <c r="L265" s="51" t="str">
        <f t="shared" si="28"/>
        <v>Who devised the concept of HLV?</v>
      </c>
      <c r="O265" s="88">
        <f t="shared" si="26"/>
        <v>40</v>
      </c>
      <c r="P265" s="89">
        <v>4</v>
      </c>
      <c r="Q265" s="89">
        <v>1</v>
      </c>
      <c r="R265" s="89">
        <v>3</v>
      </c>
      <c r="S265" s="89">
        <v>1</v>
      </c>
      <c r="T265" s="89">
        <v>1</v>
      </c>
      <c r="U265" s="89">
        <v>2</v>
      </c>
      <c r="V265" s="89">
        <v>3</v>
      </c>
      <c r="W265" s="89">
        <v>1</v>
      </c>
      <c r="X265" s="89">
        <v>2</v>
      </c>
      <c r="Y265" s="89">
        <v>2</v>
      </c>
      <c r="Z265" s="1">
        <f t="shared" si="24"/>
        <v>4</v>
      </c>
      <c r="AB265" s="88">
        <f t="shared" si="27"/>
        <v>40</v>
      </c>
      <c r="AC265" s="90" t="s">
        <v>2881</v>
      </c>
      <c r="AD265" s="91" t="s">
        <v>2910</v>
      </c>
      <c r="AE265" s="91" t="s">
        <v>2889</v>
      </c>
      <c r="AF265" s="91" t="s">
        <v>2908</v>
      </c>
      <c r="AG265" s="92" t="s">
        <v>2907</v>
      </c>
      <c r="AH265" s="91" t="s">
        <v>2896</v>
      </c>
      <c r="AI265" s="91" t="s">
        <v>2885</v>
      </c>
      <c r="AJ265" s="91" t="s">
        <v>2904</v>
      </c>
      <c r="AK265" s="91" t="s">
        <v>2893</v>
      </c>
      <c r="AL265" s="91" t="s">
        <v>2892</v>
      </c>
      <c r="AM265" s="53" t="str">
        <f t="shared" si="25"/>
        <v xml:space="preserve">4.  Inquest  Report  </v>
      </c>
    </row>
    <row r="266" spans="1:39" ht="15" customHeight="1">
      <c r="A266" s="3">
        <f t="shared" si="29"/>
        <v>11</v>
      </c>
      <c r="B266" s="85" t="s">
        <v>9249</v>
      </c>
      <c r="C266" s="85" t="s">
        <v>9248</v>
      </c>
      <c r="D266" s="85" t="s">
        <v>2368</v>
      </c>
      <c r="E266" s="85" t="s">
        <v>2367</v>
      </c>
      <c r="F266" s="87" t="s">
        <v>9247</v>
      </c>
      <c r="G266" s="85" t="s">
        <v>6363</v>
      </c>
      <c r="H266" s="85" t="s">
        <v>2364</v>
      </c>
      <c r="I266" s="85" t="s">
        <v>9246</v>
      </c>
      <c r="J266" s="85" t="s">
        <v>9245</v>
      </c>
      <c r="K266" s="85" t="s">
        <v>9244</v>
      </c>
      <c r="L266" s="51" t="str">
        <f t="shared" si="28"/>
        <v> 1.  Dr. Martin Luther King</v>
      </c>
      <c r="O266" s="88">
        <f t="shared" si="26"/>
        <v>41</v>
      </c>
      <c r="P266" s="89">
        <v>4</v>
      </c>
      <c r="Q266" s="89">
        <v>4</v>
      </c>
      <c r="R266" s="89">
        <v>3</v>
      </c>
      <c r="S266" s="89">
        <v>2</v>
      </c>
      <c r="T266" s="89">
        <v>3</v>
      </c>
      <c r="U266" s="89">
        <v>3</v>
      </c>
      <c r="V266" s="89">
        <v>1</v>
      </c>
      <c r="W266" s="89">
        <v>1</v>
      </c>
      <c r="X266" s="89">
        <v>2</v>
      </c>
      <c r="Y266" s="89">
        <v>2</v>
      </c>
      <c r="Z266" s="1">
        <f t="shared" si="24"/>
        <v>4</v>
      </c>
      <c r="AB266" s="88">
        <f t="shared" si="27"/>
        <v>41</v>
      </c>
      <c r="AC266" s="103" t="s">
        <v>2833</v>
      </c>
      <c r="AD266" s="91" t="s">
        <v>2832</v>
      </c>
      <c r="AE266" s="91" t="s">
        <v>2841</v>
      </c>
      <c r="AF266" s="91" t="s">
        <v>2850</v>
      </c>
      <c r="AG266" s="92" t="s">
        <v>2839</v>
      </c>
      <c r="AH266" s="91" t="s">
        <v>2838</v>
      </c>
      <c r="AI266" s="91" t="s">
        <v>2857</v>
      </c>
      <c r="AJ266" s="91" t="s">
        <v>2856</v>
      </c>
      <c r="AK266" s="91" t="s">
        <v>2845</v>
      </c>
      <c r="AL266" s="91" t="s">
        <v>2844</v>
      </c>
      <c r="AM266" s="53" t="str">
        <f t="shared" si="25"/>
        <v> 4. Safety</v>
      </c>
    </row>
    <row r="267" spans="1:39" ht="15" customHeight="1">
      <c r="A267" s="3">
        <f t="shared" si="29"/>
        <v>12</v>
      </c>
      <c r="B267" s="93" t="s">
        <v>9243</v>
      </c>
      <c r="C267" s="93" t="s">
        <v>9242</v>
      </c>
      <c r="D267" s="93" t="s">
        <v>2358</v>
      </c>
      <c r="E267" s="91" t="s">
        <v>2357</v>
      </c>
      <c r="F267" s="94" t="s">
        <v>9241</v>
      </c>
      <c r="G267" s="93" t="s">
        <v>6355</v>
      </c>
      <c r="H267" s="93" t="s">
        <v>2354</v>
      </c>
      <c r="I267" s="93" t="s">
        <v>9240</v>
      </c>
      <c r="J267" s="93" t="s">
        <v>9239</v>
      </c>
      <c r="K267" s="93" t="s">
        <v>9238</v>
      </c>
      <c r="L267" s="51" t="str">
        <f t="shared" si="28"/>
        <v> 2.  Warren Buffet</v>
      </c>
      <c r="O267" s="88">
        <f t="shared" si="26"/>
        <v>42</v>
      </c>
      <c r="P267" s="89">
        <v>4</v>
      </c>
      <c r="Q267" s="89">
        <v>1</v>
      </c>
      <c r="R267" s="89">
        <v>1</v>
      </c>
      <c r="S267" s="89">
        <v>1</v>
      </c>
      <c r="T267" s="89">
        <v>2</v>
      </c>
      <c r="U267" s="89">
        <v>2</v>
      </c>
      <c r="V267" s="89">
        <v>4</v>
      </c>
      <c r="W267" s="89">
        <v>3</v>
      </c>
      <c r="X267" s="89">
        <v>3</v>
      </c>
      <c r="Y267" s="89">
        <v>1</v>
      </c>
      <c r="Z267" s="1">
        <f t="shared" si="24"/>
        <v>2</v>
      </c>
      <c r="AB267" s="88">
        <f t="shared" si="27"/>
        <v>42</v>
      </c>
      <c r="AC267" s="90" t="s">
        <v>2787</v>
      </c>
      <c r="AD267" s="91" t="s">
        <v>2813</v>
      </c>
      <c r="AE267" s="91" t="s">
        <v>2812</v>
      </c>
      <c r="AF267" s="91" t="s">
        <v>2811</v>
      </c>
      <c r="AG267" s="92" t="s">
        <v>2801</v>
      </c>
      <c r="AH267" s="91" t="s">
        <v>2800</v>
      </c>
      <c r="AI267" s="91" t="s">
        <v>2781</v>
      </c>
      <c r="AJ267" s="91" t="s">
        <v>461</v>
      </c>
      <c r="AK267" s="91" t="s">
        <v>2789</v>
      </c>
      <c r="AL267" s="91" t="s">
        <v>2806</v>
      </c>
      <c r="AM267" s="53" t="str">
        <f t="shared" si="25"/>
        <v> 2.  Allocation of resources over time</v>
      </c>
    </row>
    <row r="268" spans="1:39" ht="15" customHeight="1">
      <c r="A268" s="3">
        <f t="shared" si="29"/>
        <v>13</v>
      </c>
      <c r="B268" s="93" t="s">
        <v>9237</v>
      </c>
      <c r="C268" s="93" t="s">
        <v>9236</v>
      </c>
      <c r="D268" s="91" t="s">
        <v>2348</v>
      </c>
      <c r="E268" s="93" t="s">
        <v>2347</v>
      </c>
      <c r="F268" s="92" t="s">
        <v>9235</v>
      </c>
      <c r="G268" s="91" t="s">
        <v>6347</v>
      </c>
      <c r="H268" s="93" t="s">
        <v>2344</v>
      </c>
      <c r="I268" s="91" t="s">
        <v>9234</v>
      </c>
      <c r="J268" s="93" t="s">
        <v>9233</v>
      </c>
      <c r="K268" s="93" t="s">
        <v>9232</v>
      </c>
      <c r="L268" s="51" t="str">
        <f t="shared" si="28"/>
        <v> 3.  Prof. Hubener</v>
      </c>
      <c r="O268" s="88">
        <f t="shared" si="26"/>
        <v>43</v>
      </c>
      <c r="P268" s="89">
        <v>2</v>
      </c>
      <c r="Q268" s="89">
        <v>3</v>
      </c>
      <c r="R268" s="89">
        <v>3</v>
      </c>
      <c r="S268" s="89">
        <v>4</v>
      </c>
      <c r="T268" s="89">
        <v>3</v>
      </c>
      <c r="U268" s="89">
        <v>4</v>
      </c>
      <c r="V268" s="89">
        <v>3</v>
      </c>
      <c r="W268" s="89">
        <v>3</v>
      </c>
      <c r="X268" s="89">
        <v>2</v>
      </c>
      <c r="Y268" s="89">
        <v>2</v>
      </c>
      <c r="Z268" s="1">
        <f t="shared" si="24"/>
        <v>1</v>
      </c>
      <c r="AB268" s="88">
        <f t="shared" si="27"/>
        <v>43</v>
      </c>
      <c r="AC268" s="90" t="s">
        <v>2762</v>
      </c>
      <c r="AD268" s="91" t="s">
        <v>2753</v>
      </c>
      <c r="AE268" s="91" t="s">
        <v>366</v>
      </c>
      <c r="AF268" s="91" t="s">
        <v>2744</v>
      </c>
      <c r="AG268" s="92" t="s">
        <v>2751</v>
      </c>
      <c r="AH268" s="91" t="s">
        <v>2742</v>
      </c>
      <c r="AI268" s="91" t="s">
        <v>412</v>
      </c>
      <c r="AJ268" s="91" t="s">
        <v>2749</v>
      </c>
      <c r="AK268" s="91" t="s">
        <v>2756</v>
      </c>
      <c r="AL268" s="91" t="s">
        <v>2755</v>
      </c>
      <c r="AM268" s="53" t="str">
        <f t="shared" si="25"/>
        <v> 1.  Higher</v>
      </c>
    </row>
    <row r="269" spans="1:39" ht="15" customHeight="1">
      <c r="A269" s="3">
        <f t="shared" si="29"/>
        <v>14</v>
      </c>
      <c r="B269" s="91" t="s">
        <v>9231</v>
      </c>
      <c r="C269" s="91" t="s">
        <v>9230</v>
      </c>
      <c r="D269" s="93" t="s">
        <v>2338</v>
      </c>
      <c r="E269" s="93" t="s">
        <v>2337</v>
      </c>
      <c r="F269" s="94" t="s">
        <v>9229</v>
      </c>
      <c r="G269" s="93" t="s">
        <v>6339</v>
      </c>
      <c r="H269" s="93" t="s">
        <v>2335</v>
      </c>
      <c r="I269" s="93" t="s">
        <v>5422</v>
      </c>
      <c r="J269" s="91" t="s">
        <v>9228</v>
      </c>
      <c r="K269" s="93" t="s">
        <v>9227</v>
      </c>
      <c r="L269" s="51" t="str">
        <f t="shared" si="28"/>
        <v> 4.  George Soros</v>
      </c>
      <c r="O269" s="88">
        <f t="shared" si="26"/>
        <v>44</v>
      </c>
      <c r="P269" s="89">
        <v>1</v>
      </c>
      <c r="Q269" s="89">
        <v>2</v>
      </c>
      <c r="R269" s="89">
        <v>2</v>
      </c>
      <c r="S269" s="89">
        <v>2</v>
      </c>
      <c r="T269" s="89">
        <v>2</v>
      </c>
      <c r="U269" s="89">
        <v>1</v>
      </c>
      <c r="V269" s="89">
        <v>3</v>
      </c>
      <c r="W269" s="89">
        <v>1</v>
      </c>
      <c r="X269" s="89">
        <v>1</v>
      </c>
      <c r="Y269" s="89">
        <v>1</v>
      </c>
      <c r="Z269" s="1">
        <f t="shared" si="24"/>
        <v>1</v>
      </c>
      <c r="AB269" s="88">
        <f t="shared" si="27"/>
        <v>44</v>
      </c>
      <c r="AC269" s="90" t="s">
        <v>2729</v>
      </c>
      <c r="AD269" s="91" t="s">
        <v>2719</v>
      </c>
      <c r="AE269" s="91" t="s">
        <v>177</v>
      </c>
      <c r="AF269" s="91" t="s">
        <v>2718</v>
      </c>
      <c r="AG269" s="92" t="s">
        <v>2717</v>
      </c>
      <c r="AH269" s="91" t="s">
        <v>2724</v>
      </c>
      <c r="AI269" s="91" t="s">
        <v>2706</v>
      </c>
      <c r="AJ269" s="91" t="s">
        <v>2722</v>
      </c>
      <c r="AK269" s="91" t="s">
        <v>330</v>
      </c>
      <c r="AL269" s="91" t="s">
        <v>2721</v>
      </c>
      <c r="AM269" s="53" t="str">
        <f t="shared" si="25"/>
        <v> 1. Physical hazard</v>
      </c>
    </row>
    <row r="270" spans="1:39" ht="15" customHeight="1">
      <c r="A270" s="3">
        <f t="shared" si="29"/>
        <v>15</v>
      </c>
      <c r="B270" s="93" t="s">
        <v>9226</v>
      </c>
      <c r="C270" s="93" t="s">
        <v>9225</v>
      </c>
      <c r="D270" s="93" t="s">
        <v>2329</v>
      </c>
      <c r="E270" s="93" t="s">
        <v>2328</v>
      </c>
      <c r="F270" s="94" t="s">
        <v>9224</v>
      </c>
      <c r="G270" s="93" t="s">
        <v>6331</v>
      </c>
      <c r="H270" s="91" t="s">
        <v>2325</v>
      </c>
      <c r="I270" s="93" t="s">
        <v>9223</v>
      </c>
      <c r="J270" s="93" t="s">
        <v>9222</v>
      </c>
      <c r="K270" s="91" t="s">
        <v>9221</v>
      </c>
      <c r="L270" s="51" t="str">
        <f t="shared" si="28"/>
        <v>Who cannot be covered under a family floater policy?</v>
      </c>
      <c r="O270" s="88">
        <f t="shared" si="26"/>
        <v>45</v>
      </c>
      <c r="P270" s="89">
        <v>1</v>
      </c>
      <c r="Q270" s="89">
        <v>2</v>
      </c>
      <c r="R270" s="89">
        <v>4</v>
      </c>
      <c r="S270" s="89">
        <v>2</v>
      </c>
      <c r="T270" s="89">
        <v>1</v>
      </c>
      <c r="U270" s="89">
        <v>1</v>
      </c>
      <c r="V270" s="89">
        <v>2</v>
      </c>
      <c r="W270" s="89">
        <v>2</v>
      </c>
      <c r="X270" s="89">
        <v>2</v>
      </c>
      <c r="Y270" s="89">
        <v>3</v>
      </c>
      <c r="Z270" s="1">
        <f t="shared" si="24"/>
        <v>3</v>
      </c>
      <c r="AB270" s="88">
        <f t="shared" si="27"/>
        <v>45</v>
      </c>
      <c r="AC270" s="90" t="s">
        <v>2685</v>
      </c>
      <c r="AD270" s="91" t="s">
        <v>2675</v>
      </c>
      <c r="AE270" s="91" t="s">
        <v>207</v>
      </c>
      <c r="AF270" s="91" t="s">
        <v>2674</v>
      </c>
      <c r="AG270" s="92" t="s">
        <v>2682</v>
      </c>
      <c r="AH270" s="91" t="s">
        <v>2681</v>
      </c>
      <c r="AI270" s="91" t="s">
        <v>2671</v>
      </c>
      <c r="AJ270" s="91" t="s">
        <v>2670</v>
      </c>
      <c r="AK270" s="91" t="s">
        <v>2669</v>
      </c>
      <c r="AL270" s="91" t="s">
        <v>2659</v>
      </c>
      <c r="AM270" s="53" t="str">
        <f t="shared" si="25"/>
        <v> 3.  Term life insurance policy purchased under Section 6 of MWP Act</v>
      </c>
    </row>
    <row r="271" spans="1:39" ht="15" customHeight="1">
      <c r="A271" s="3">
        <f t="shared" si="29"/>
        <v>16</v>
      </c>
      <c r="B271" s="85" t="s">
        <v>9220</v>
      </c>
      <c r="C271" s="85" t="s">
        <v>9219</v>
      </c>
      <c r="D271" s="85" t="s">
        <v>6254</v>
      </c>
      <c r="E271" s="85" t="s">
        <v>9218</v>
      </c>
      <c r="F271" s="87" t="s">
        <v>4343</v>
      </c>
      <c r="G271" s="85" t="s">
        <v>7752</v>
      </c>
      <c r="H271" s="85" t="s">
        <v>9217</v>
      </c>
      <c r="I271" s="85" t="s">
        <v>6249</v>
      </c>
      <c r="J271" s="85" t="s">
        <v>9216</v>
      </c>
      <c r="K271" s="85" t="s">
        <v>2264</v>
      </c>
      <c r="L271" s="51" t="str">
        <f t="shared" si="28"/>
        <v> 1. Children</v>
      </c>
      <c r="O271" s="88">
        <f t="shared" si="26"/>
        <v>46</v>
      </c>
      <c r="P271" s="89">
        <v>3</v>
      </c>
      <c r="Q271" s="89">
        <v>1</v>
      </c>
      <c r="R271" s="89">
        <v>3</v>
      </c>
      <c r="S271" s="89">
        <v>3</v>
      </c>
      <c r="T271" s="89">
        <v>4</v>
      </c>
      <c r="U271" s="89">
        <v>2</v>
      </c>
      <c r="V271" s="89">
        <v>4</v>
      </c>
      <c r="W271" s="89">
        <v>4</v>
      </c>
      <c r="X271" s="89">
        <v>4</v>
      </c>
      <c r="Y271" s="89">
        <v>2</v>
      </c>
      <c r="Z271" s="1">
        <f t="shared" si="24"/>
        <v>4</v>
      </c>
      <c r="AB271" s="88">
        <f t="shared" si="27"/>
        <v>46</v>
      </c>
      <c r="AC271" s="90" t="s">
        <v>2626</v>
      </c>
      <c r="AD271" s="91" t="s">
        <v>2641</v>
      </c>
      <c r="AE271" s="91" t="s">
        <v>2624</v>
      </c>
      <c r="AF271" s="91" t="s">
        <v>315</v>
      </c>
      <c r="AG271" s="92" t="s">
        <v>205</v>
      </c>
      <c r="AH271" s="91" t="s">
        <v>2630</v>
      </c>
      <c r="AI271" s="91" t="s">
        <v>203</v>
      </c>
      <c r="AJ271" s="91" t="s">
        <v>2614</v>
      </c>
      <c r="AK271" s="91" t="s">
        <v>2613</v>
      </c>
      <c r="AL271" s="91" t="s">
        <v>2627</v>
      </c>
      <c r="AM271" s="53" t="str">
        <f t="shared" si="25"/>
        <v> 4. One day</v>
      </c>
    </row>
    <row r="272" spans="1:39" ht="15" customHeight="1">
      <c r="A272" s="3">
        <f t="shared" si="29"/>
        <v>17</v>
      </c>
      <c r="B272" s="93" t="s">
        <v>2911</v>
      </c>
      <c r="C272" s="91" t="s">
        <v>9215</v>
      </c>
      <c r="D272" s="93" t="s">
        <v>6245</v>
      </c>
      <c r="E272" s="93" t="s">
        <v>9214</v>
      </c>
      <c r="F272" s="94" t="s">
        <v>4335</v>
      </c>
      <c r="G272" s="91" t="s">
        <v>7747</v>
      </c>
      <c r="H272" s="91" t="s">
        <v>8913</v>
      </c>
      <c r="I272" s="93" t="s">
        <v>6241</v>
      </c>
      <c r="J272" s="93" t="s">
        <v>9213</v>
      </c>
      <c r="K272" s="93" t="s">
        <v>9212</v>
      </c>
      <c r="L272" s="51" t="str">
        <f t="shared" si="28"/>
        <v> 2. Spouse</v>
      </c>
      <c r="O272" s="88">
        <f t="shared" si="26"/>
        <v>47</v>
      </c>
      <c r="P272" s="89">
        <v>4</v>
      </c>
      <c r="Q272" s="89">
        <v>4</v>
      </c>
      <c r="R272" s="89">
        <v>1</v>
      </c>
      <c r="S272" s="89">
        <v>2</v>
      </c>
      <c r="T272" s="89">
        <v>4</v>
      </c>
      <c r="U272" s="89">
        <v>3</v>
      </c>
      <c r="V272" s="89">
        <v>4</v>
      </c>
      <c r="W272" s="89">
        <v>4</v>
      </c>
      <c r="X272" s="89">
        <v>4</v>
      </c>
      <c r="Y272" s="89">
        <v>3</v>
      </c>
      <c r="Z272" s="1">
        <f t="shared" si="24"/>
        <v>3</v>
      </c>
      <c r="AB272" s="88">
        <f t="shared" si="27"/>
        <v>47</v>
      </c>
      <c r="AC272" s="90" t="s">
        <v>2577</v>
      </c>
      <c r="AD272" s="91" t="s">
        <v>2576</v>
      </c>
      <c r="AE272" s="91" t="s">
        <v>2600</v>
      </c>
      <c r="AF272" s="91" t="s">
        <v>2591</v>
      </c>
      <c r="AG272" s="92" t="s">
        <v>2573</v>
      </c>
      <c r="AH272" s="91" t="s">
        <v>2581</v>
      </c>
      <c r="AI272" s="91" t="s">
        <v>2571</v>
      </c>
      <c r="AJ272" s="91" t="s">
        <v>2570</v>
      </c>
      <c r="AK272" s="91" t="s">
        <v>151</v>
      </c>
      <c r="AL272" s="91" t="s">
        <v>2578</v>
      </c>
      <c r="AM272" s="53" t="str">
        <f t="shared" si="25"/>
        <v> 3.  Ration card</v>
      </c>
    </row>
    <row r="273" spans="1:39" ht="15" customHeight="1">
      <c r="A273" s="3">
        <f t="shared" si="29"/>
        <v>18</v>
      </c>
      <c r="B273" s="93" t="s">
        <v>9211</v>
      </c>
      <c r="C273" s="93" t="s">
        <v>9210</v>
      </c>
      <c r="D273" s="91" t="s">
        <v>6237</v>
      </c>
      <c r="E273" s="93" t="s">
        <v>9209</v>
      </c>
      <c r="F273" s="94" t="s">
        <v>4328</v>
      </c>
      <c r="G273" s="93" t="s">
        <v>7741</v>
      </c>
      <c r="H273" s="93" t="s">
        <v>9208</v>
      </c>
      <c r="I273" s="91" t="s">
        <v>6233</v>
      </c>
      <c r="J273" s="91" t="s">
        <v>9207</v>
      </c>
      <c r="K273" s="91" t="s">
        <v>9206</v>
      </c>
      <c r="L273" s="51" t="str">
        <f t="shared" si="28"/>
        <v> 3. Parents-in-law</v>
      </c>
      <c r="O273" s="88">
        <f t="shared" si="26"/>
        <v>48</v>
      </c>
      <c r="P273" s="89">
        <v>3</v>
      </c>
      <c r="Q273" s="89">
        <v>4</v>
      </c>
      <c r="R273" s="89">
        <v>4</v>
      </c>
      <c r="S273" s="89">
        <v>3</v>
      </c>
      <c r="T273" s="89">
        <v>4</v>
      </c>
      <c r="U273" s="89">
        <v>1</v>
      </c>
      <c r="V273" s="89">
        <v>3</v>
      </c>
      <c r="W273" s="89">
        <v>1</v>
      </c>
      <c r="X273" s="89">
        <v>2</v>
      </c>
      <c r="Y273" s="89">
        <v>2</v>
      </c>
      <c r="Z273" s="1">
        <f t="shared" si="24"/>
        <v>4</v>
      </c>
      <c r="AB273" s="88">
        <f t="shared" si="27"/>
        <v>48</v>
      </c>
      <c r="AC273" s="90" t="s">
        <v>2547</v>
      </c>
      <c r="AD273" s="91" t="s">
        <v>2539</v>
      </c>
      <c r="AE273" s="91" t="s">
        <v>107</v>
      </c>
      <c r="AF273" s="91" t="s">
        <v>2545</v>
      </c>
      <c r="AG273" s="92" t="s">
        <v>2537</v>
      </c>
      <c r="AH273" s="91" t="s">
        <v>233</v>
      </c>
      <c r="AI273" s="91" t="s">
        <v>113</v>
      </c>
      <c r="AJ273" s="91" t="s">
        <v>2556</v>
      </c>
      <c r="AK273" s="91" t="s">
        <v>2549</v>
      </c>
      <c r="AL273" s="91" t="s">
        <v>2548</v>
      </c>
      <c r="AM273" s="53" t="str">
        <f t="shared" si="25"/>
        <v> 4. None</v>
      </c>
    </row>
    <row r="274" spans="1:39" ht="15" customHeight="1">
      <c r="A274" s="3">
        <f t="shared" si="29"/>
        <v>19</v>
      </c>
      <c r="B274" s="93" t="s">
        <v>9205</v>
      </c>
      <c r="C274" s="93" t="s">
        <v>9204</v>
      </c>
      <c r="D274" s="93" t="s">
        <v>6229</v>
      </c>
      <c r="E274" s="91" t="s">
        <v>9203</v>
      </c>
      <c r="F274" s="92" t="s">
        <v>4321</v>
      </c>
      <c r="G274" s="93" t="s">
        <v>7735</v>
      </c>
      <c r="H274" s="93" t="s">
        <v>9202</v>
      </c>
      <c r="I274" s="93" t="s">
        <v>6224</v>
      </c>
      <c r="J274" s="93" t="s">
        <v>9201</v>
      </c>
      <c r="K274" s="93" t="s">
        <v>9200</v>
      </c>
      <c r="L274" s="51" t="str">
        <f t="shared" si="28"/>
        <v> 4. Maternal uncle</v>
      </c>
      <c r="O274" s="88">
        <f t="shared" si="26"/>
        <v>49</v>
      </c>
      <c r="P274" s="89">
        <v>4</v>
      </c>
      <c r="Q274" s="89">
        <v>1</v>
      </c>
      <c r="R274" s="89">
        <v>1</v>
      </c>
      <c r="S274" s="89">
        <v>2</v>
      </c>
      <c r="T274" s="89">
        <v>4</v>
      </c>
      <c r="U274" s="89">
        <v>3</v>
      </c>
      <c r="V274" s="89">
        <v>3</v>
      </c>
      <c r="W274" s="89">
        <v>1</v>
      </c>
      <c r="X274" s="89">
        <v>1</v>
      </c>
      <c r="Y274" s="89">
        <v>4</v>
      </c>
      <c r="Z274" s="1">
        <f t="shared" si="24"/>
        <v>3</v>
      </c>
      <c r="AB274" s="88">
        <f t="shared" si="27"/>
        <v>49</v>
      </c>
      <c r="AC274" s="90" t="s">
        <v>1305</v>
      </c>
      <c r="AD274" s="91" t="s">
        <v>2526</v>
      </c>
      <c r="AE274" s="91" t="s">
        <v>2525</v>
      </c>
      <c r="AF274" s="91" t="s">
        <v>2518</v>
      </c>
      <c r="AG274" s="92" t="s">
        <v>7</v>
      </c>
      <c r="AH274" s="91" t="s">
        <v>64</v>
      </c>
      <c r="AI274" s="91" t="s">
        <v>63</v>
      </c>
      <c r="AJ274" s="91" t="s">
        <v>2523</v>
      </c>
      <c r="AK274" s="91" t="s">
        <v>2522</v>
      </c>
      <c r="AL274" s="91" t="s">
        <v>2504</v>
      </c>
      <c r="AM274" s="53" t="str">
        <f t="shared" si="25"/>
        <v> 3.  Coercion</v>
      </c>
    </row>
    <row r="275" spans="1:39" ht="15" customHeight="1">
      <c r="A275" s="3">
        <f t="shared" si="29"/>
        <v>20</v>
      </c>
      <c r="B275" s="91" t="s">
        <v>9199</v>
      </c>
      <c r="C275" s="93" t="s">
        <v>9198</v>
      </c>
      <c r="D275" s="93" t="s">
        <v>6220</v>
      </c>
      <c r="E275" s="93" t="s">
        <v>9197</v>
      </c>
      <c r="F275" s="94" t="s">
        <v>4314</v>
      </c>
      <c r="G275" s="93" t="s">
        <v>7729</v>
      </c>
      <c r="H275" s="93" t="s">
        <v>9196</v>
      </c>
      <c r="I275" s="93" t="s">
        <v>6215</v>
      </c>
      <c r="J275" s="93" t="s">
        <v>9195</v>
      </c>
      <c r="K275" s="93" t="s">
        <v>9194</v>
      </c>
      <c r="L275" s="51" t="str">
        <f t="shared" si="28"/>
        <v>Which of these statements is correct?</v>
      </c>
      <c r="O275" s="88">
        <f t="shared" si="26"/>
        <v>50</v>
      </c>
      <c r="P275" s="89">
        <v>3</v>
      </c>
      <c r="Q275" s="89">
        <v>3</v>
      </c>
      <c r="R275" s="89">
        <v>1</v>
      </c>
      <c r="S275" s="89">
        <v>4</v>
      </c>
      <c r="T275" s="89">
        <v>3</v>
      </c>
      <c r="U275" s="89">
        <v>2</v>
      </c>
      <c r="V275" s="89">
        <v>1</v>
      </c>
      <c r="W275" s="89">
        <v>1</v>
      </c>
      <c r="X275" s="89">
        <v>2</v>
      </c>
      <c r="Y275" s="89">
        <v>2</v>
      </c>
      <c r="AB275" s="88">
        <f t="shared" si="27"/>
        <v>50</v>
      </c>
      <c r="AC275" s="90" t="s">
        <v>2483</v>
      </c>
      <c r="AD275" s="91" t="s">
        <v>2482</v>
      </c>
      <c r="AE275" s="91" t="s">
        <v>286</v>
      </c>
      <c r="AF275" s="91" t="s">
        <v>2473</v>
      </c>
      <c r="AG275" s="92" t="s">
        <v>2479</v>
      </c>
      <c r="AH275" s="91" t="s">
        <v>2485</v>
      </c>
      <c r="AI275" s="91" t="s">
        <v>35</v>
      </c>
      <c r="AJ275" s="91" t="s">
        <v>82</v>
      </c>
      <c r="AK275" s="91" t="s">
        <v>2484</v>
      </c>
      <c r="AL275" s="91" t="s">
        <v>70</v>
      </c>
    </row>
    <row r="276" spans="1:39" ht="15" customHeight="1">
      <c r="A276" s="3">
        <f t="shared" si="29"/>
        <v>21</v>
      </c>
      <c r="B276" s="85" t="s">
        <v>9193</v>
      </c>
      <c r="C276" s="85" t="s">
        <v>9192</v>
      </c>
      <c r="D276" s="85" t="s">
        <v>9191</v>
      </c>
      <c r="E276" s="85" t="s">
        <v>9190</v>
      </c>
      <c r="F276" s="87" t="s">
        <v>2269</v>
      </c>
      <c r="G276" s="85" t="s">
        <v>4342</v>
      </c>
      <c r="H276" s="85" t="s">
        <v>9189</v>
      </c>
      <c r="I276" s="85" t="s">
        <v>9188</v>
      </c>
      <c r="J276" s="85" t="s">
        <v>9187</v>
      </c>
      <c r="K276" s="85" t="s">
        <v>2075</v>
      </c>
      <c r="L276" s="51" t="str">
        <f t="shared" si="28"/>
        <v> 1. The policy document has to be signed by a competent authority but need not be stamped according to the Indian Stamp Act</v>
      </c>
      <c r="O276" s="93"/>
      <c r="AB276" s="93"/>
    </row>
    <row r="277" spans="1:39" ht="15" customHeight="1">
      <c r="A277" s="3">
        <f t="shared" si="29"/>
        <v>22</v>
      </c>
      <c r="B277" s="93" t="s">
        <v>9186</v>
      </c>
      <c r="C277" s="93" t="s">
        <v>9185</v>
      </c>
      <c r="D277" s="91" t="s">
        <v>9184</v>
      </c>
      <c r="E277" s="91" t="s">
        <v>9183</v>
      </c>
      <c r="F277" s="92" t="s">
        <v>2259</v>
      </c>
      <c r="G277" s="93" t="s">
        <v>4334</v>
      </c>
      <c r="H277" s="93" t="s">
        <v>9182</v>
      </c>
      <c r="I277" s="91" t="s">
        <v>9181</v>
      </c>
      <c r="J277" s="93" t="s">
        <v>9180</v>
      </c>
      <c r="K277" s="93" t="s">
        <v>2066</v>
      </c>
      <c r="L277" s="51" t="str">
        <f t="shared" si="28"/>
        <v> 2. The policy document has to be signed by a competent authority and should be stamped as per the Indian Stamp Act</v>
      </c>
      <c r="O277" s="93"/>
      <c r="AB277" s="93"/>
    </row>
    <row r="278" spans="1:39" ht="15" customHeight="1">
      <c r="A278" s="3">
        <f t="shared" si="29"/>
        <v>23</v>
      </c>
      <c r="B278" s="91" t="s">
        <v>9179</v>
      </c>
      <c r="C278" s="93" t="s">
        <v>9178</v>
      </c>
      <c r="D278" s="93" t="s">
        <v>9177</v>
      </c>
      <c r="E278" s="93" t="s">
        <v>8965</v>
      </c>
      <c r="F278" s="94" t="s">
        <v>2250</v>
      </c>
      <c r="G278" s="91" t="s">
        <v>4327</v>
      </c>
      <c r="H278" s="91" t="s">
        <v>9176</v>
      </c>
      <c r="I278" s="93" t="s">
        <v>9175</v>
      </c>
      <c r="J278" s="91" t="s">
        <v>9174</v>
      </c>
      <c r="K278" s="93" t="s">
        <v>2056</v>
      </c>
      <c r="L278" s="51" t="str">
        <f t="shared" si="28"/>
        <v> 3. The Policy document need not be signed but should be stamped according to the Indian stamp Act</v>
      </c>
      <c r="O278" s="93"/>
      <c r="AB278" s="93"/>
    </row>
    <row r="279" spans="1:39" ht="15" customHeight="1">
      <c r="A279" s="3">
        <f t="shared" si="29"/>
        <v>24</v>
      </c>
      <c r="B279" s="93" t="s">
        <v>9173</v>
      </c>
      <c r="C279" s="91" t="s">
        <v>9172</v>
      </c>
      <c r="D279" s="93" t="s">
        <v>9171</v>
      </c>
      <c r="E279" s="93" t="s">
        <v>9170</v>
      </c>
      <c r="F279" s="94" t="s">
        <v>2241</v>
      </c>
      <c r="G279" s="93" t="s">
        <v>4320</v>
      </c>
      <c r="H279" s="93" t="s">
        <v>9169</v>
      </c>
      <c r="I279" s="93" t="s">
        <v>9168</v>
      </c>
      <c r="J279" s="93" t="s">
        <v>9167</v>
      </c>
      <c r="K279" s="93" t="s">
        <v>2046</v>
      </c>
      <c r="L279" s="51" t="str">
        <f t="shared" si="28"/>
        <v> 4. The policy document need not be signed by a competent authority nor be stamped according to the Indian Stamp Act</v>
      </c>
      <c r="O279" s="93"/>
      <c r="AB279" s="93"/>
    </row>
    <row r="280" spans="1:39" ht="15" customHeight="1">
      <c r="A280" s="3">
        <f t="shared" si="29"/>
        <v>25</v>
      </c>
      <c r="B280" s="93" t="s">
        <v>9166</v>
      </c>
      <c r="C280" s="93" t="s">
        <v>9165</v>
      </c>
      <c r="D280" s="93" t="s">
        <v>6450</v>
      </c>
      <c r="E280" s="93" t="s">
        <v>9164</v>
      </c>
      <c r="F280" s="94" t="s">
        <v>2232</v>
      </c>
      <c r="G280" s="93" t="s">
        <v>4313</v>
      </c>
      <c r="H280" s="93" t="s">
        <v>9163</v>
      </c>
      <c r="I280" s="93" t="s">
        <v>9162</v>
      </c>
      <c r="J280" s="93" t="s">
        <v>9161</v>
      </c>
      <c r="K280" s="91" t="s">
        <v>2036</v>
      </c>
      <c r="L280" s="51" t="str">
        <f t="shared" si="28"/>
        <v>Which one of these is a intangable product?</v>
      </c>
    </row>
    <row r="281" spans="1:39" ht="15" customHeight="1">
      <c r="A281" s="3">
        <f t="shared" si="29"/>
        <v>26</v>
      </c>
      <c r="B281" s="85" t="s">
        <v>4439</v>
      </c>
      <c r="C281" s="85" t="s">
        <v>7790</v>
      </c>
      <c r="D281" s="85" t="s">
        <v>9160</v>
      </c>
      <c r="E281" s="85" t="s">
        <v>2174</v>
      </c>
      <c r="F281" s="87" t="s">
        <v>9159</v>
      </c>
      <c r="G281" s="85" t="s">
        <v>9158</v>
      </c>
      <c r="H281" s="85" t="s">
        <v>9157</v>
      </c>
      <c r="I281" s="85" t="s">
        <v>9156</v>
      </c>
      <c r="J281" s="85" t="s">
        <v>6162</v>
      </c>
      <c r="K281" s="85" t="s">
        <v>42</v>
      </c>
      <c r="L281" s="51" t="str">
        <f t="shared" si="28"/>
        <v> 1. Pen</v>
      </c>
      <c r="O281" s="3">
        <v>6</v>
      </c>
      <c r="Z281" s="1">
        <f>INDEX($P$282:$Y$331,O282,$Z$55)</f>
        <v>1</v>
      </c>
      <c r="AB281" s="3">
        <v>6</v>
      </c>
      <c r="AM281" s="53" t="str">
        <f>INDEX($AC$282:$AL$331,AB282,$AM$1)</f>
        <v> 1. I</v>
      </c>
    </row>
    <row r="282" spans="1:39" ht="15" customHeight="1">
      <c r="A282" s="3">
        <f t="shared" si="29"/>
        <v>27</v>
      </c>
      <c r="B282" s="93" t="s">
        <v>4430</v>
      </c>
      <c r="C282" s="93" t="s">
        <v>7781</v>
      </c>
      <c r="D282" s="93" t="s">
        <v>9155</v>
      </c>
      <c r="E282" s="93" t="s">
        <v>2165</v>
      </c>
      <c r="F282" s="94" t="s">
        <v>9154</v>
      </c>
      <c r="G282" s="93" t="s">
        <v>9153</v>
      </c>
      <c r="H282" s="93" t="s">
        <v>9152</v>
      </c>
      <c r="I282" s="91" t="s">
        <v>9151</v>
      </c>
      <c r="J282" s="93" t="s">
        <v>6156</v>
      </c>
      <c r="K282" s="93" t="s">
        <v>32</v>
      </c>
      <c r="L282" s="51" t="str">
        <f t="shared" si="28"/>
        <v> 2. Car</v>
      </c>
      <c r="O282" s="88">
        <v>1</v>
      </c>
      <c r="P282" s="89">
        <v>1</v>
      </c>
      <c r="Q282" s="89">
        <v>4</v>
      </c>
      <c r="R282" s="89">
        <v>3</v>
      </c>
      <c r="S282" s="89">
        <v>4</v>
      </c>
      <c r="T282" s="89">
        <v>3</v>
      </c>
      <c r="U282" s="89">
        <v>1</v>
      </c>
      <c r="V282" s="89">
        <v>4</v>
      </c>
      <c r="W282" s="89">
        <v>1</v>
      </c>
      <c r="X282" s="89">
        <v>1</v>
      </c>
      <c r="Y282" s="89">
        <v>4</v>
      </c>
      <c r="Z282" s="1">
        <f t="shared" ref="Z282:Z330" si="30">INDEX($P$282:$Y$331,O283,$Z$55)</f>
        <v>3</v>
      </c>
      <c r="AB282" s="88">
        <v>1</v>
      </c>
      <c r="AC282" s="90" t="s">
        <v>2459</v>
      </c>
      <c r="AD282" s="91" t="s">
        <v>2428</v>
      </c>
      <c r="AE282" s="91" t="s">
        <v>2437</v>
      </c>
      <c r="AF282" s="91" t="s">
        <v>2426</v>
      </c>
      <c r="AG282" s="92" t="s">
        <v>2435</v>
      </c>
      <c r="AH282" s="91" t="s">
        <v>2454</v>
      </c>
      <c r="AI282" s="91" t="s">
        <v>2423</v>
      </c>
      <c r="AJ282" s="91" t="s">
        <v>2452</v>
      </c>
      <c r="AK282" s="91" t="s">
        <v>2451</v>
      </c>
      <c r="AL282" s="91" t="s">
        <v>2420</v>
      </c>
      <c r="AM282" s="53" t="str">
        <f t="shared" ref="AM282:AM330" si="31">INDEX($AC$282:$AL$331,AB283,$AM$1)</f>
        <v> 3. A person suffering from cancer</v>
      </c>
    </row>
    <row r="283" spans="1:39" ht="15" customHeight="1">
      <c r="A283" s="3">
        <f t="shared" si="29"/>
        <v>28</v>
      </c>
      <c r="B283" s="93" t="s">
        <v>4420</v>
      </c>
      <c r="C283" s="91" t="s">
        <v>7775</v>
      </c>
      <c r="D283" s="93" t="s">
        <v>9150</v>
      </c>
      <c r="E283" s="93" t="s">
        <v>2155</v>
      </c>
      <c r="F283" s="92" t="s">
        <v>9149</v>
      </c>
      <c r="G283" s="93" t="s">
        <v>9148</v>
      </c>
      <c r="H283" s="91" t="s">
        <v>9147</v>
      </c>
      <c r="I283" s="93" t="s">
        <v>9146</v>
      </c>
      <c r="J283" s="91" t="s">
        <v>6151</v>
      </c>
      <c r="K283" s="93" t="s">
        <v>22</v>
      </c>
      <c r="L283" s="51" t="str">
        <f t="shared" si="28"/>
        <v> 3. Insurance</v>
      </c>
      <c r="O283" s="88">
        <f>O282+1</f>
        <v>2</v>
      </c>
      <c r="P283" s="89">
        <v>3</v>
      </c>
      <c r="Q283" s="89">
        <v>3</v>
      </c>
      <c r="R283" s="89">
        <v>2</v>
      </c>
      <c r="S283" s="89">
        <v>2</v>
      </c>
      <c r="T283" s="89">
        <v>1</v>
      </c>
      <c r="U283" s="89">
        <v>4</v>
      </c>
      <c r="V283" s="89">
        <v>2</v>
      </c>
      <c r="W283" s="89">
        <v>1</v>
      </c>
      <c r="X283" s="89">
        <v>2</v>
      </c>
      <c r="Y283" s="89">
        <v>2</v>
      </c>
      <c r="Z283" s="1">
        <f t="shared" si="30"/>
        <v>2</v>
      </c>
      <c r="AB283" s="88">
        <f>AB282+1</f>
        <v>2</v>
      </c>
      <c r="AC283" s="90" t="s">
        <v>2390</v>
      </c>
      <c r="AD283" s="91" t="s">
        <v>2389</v>
      </c>
      <c r="AE283" s="91" t="s">
        <v>2398</v>
      </c>
      <c r="AF283" s="91" t="s">
        <v>2397</v>
      </c>
      <c r="AG283" s="92" t="s">
        <v>2405</v>
      </c>
      <c r="AH283" s="91" t="s">
        <v>2375</v>
      </c>
      <c r="AI283" s="91" t="s">
        <v>2394</v>
      </c>
      <c r="AJ283" s="91" t="s">
        <v>2402</v>
      </c>
      <c r="AK283" s="91" t="s">
        <v>2392</v>
      </c>
      <c r="AL283" s="91" t="s">
        <v>2391</v>
      </c>
      <c r="AM283" s="53" t="str">
        <f t="shared" si="31"/>
        <v xml:space="preserve">2.  Spouse job </v>
      </c>
    </row>
    <row r="284" spans="1:39" ht="15" customHeight="1">
      <c r="A284" s="3">
        <f t="shared" si="29"/>
        <v>29</v>
      </c>
      <c r="B284" s="91" t="s">
        <v>4410</v>
      </c>
      <c r="C284" s="93" t="s">
        <v>7768</v>
      </c>
      <c r="D284" s="93" t="s">
        <v>9145</v>
      </c>
      <c r="E284" s="93" t="s">
        <v>2146</v>
      </c>
      <c r="F284" s="94" t="s">
        <v>9144</v>
      </c>
      <c r="G284" s="91" t="s">
        <v>9143</v>
      </c>
      <c r="H284" s="93" t="s">
        <v>9142</v>
      </c>
      <c r="I284" s="93" t="s">
        <v>9141</v>
      </c>
      <c r="J284" s="93" t="s">
        <v>6145</v>
      </c>
      <c r="K284" s="91" t="s">
        <v>12</v>
      </c>
      <c r="L284" s="51" t="str">
        <f t="shared" si="28"/>
        <v> 4. Soap</v>
      </c>
      <c r="O284" s="88">
        <f t="shared" ref="O284:O331" si="32">O283+1</f>
        <v>3</v>
      </c>
      <c r="P284" s="89">
        <v>2</v>
      </c>
      <c r="Q284" s="89">
        <v>3</v>
      </c>
      <c r="R284" s="89">
        <v>2</v>
      </c>
      <c r="S284" s="89">
        <v>1</v>
      </c>
      <c r="T284" s="89">
        <v>3</v>
      </c>
      <c r="U284" s="89">
        <v>4</v>
      </c>
      <c r="V284" s="89">
        <v>4</v>
      </c>
      <c r="W284" s="89">
        <v>2</v>
      </c>
      <c r="X284" s="89">
        <v>4</v>
      </c>
      <c r="Y284" s="89">
        <v>1</v>
      </c>
      <c r="Z284" s="1">
        <f t="shared" si="30"/>
        <v>3</v>
      </c>
      <c r="AB284" s="88">
        <f t="shared" ref="AB284:AB331" si="33">AB283+1</f>
        <v>3</v>
      </c>
      <c r="AC284" s="95" t="s">
        <v>2350</v>
      </c>
      <c r="AD284" s="91" t="s">
        <v>2339</v>
      </c>
      <c r="AE284" s="91" t="s">
        <v>2348</v>
      </c>
      <c r="AF284" s="91" t="s">
        <v>2357</v>
      </c>
      <c r="AG284" s="92" t="s">
        <v>2336</v>
      </c>
      <c r="AH284" s="91" t="s">
        <v>2326</v>
      </c>
      <c r="AI284" s="91" t="s">
        <v>2325</v>
      </c>
      <c r="AJ284" s="91" t="s">
        <v>2343</v>
      </c>
      <c r="AK284" s="91" t="s">
        <v>2323</v>
      </c>
      <c r="AL284" s="91" t="s">
        <v>2351</v>
      </c>
      <c r="AM284" s="53" t="str">
        <f t="shared" si="31"/>
        <v> 3.  Mortality is related to age</v>
      </c>
    </row>
    <row r="285" spans="1:39" ht="15" customHeight="1">
      <c r="A285" s="3">
        <f t="shared" si="29"/>
        <v>30</v>
      </c>
      <c r="B285" s="93" t="s">
        <v>4400</v>
      </c>
      <c r="C285" s="93" t="s">
        <v>7760</v>
      </c>
      <c r="D285" s="91" t="s">
        <v>9140</v>
      </c>
      <c r="E285" s="91" t="s">
        <v>2137</v>
      </c>
      <c r="F285" s="94" t="s">
        <v>9139</v>
      </c>
      <c r="G285" s="93" t="s">
        <v>9138</v>
      </c>
      <c r="H285" s="93" t="s">
        <v>9137</v>
      </c>
      <c r="I285" s="93" t="s">
        <v>9136</v>
      </c>
      <c r="J285" s="93" t="s">
        <v>6140</v>
      </c>
      <c r="K285" s="93" t="s">
        <v>2</v>
      </c>
      <c r="L285" s="51" t="str">
        <f t="shared" si="28"/>
        <v>Which of the following statements is correct with regards to Unit linked insurance plan</v>
      </c>
      <c r="O285" s="88">
        <f t="shared" si="32"/>
        <v>4</v>
      </c>
      <c r="P285" s="89">
        <v>3</v>
      </c>
      <c r="Q285" s="89">
        <v>3</v>
      </c>
      <c r="R285" s="89">
        <v>1</v>
      </c>
      <c r="S285" s="89">
        <v>2</v>
      </c>
      <c r="T285" s="89">
        <v>1</v>
      </c>
      <c r="U285" s="89">
        <v>3</v>
      </c>
      <c r="V285" s="89">
        <v>3</v>
      </c>
      <c r="W285" s="89">
        <v>1</v>
      </c>
      <c r="X285" s="89">
        <v>2</v>
      </c>
      <c r="Y285" s="89">
        <v>1</v>
      </c>
      <c r="Z285" s="1">
        <f t="shared" si="30"/>
        <v>3</v>
      </c>
      <c r="AB285" s="88">
        <f t="shared" si="33"/>
        <v>4</v>
      </c>
      <c r="AC285" s="90" t="s">
        <v>2292</v>
      </c>
      <c r="AD285" s="91" t="s">
        <v>2291</v>
      </c>
      <c r="AE285" s="91" t="s">
        <v>2310</v>
      </c>
      <c r="AF285" s="91" t="s">
        <v>2299</v>
      </c>
      <c r="AG285" s="92" t="s">
        <v>2308</v>
      </c>
      <c r="AH285" s="91" t="s">
        <v>2287</v>
      </c>
      <c r="AI285" s="91" t="s">
        <v>2286</v>
      </c>
      <c r="AJ285" s="91" t="s">
        <v>2305</v>
      </c>
      <c r="AK285" s="91" t="s">
        <v>2294</v>
      </c>
      <c r="AL285" s="91" t="s">
        <v>2303</v>
      </c>
      <c r="AM285" s="53" t="str">
        <f t="shared" si="31"/>
        <v> 3. Bribe</v>
      </c>
    </row>
    <row r="286" spans="1:39" ht="15" customHeight="1">
      <c r="A286" s="3">
        <f t="shared" si="29"/>
        <v>31</v>
      </c>
      <c r="B286" s="85" t="s">
        <v>9135</v>
      </c>
      <c r="C286" s="85" t="s">
        <v>9134</v>
      </c>
      <c r="D286" s="85" t="s">
        <v>2128</v>
      </c>
      <c r="E286" s="85" t="s">
        <v>9133</v>
      </c>
      <c r="F286" s="87" t="s">
        <v>2080</v>
      </c>
      <c r="G286" s="85" t="s">
        <v>6058</v>
      </c>
      <c r="H286" s="85" t="s">
        <v>6091</v>
      </c>
      <c r="I286" s="85" t="s">
        <v>9132</v>
      </c>
      <c r="J286" s="85" t="s">
        <v>9131</v>
      </c>
      <c r="K286" s="85" t="s">
        <v>1928</v>
      </c>
      <c r="L286" s="51" t="str">
        <f t="shared" si="28"/>
        <v> 1. Risk is borne by the Insurer</v>
      </c>
      <c r="O286" s="88">
        <f t="shared" si="32"/>
        <v>5</v>
      </c>
      <c r="P286" s="89">
        <v>3</v>
      </c>
      <c r="Q286" s="89">
        <v>3</v>
      </c>
      <c r="R286" s="89">
        <v>3</v>
      </c>
      <c r="S286" s="89">
        <v>1</v>
      </c>
      <c r="T286" s="89">
        <v>1</v>
      </c>
      <c r="U286" s="89">
        <v>4</v>
      </c>
      <c r="V286" s="89">
        <v>1</v>
      </c>
      <c r="W286" s="89">
        <v>2</v>
      </c>
      <c r="X286" s="89">
        <v>3</v>
      </c>
      <c r="Y286" s="89">
        <v>3</v>
      </c>
      <c r="Z286" s="1">
        <f t="shared" si="30"/>
        <v>1</v>
      </c>
      <c r="AB286" s="88">
        <f t="shared" si="33"/>
        <v>5</v>
      </c>
      <c r="AC286" s="90" t="s">
        <v>2245</v>
      </c>
      <c r="AD286" s="91" t="s">
        <v>2244</v>
      </c>
      <c r="AE286" s="91" t="s">
        <v>2243</v>
      </c>
      <c r="AF286" s="91" t="s">
        <v>2260</v>
      </c>
      <c r="AG286" s="92" t="s">
        <v>2259</v>
      </c>
      <c r="AH286" s="91" t="s">
        <v>2231</v>
      </c>
      <c r="AI286" s="91" t="s">
        <v>2257</v>
      </c>
      <c r="AJ286" s="91" t="s">
        <v>2247</v>
      </c>
      <c r="AK286" s="91" t="s">
        <v>2237</v>
      </c>
      <c r="AL286" s="91" t="s">
        <v>908</v>
      </c>
      <c r="AM286" s="53" t="str">
        <f t="shared" si="31"/>
        <v> 1. Policy Schedule</v>
      </c>
    </row>
    <row r="287" spans="1:39" ht="15" customHeight="1">
      <c r="A287" s="3">
        <f t="shared" si="29"/>
        <v>32</v>
      </c>
      <c r="B287" s="93" t="s">
        <v>9130</v>
      </c>
      <c r="C287" s="93" t="s">
        <v>9129</v>
      </c>
      <c r="D287" s="93" t="s">
        <v>2118</v>
      </c>
      <c r="E287" s="91" t="s">
        <v>9128</v>
      </c>
      <c r="F287" s="94" t="s">
        <v>2071</v>
      </c>
      <c r="G287" s="93" t="s">
        <v>6051</v>
      </c>
      <c r="H287" s="93" t="s">
        <v>6085</v>
      </c>
      <c r="I287" s="93" t="s">
        <v>9127</v>
      </c>
      <c r="J287" s="93" t="s">
        <v>9126</v>
      </c>
      <c r="K287" s="91" t="s">
        <v>1918</v>
      </c>
      <c r="L287" s="51" t="str">
        <f t="shared" si="28"/>
        <v> 2. Risk is borne by the Insured</v>
      </c>
      <c r="O287" s="88">
        <f t="shared" si="32"/>
        <v>6</v>
      </c>
      <c r="P287" s="89">
        <v>1</v>
      </c>
      <c r="Q287" s="89">
        <v>1</v>
      </c>
      <c r="R287" s="89">
        <v>3</v>
      </c>
      <c r="S287" s="89">
        <v>3</v>
      </c>
      <c r="T287" s="89">
        <v>1</v>
      </c>
      <c r="U287" s="89">
        <v>1</v>
      </c>
      <c r="V287" s="89">
        <v>2</v>
      </c>
      <c r="W287" s="89">
        <v>1</v>
      </c>
      <c r="X287" s="89">
        <v>1</v>
      </c>
      <c r="Y287" s="89">
        <v>4</v>
      </c>
      <c r="Z287" s="1">
        <f t="shared" si="30"/>
        <v>4</v>
      </c>
      <c r="AB287" s="88">
        <f t="shared" si="33"/>
        <v>6</v>
      </c>
      <c r="AC287" s="90" t="s">
        <v>2217</v>
      </c>
      <c r="AD287" s="91" t="s">
        <v>2216</v>
      </c>
      <c r="AE287" s="91" t="s">
        <v>2195</v>
      </c>
      <c r="AF287" s="91" t="s">
        <v>2194</v>
      </c>
      <c r="AG287" s="92" t="s">
        <v>2213</v>
      </c>
      <c r="AH287" s="91" t="s">
        <v>2212</v>
      </c>
      <c r="AI287" s="91" t="s">
        <v>2201</v>
      </c>
      <c r="AJ287" s="91" t="s">
        <v>2210</v>
      </c>
      <c r="AK287" s="91" t="s">
        <v>2209</v>
      </c>
      <c r="AL287" s="91" t="s">
        <v>2178</v>
      </c>
      <c r="AM287" s="53" t="str">
        <f t="shared" si="31"/>
        <v> 4. Avoidance</v>
      </c>
    </row>
    <row r="288" spans="1:39" ht="15" customHeight="1">
      <c r="A288" s="3">
        <f t="shared" si="29"/>
        <v>33</v>
      </c>
      <c r="B288" s="91" t="s">
        <v>9125</v>
      </c>
      <c r="C288" s="93" t="s">
        <v>9124</v>
      </c>
      <c r="D288" s="93" t="s">
        <v>2109</v>
      </c>
      <c r="E288" s="93" t="s">
        <v>9123</v>
      </c>
      <c r="F288" s="92" t="s">
        <v>2061</v>
      </c>
      <c r="G288" s="93" t="s">
        <v>6047</v>
      </c>
      <c r="H288" s="93" t="s">
        <v>6078</v>
      </c>
      <c r="I288" s="91" t="s">
        <v>9122</v>
      </c>
      <c r="J288" s="93" t="s">
        <v>9121</v>
      </c>
      <c r="K288" s="93" t="s">
        <v>1908</v>
      </c>
      <c r="L288" s="51" t="str">
        <f t="shared" si="28"/>
        <v> 3. First three years risk is borne by the insured and the insurer</v>
      </c>
      <c r="O288" s="88">
        <f t="shared" si="32"/>
        <v>7</v>
      </c>
      <c r="P288" s="89">
        <v>4</v>
      </c>
      <c r="Q288" s="89">
        <v>1</v>
      </c>
      <c r="R288" s="89">
        <v>3</v>
      </c>
      <c r="S288" s="89">
        <v>4</v>
      </c>
      <c r="T288" s="89">
        <v>4</v>
      </c>
      <c r="U288" s="89">
        <v>2</v>
      </c>
      <c r="V288" s="89">
        <v>3</v>
      </c>
      <c r="W288" s="89">
        <v>3</v>
      </c>
      <c r="X288" s="89">
        <v>3</v>
      </c>
      <c r="Y288" s="89">
        <v>3</v>
      </c>
      <c r="Z288" s="1">
        <f t="shared" si="30"/>
        <v>2</v>
      </c>
      <c r="AB288" s="88">
        <f t="shared" si="33"/>
        <v>7</v>
      </c>
      <c r="AC288" s="90" t="s">
        <v>2139</v>
      </c>
      <c r="AD288" s="91" t="s">
        <v>2166</v>
      </c>
      <c r="AE288" s="91" t="s">
        <v>2142</v>
      </c>
      <c r="AF288" s="91" t="s">
        <v>2137</v>
      </c>
      <c r="AG288" s="92" t="s">
        <v>2136</v>
      </c>
      <c r="AH288" s="91" t="s">
        <v>2153</v>
      </c>
      <c r="AI288" s="91" t="s">
        <v>2143</v>
      </c>
      <c r="AJ288" s="91" t="s">
        <v>2142</v>
      </c>
      <c r="AK288" s="91" t="s">
        <v>2141</v>
      </c>
      <c r="AL288" s="91" t="s">
        <v>2140</v>
      </c>
      <c r="AM288" s="53" t="str">
        <f t="shared" si="31"/>
        <v> 2. Ramesh threatens to kill Mahesh if he does not sign the contract</v>
      </c>
    </row>
    <row r="289" spans="1:39" ht="15" customHeight="1">
      <c r="A289" s="3">
        <f t="shared" si="29"/>
        <v>34</v>
      </c>
      <c r="B289" s="93" t="s">
        <v>9120</v>
      </c>
      <c r="C289" s="93" t="s">
        <v>9119</v>
      </c>
      <c r="D289" s="91" t="s">
        <v>2100</v>
      </c>
      <c r="E289" s="93" t="s">
        <v>9118</v>
      </c>
      <c r="F289" s="94" t="s">
        <v>2051</v>
      </c>
      <c r="G289" s="91" t="s">
        <v>6042</v>
      </c>
      <c r="H289" s="91" t="s">
        <v>6071</v>
      </c>
      <c r="I289" s="93" t="s">
        <v>9117</v>
      </c>
      <c r="J289" s="93" t="s">
        <v>9116</v>
      </c>
      <c r="K289" s="93" t="s">
        <v>1898</v>
      </c>
      <c r="L289" s="51" t="str">
        <f t="shared" si="28"/>
        <v> 4. None of these</v>
      </c>
      <c r="O289" s="88">
        <f t="shared" si="32"/>
        <v>8</v>
      </c>
      <c r="P289" s="89">
        <v>2</v>
      </c>
      <c r="Q289" s="89">
        <v>1</v>
      </c>
      <c r="R289" s="89">
        <v>3</v>
      </c>
      <c r="S289" s="89">
        <v>1</v>
      </c>
      <c r="T289" s="89">
        <v>2</v>
      </c>
      <c r="U289" s="89">
        <v>2</v>
      </c>
      <c r="V289" s="89">
        <v>1</v>
      </c>
      <c r="W289" s="89">
        <v>1</v>
      </c>
      <c r="X289" s="89">
        <v>2</v>
      </c>
      <c r="Y289" s="89">
        <v>1</v>
      </c>
      <c r="Z289" s="1">
        <f t="shared" si="30"/>
        <v>3</v>
      </c>
      <c r="AB289" s="88">
        <f t="shared" si="33"/>
        <v>8</v>
      </c>
      <c r="AC289" s="90" t="s">
        <v>2111</v>
      </c>
      <c r="AD289" s="91" t="s">
        <v>2119</v>
      </c>
      <c r="AE289" s="91" t="s">
        <v>2100</v>
      </c>
      <c r="AF289" s="91" t="s">
        <v>2117</v>
      </c>
      <c r="AG289" s="92" t="s">
        <v>2107</v>
      </c>
      <c r="AH289" s="91" t="s">
        <v>2008</v>
      </c>
      <c r="AI289" s="91" t="s">
        <v>2115</v>
      </c>
      <c r="AJ289" s="91" t="s">
        <v>2114</v>
      </c>
      <c r="AK289" s="91" t="s">
        <v>2104</v>
      </c>
      <c r="AL289" s="91" t="s">
        <v>2112</v>
      </c>
      <c r="AM289" s="53" t="str">
        <f t="shared" si="31"/>
        <v> 3.  Air</v>
      </c>
    </row>
    <row r="290" spans="1:39" ht="15" customHeight="1">
      <c r="A290" s="3">
        <f t="shared" si="29"/>
        <v>35</v>
      </c>
      <c r="B290" s="93" t="s">
        <v>1897</v>
      </c>
      <c r="C290" s="91" t="s">
        <v>9115</v>
      </c>
      <c r="D290" s="93" t="s">
        <v>2091</v>
      </c>
      <c r="E290" s="93" t="s">
        <v>9114</v>
      </c>
      <c r="F290" s="94" t="s">
        <v>2041</v>
      </c>
      <c r="G290" s="93" t="s">
        <v>6037</v>
      </c>
      <c r="H290" s="93" t="s">
        <v>6064</v>
      </c>
      <c r="I290" s="93" t="s">
        <v>9113</v>
      </c>
      <c r="J290" s="91" t="s">
        <v>9112</v>
      </c>
      <c r="K290" s="93" t="s">
        <v>1888</v>
      </c>
      <c r="L290" s="51" t="str">
        <f t="shared" si="28"/>
        <v>Which of the following is not an underwriting decision</v>
      </c>
      <c r="O290" s="88">
        <f t="shared" si="32"/>
        <v>9</v>
      </c>
      <c r="P290" s="89">
        <v>3</v>
      </c>
      <c r="Q290" s="89">
        <v>2</v>
      </c>
      <c r="R290" s="89">
        <v>3</v>
      </c>
      <c r="S290" s="89">
        <v>1</v>
      </c>
      <c r="T290" s="89">
        <v>2</v>
      </c>
      <c r="U290" s="89">
        <v>3</v>
      </c>
      <c r="V290" s="89">
        <v>1</v>
      </c>
      <c r="W290" s="89">
        <v>3</v>
      </c>
      <c r="X290" s="89">
        <v>2</v>
      </c>
      <c r="Y290" s="89">
        <v>4</v>
      </c>
      <c r="Z290" s="1">
        <f t="shared" si="30"/>
        <v>2</v>
      </c>
      <c r="AB290" s="88">
        <f t="shared" si="33"/>
        <v>9</v>
      </c>
      <c r="AC290" s="90" t="s">
        <v>2055</v>
      </c>
      <c r="AD290" s="91" t="s">
        <v>2064</v>
      </c>
      <c r="AE290" s="91" t="s">
        <v>2053</v>
      </c>
      <c r="AF290" s="91" t="s">
        <v>738</v>
      </c>
      <c r="AG290" s="92" t="s">
        <v>2061</v>
      </c>
      <c r="AH290" s="91" t="s">
        <v>2050</v>
      </c>
      <c r="AI290" s="91" t="s">
        <v>2069</v>
      </c>
      <c r="AJ290" s="91" t="s">
        <v>2048</v>
      </c>
      <c r="AK290" s="91" t="s">
        <v>2057</v>
      </c>
      <c r="AL290" s="91" t="s">
        <v>2036</v>
      </c>
      <c r="AM290" s="53" t="str">
        <f t="shared" si="31"/>
        <v xml:space="preserve">2.  Shares </v>
      </c>
    </row>
    <row r="291" spans="1:39" ht="15" customHeight="1">
      <c r="A291" s="3">
        <f t="shared" si="29"/>
        <v>36</v>
      </c>
      <c r="B291" s="85" t="s">
        <v>9111</v>
      </c>
      <c r="C291" s="85" t="s">
        <v>9110</v>
      </c>
      <c r="D291" s="85" t="s">
        <v>9109</v>
      </c>
      <c r="E291" s="85" t="s">
        <v>6060</v>
      </c>
      <c r="F291" s="87" t="s">
        <v>7604</v>
      </c>
      <c r="G291" s="85" t="s">
        <v>6031</v>
      </c>
      <c r="H291" s="85" t="s">
        <v>7686</v>
      </c>
      <c r="I291" s="85" t="s">
        <v>1930</v>
      </c>
      <c r="J291" s="85" t="s">
        <v>9108</v>
      </c>
      <c r="K291" s="85" t="s">
        <v>2912</v>
      </c>
      <c r="L291" s="51" t="str">
        <f t="shared" si="28"/>
        <v> 1. Risk acceptance at standard rates</v>
      </c>
      <c r="O291" s="88">
        <f t="shared" si="32"/>
        <v>10</v>
      </c>
      <c r="P291" s="89">
        <v>2</v>
      </c>
      <c r="Q291" s="89">
        <v>1</v>
      </c>
      <c r="R291" s="89">
        <v>4</v>
      </c>
      <c r="S291" s="89">
        <v>2</v>
      </c>
      <c r="T291" s="89">
        <v>4</v>
      </c>
      <c r="U291" s="89">
        <v>3</v>
      </c>
      <c r="V291" s="89">
        <v>2</v>
      </c>
      <c r="W291" s="89">
        <v>2</v>
      </c>
      <c r="X291" s="89">
        <v>1</v>
      </c>
      <c r="Y291" s="89">
        <v>2</v>
      </c>
      <c r="Z291" s="1">
        <f t="shared" si="30"/>
        <v>2</v>
      </c>
      <c r="AB291" s="88">
        <f t="shared" si="33"/>
        <v>10</v>
      </c>
      <c r="AC291" s="104" t="s">
        <v>2015</v>
      </c>
      <c r="AD291" s="91" t="s">
        <v>2024</v>
      </c>
      <c r="AE291" s="91" t="s">
        <v>1993</v>
      </c>
      <c r="AF291" s="91" t="s">
        <v>2012</v>
      </c>
      <c r="AG291" s="92" t="s">
        <v>1943</v>
      </c>
      <c r="AH291" s="91" t="s">
        <v>2000</v>
      </c>
      <c r="AI291" s="91" t="s">
        <v>2009</v>
      </c>
      <c r="AJ291" s="91" t="s">
        <v>2008</v>
      </c>
      <c r="AK291" s="91" t="s">
        <v>2017</v>
      </c>
      <c r="AL291" s="91" t="s">
        <v>2006</v>
      </c>
      <c r="AM291" s="53" t="str">
        <f t="shared" si="31"/>
        <v xml:space="preserve">2.  District Forum </v>
      </c>
    </row>
    <row r="292" spans="1:39" ht="15" customHeight="1">
      <c r="A292" s="3">
        <f t="shared" si="29"/>
        <v>37</v>
      </c>
      <c r="B292" s="93" t="s">
        <v>9107</v>
      </c>
      <c r="C292" s="93" t="s">
        <v>9106</v>
      </c>
      <c r="D292" s="91" t="s">
        <v>9105</v>
      </c>
      <c r="E292" s="93" t="s">
        <v>6053</v>
      </c>
      <c r="F292" s="94" t="s">
        <v>7597</v>
      </c>
      <c r="G292" s="91" t="s">
        <v>6025</v>
      </c>
      <c r="H292" s="93" t="s">
        <v>7679</v>
      </c>
      <c r="I292" s="93" t="s">
        <v>1920</v>
      </c>
      <c r="J292" s="93" t="s">
        <v>9104</v>
      </c>
      <c r="K292" s="93" t="s">
        <v>2902</v>
      </c>
      <c r="L292" s="51" t="str">
        <f t="shared" si="28"/>
        <v> 2. Declinature of risk</v>
      </c>
      <c r="O292" s="88">
        <f t="shared" si="32"/>
        <v>11</v>
      </c>
      <c r="P292" s="89">
        <v>2</v>
      </c>
      <c r="Q292" s="89">
        <v>4</v>
      </c>
      <c r="R292" s="89">
        <v>3</v>
      </c>
      <c r="S292" s="89">
        <v>2</v>
      </c>
      <c r="T292" s="89">
        <v>1</v>
      </c>
      <c r="U292" s="89">
        <v>2</v>
      </c>
      <c r="V292" s="89">
        <v>4</v>
      </c>
      <c r="W292" s="89">
        <v>1</v>
      </c>
      <c r="X292" s="89">
        <v>3</v>
      </c>
      <c r="Y292" s="89">
        <v>2</v>
      </c>
      <c r="Z292" s="1">
        <f t="shared" si="30"/>
        <v>2</v>
      </c>
      <c r="AB292" s="88">
        <f t="shared" si="33"/>
        <v>11</v>
      </c>
      <c r="AC292" s="104" t="s">
        <v>1966</v>
      </c>
      <c r="AD292" s="91" t="s">
        <v>856</v>
      </c>
      <c r="AE292" s="91" t="s">
        <v>1954</v>
      </c>
      <c r="AF292" s="91" t="s">
        <v>1963</v>
      </c>
      <c r="AG292" s="92" t="s">
        <v>1972</v>
      </c>
      <c r="AH292" s="91" t="s">
        <v>1961</v>
      </c>
      <c r="AI292" s="91" t="s">
        <v>1941</v>
      </c>
      <c r="AJ292" s="91" t="s">
        <v>1969</v>
      </c>
      <c r="AK292" s="91" t="s">
        <v>1948</v>
      </c>
      <c r="AL292" s="91" t="s">
        <v>1957</v>
      </c>
      <c r="AM292" s="53" t="str">
        <f t="shared" si="31"/>
        <v> 2. Future value of net total income</v>
      </c>
    </row>
    <row r="293" spans="1:39" ht="15" customHeight="1">
      <c r="A293" s="3">
        <f t="shared" si="29"/>
        <v>38</v>
      </c>
      <c r="B293" s="93" t="s">
        <v>9103</v>
      </c>
      <c r="C293" s="93" t="s">
        <v>9102</v>
      </c>
      <c r="D293" s="93" t="s">
        <v>9101</v>
      </c>
      <c r="E293" s="91" t="s">
        <v>2012</v>
      </c>
      <c r="F293" s="92" t="s">
        <v>7590</v>
      </c>
      <c r="G293" s="93" t="s">
        <v>6019</v>
      </c>
      <c r="H293" s="93" t="s">
        <v>7672</v>
      </c>
      <c r="I293" s="93" t="s">
        <v>1910</v>
      </c>
      <c r="J293" s="91" t="s">
        <v>9100</v>
      </c>
      <c r="K293" s="91" t="s">
        <v>2892</v>
      </c>
      <c r="L293" s="51" t="str">
        <f t="shared" si="28"/>
        <v> 3. Postponement of risk</v>
      </c>
      <c r="O293" s="88">
        <f t="shared" si="32"/>
        <v>12</v>
      </c>
      <c r="P293" s="89">
        <v>2</v>
      </c>
      <c r="Q293" s="89">
        <v>1</v>
      </c>
      <c r="R293" s="89">
        <v>2</v>
      </c>
      <c r="S293" s="89">
        <v>1</v>
      </c>
      <c r="T293" s="89">
        <v>3</v>
      </c>
      <c r="U293" s="89">
        <v>3</v>
      </c>
      <c r="V293" s="89">
        <v>2</v>
      </c>
      <c r="W293" s="89">
        <v>3</v>
      </c>
      <c r="X293" s="89">
        <v>3</v>
      </c>
      <c r="Y293" s="89">
        <v>1</v>
      </c>
      <c r="Z293" s="1">
        <f t="shared" si="30"/>
        <v>3</v>
      </c>
      <c r="AB293" s="88">
        <f t="shared" si="33"/>
        <v>12</v>
      </c>
      <c r="AC293" s="90" t="s">
        <v>1917</v>
      </c>
      <c r="AD293" s="91" t="s">
        <v>1926</v>
      </c>
      <c r="AE293" s="91" t="s">
        <v>1915</v>
      </c>
      <c r="AF293" s="91" t="s">
        <v>1924</v>
      </c>
      <c r="AG293" s="92" t="s">
        <v>1903</v>
      </c>
      <c r="AH293" s="91" t="s">
        <v>1902</v>
      </c>
      <c r="AI293" s="91" t="s">
        <v>1911</v>
      </c>
      <c r="AJ293" s="91" t="s">
        <v>1900</v>
      </c>
      <c r="AK293" s="91" t="s">
        <v>1899</v>
      </c>
      <c r="AL293" s="91" t="s">
        <v>1918</v>
      </c>
      <c r="AM293" s="53" t="str">
        <f t="shared" si="31"/>
        <v> 3. Unit Linked Insurance Policy</v>
      </c>
    </row>
    <row r="294" spans="1:39" ht="15" customHeight="1">
      <c r="A294" s="3">
        <f t="shared" si="29"/>
        <v>39</v>
      </c>
      <c r="B294" s="93" t="s">
        <v>9099</v>
      </c>
      <c r="C294" s="91" t="s">
        <v>9098</v>
      </c>
      <c r="D294" s="93" t="s">
        <v>9097</v>
      </c>
      <c r="E294" s="93" t="s">
        <v>6044</v>
      </c>
      <c r="F294" s="94" t="s">
        <v>7583</v>
      </c>
      <c r="G294" s="93" t="s">
        <v>6013</v>
      </c>
      <c r="H294" s="91" t="s">
        <v>7665</v>
      </c>
      <c r="I294" s="91" t="s">
        <v>1900</v>
      </c>
      <c r="J294" s="93" t="s">
        <v>9096</v>
      </c>
      <c r="K294" s="93" t="s">
        <v>2882</v>
      </c>
      <c r="L294" s="51" t="str">
        <f t="shared" si="28"/>
        <v> 4. Claim rejection</v>
      </c>
      <c r="O294" s="88">
        <f t="shared" si="32"/>
        <v>13</v>
      </c>
      <c r="P294" s="89">
        <v>3</v>
      </c>
      <c r="Q294" s="89">
        <v>4</v>
      </c>
      <c r="R294" s="89">
        <v>2</v>
      </c>
      <c r="S294" s="89">
        <v>2</v>
      </c>
      <c r="T294" s="89">
        <v>4</v>
      </c>
      <c r="U294" s="89">
        <v>4</v>
      </c>
      <c r="V294" s="89">
        <v>3</v>
      </c>
      <c r="W294" s="89">
        <v>3</v>
      </c>
      <c r="X294" s="89">
        <v>4</v>
      </c>
      <c r="Y294" s="89">
        <v>2</v>
      </c>
      <c r="Z294" s="1">
        <f t="shared" si="30"/>
        <v>1</v>
      </c>
      <c r="AB294" s="88">
        <f t="shared" si="33"/>
        <v>13</v>
      </c>
      <c r="AC294" s="90" t="s">
        <v>1858</v>
      </c>
      <c r="AD294" s="91" t="s">
        <v>1848</v>
      </c>
      <c r="AE294" s="91" t="s">
        <v>1866</v>
      </c>
      <c r="AF294" s="91" t="s">
        <v>1865</v>
      </c>
      <c r="AG294" s="92" t="s">
        <v>1845</v>
      </c>
      <c r="AH294" s="91" t="s">
        <v>1844</v>
      </c>
      <c r="AI294" s="91" t="s">
        <v>1853</v>
      </c>
      <c r="AJ294" s="91" t="s">
        <v>1852</v>
      </c>
      <c r="AK294" s="91" t="s">
        <v>1841</v>
      </c>
      <c r="AL294" s="91" t="s">
        <v>1859</v>
      </c>
      <c r="AM294" s="53" t="str">
        <f t="shared" si="31"/>
        <v> 1. Flexible premium payments</v>
      </c>
    </row>
    <row r="295" spans="1:39" ht="15" customHeight="1">
      <c r="A295" s="3">
        <f t="shared" si="29"/>
        <v>40</v>
      </c>
      <c r="B295" s="91" t="s">
        <v>9095</v>
      </c>
      <c r="C295" s="93" t="s">
        <v>9094</v>
      </c>
      <c r="D295" s="93" t="s">
        <v>9093</v>
      </c>
      <c r="E295" s="93" t="s">
        <v>6039</v>
      </c>
      <c r="F295" s="94" t="s">
        <v>7577</v>
      </c>
      <c r="G295" s="93" t="s">
        <v>6007</v>
      </c>
      <c r="H295" s="93" t="s">
        <v>7658</v>
      </c>
      <c r="I295" s="93" t="s">
        <v>1890</v>
      </c>
      <c r="J295" s="93" t="s">
        <v>9092</v>
      </c>
      <c r="K295" s="93" t="s">
        <v>2873</v>
      </c>
      <c r="L295" s="51" t="str">
        <f t="shared" si="28"/>
        <v>Which of the below is not a valid consideration for a contract?</v>
      </c>
      <c r="O295" s="88">
        <f t="shared" si="32"/>
        <v>14</v>
      </c>
      <c r="P295" s="89">
        <v>1</v>
      </c>
      <c r="Q295" s="89">
        <v>2</v>
      </c>
      <c r="R295" s="89">
        <v>1</v>
      </c>
      <c r="S295" s="89">
        <v>2</v>
      </c>
      <c r="T295" s="89">
        <v>4</v>
      </c>
      <c r="U295" s="89">
        <v>2</v>
      </c>
      <c r="V295" s="89">
        <v>2</v>
      </c>
      <c r="W295" s="89">
        <v>1</v>
      </c>
      <c r="X295" s="89">
        <v>1</v>
      </c>
      <c r="Y295" s="89">
        <v>4</v>
      </c>
      <c r="Z295" s="1">
        <f t="shared" si="30"/>
        <v>2</v>
      </c>
      <c r="AB295" s="88">
        <f t="shared" si="33"/>
        <v>14</v>
      </c>
      <c r="AC295" s="90" t="s">
        <v>1829</v>
      </c>
      <c r="AD295" s="91" t="s">
        <v>1818</v>
      </c>
      <c r="AE295" s="91" t="s">
        <v>1827</v>
      </c>
      <c r="AF295" s="91" t="s">
        <v>1816</v>
      </c>
      <c r="AG295" s="92" t="s">
        <v>1795</v>
      </c>
      <c r="AH295" s="91" t="s">
        <v>1814</v>
      </c>
      <c r="AI295" s="91" t="s">
        <v>1813</v>
      </c>
      <c r="AJ295" s="91" t="s">
        <v>1822</v>
      </c>
      <c r="AK295" s="91" t="s">
        <v>1821</v>
      </c>
      <c r="AL295" s="91" t="s">
        <v>1790</v>
      </c>
      <c r="AM295" s="53" t="str">
        <f t="shared" si="31"/>
        <v> 2. Risk Avoidance</v>
      </c>
    </row>
    <row r="296" spans="1:39" ht="15" customHeight="1">
      <c r="A296" s="3">
        <f t="shared" si="29"/>
        <v>41</v>
      </c>
      <c r="B296" s="85" t="s">
        <v>548</v>
      </c>
      <c r="C296" s="85" t="s">
        <v>9091</v>
      </c>
      <c r="D296" s="85" t="s">
        <v>9090</v>
      </c>
      <c r="E296" s="85" t="s">
        <v>1983</v>
      </c>
      <c r="F296" s="87" t="s">
        <v>1933</v>
      </c>
      <c r="G296" s="85" t="s">
        <v>7687</v>
      </c>
      <c r="H296" s="85" t="s">
        <v>4179</v>
      </c>
      <c r="I296" s="85" t="s">
        <v>9089</v>
      </c>
      <c r="J296" s="85" t="s">
        <v>6056</v>
      </c>
      <c r="K296" s="85" t="s">
        <v>4241</v>
      </c>
      <c r="L296" s="51" t="str">
        <f t="shared" si="28"/>
        <v> 1. Money</v>
      </c>
      <c r="O296" s="88">
        <f t="shared" si="32"/>
        <v>15</v>
      </c>
      <c r="P296" s="89">
        <v>2</v>
      </c>
      <c r="Q296" s="89">
        <v>2</v>
      </c>
      <c r="R296" s="89">
        <v>1</v>
      </c>
      <c r="S296" s="89">
        <v>1</v>
      </c>
      <c r="T296" s="89">
        <v>2</v>
      </c>
      <c r="U296" s="89">
        <v>1</v>
      </c>
      <c r="V296" s="89">
        <v>2</v>
      </c>
      <c r="W296" s="89">
        <v>2</v>
      </c>
      <c r="X296" s="89">
        <v>2</v>
      </c>
      <c r="Y296" s="89">
        <v>2</v>
      </c>
      <c r="Z296" s="1">
        <f t="shared" si="30"/>
        <v>4</v>
      </c>
      <c r="AB296" s="88">
        <f t="shared" si="33"/>
        <v>15</v>
      </c>
      <c r="AC296" s="90" t="s">
        <v>1769</v>
      </c>
      <c r="AD296" s="91" t="s">
        <v>1768</v>
      </c>
      <c r="AE296" s="91" t="s">
        <v>1777</v>
      </c>
      <c r="AF296" s="91" t="s">
        <v>1776</v>
      </c>
      <c r="AG296" s="92" t="s">
        <v>1765</v>
      </c>
      <c r="AH296" s="91" t="s">
        <v>1774</v>
      </c>
      <c r="AI296" s="91" t="s">
        <v>1763</v>
      </c>
      <c r="AJ296" s="91" t="s">
        <v>1762</v>
      </c>
      <c r="AK296" s="91" t="s">
        <v>1761</v>
      </c>
      <c r="AL296" s="91" t="s">
        <v>1760</v>
      </c>
      <c r="AM296" s="53" t="str">
        <f t="shared" si="31"/>
        <v> 4. 15 days from the receipt of policy document</v>
      </c>
    </row>
    <row r="297" spans="1:39" ht="15" customHeight="1">
      <c r="A297" s="3">
        <f t="shared" si="29"/>
        <v>42</v>
      </c>
      <c r="B297" s="93" t="s">
        <v>2263</v>
      </c>
      <c r="C297" s="93" t="s">
        <v>9088</v>
      </c>
      <c r="D297" s="91" t="s">
        <v>9087</v>
      </c>
      <c r="E297" s="93" t="s">
        <v>1973</v>
      </c>
      <c r="F297" s="94" t="s">
        <v>1923</v>
      </c>
      <c r="G297" s="93" t="s">
        <v>7680</v>
      </c>
      <c r="H297" s="93" t="s">
        <v>4170</v>
      </c>
      <c r="I297" s="93" t="s">
        <v>9086</v>
      </c>
      <c r="J297" s="93" t="s">
        <v>6050</v>
      </c>
      <c r="K297" s="93" t="s">
        <v>4234</v>
      </c>
      <c r="L297" s="51" t="str">
        <f t="shared" si="28"/>
        <v> 2. Property</v>
      </c>
      <c r="O297" s="88">
        <f t="shared" si="32"/>
        <v>16</v>
      </c>
      <c r="P297" s="89">
        <v>4</v>
      </c>
      <c r="Q297" s="89">
        <v>2</v>
      </c>
      <c r="R297" s="89">
        <v>2</v>
      </c>
      <c r="S297" s="89">
        <v>4</v>
      </c>
      <c r="T297" s="89">
        <v>2</v>
      </c>
      <c r="U297" s="89">
        <v>2</v>
      </c>
      <c r="V297" s="89">
        <v>3</v>
      </c>
      <c r="W297" s="89">
        <v>1</v>
      </c>
      <c r="X297" s="89">
        <v>2</v>
      </c>
      <c r="Y297" s="89">
        <v>2</v>
      </c>
      <c r="Z297" s="1">
        <f t="shared" si="30"/>
        <v>1</v>
      </c>
      <c r="AB297" s="88">
        <f t="shared" si="33"/>
        <v>16</v>
      </c>
      <c r="AC297" s="90" t="s">
        <v>1701</v>
      </c>
      <c r="AD297" s="91" t="s">
        <v>1720</v>
      </c>
      <c r="AE297" s="91" t="s">
        <v>1719</v>
      </c>
      <c r="AF297" s="91" t="s">
        <v>1698</v>
      </c>
      <c r="AG297" s="92" t="s">
        <v>1717</v>
      </c>
      <c r="AH297" s="91" t="s">
        <v>1716</v>
      </c>
      <c r="AI297" s="91" t="s">
        <v>1705</v>
      </c>
      <c r="AJ297" s="91" t="s">
        <v>1723</v>
      </c>
      <c r="AK297" s="91" t="s">
        <v>1713</v>
      </c>
      <c r="AL297" s="91" t="s">
        <v>1712</v>
      </c>
      <c r="AM297" s="53" t="str">
        <f t="shared" si="31"/>
        <v> 1. Higher</v>
      </c>
    </row>
    <row r="298" spans="1:39" ht="15" customHeight="1">
      <c r="A298" s="3">
        <f t="shared" si="29"/>
        <v>43</v>
      </c>
      <c r="B298" s="93" t="s">
        <v>2254</v>
      </c>
      <c r="C298" s="93" t="s">
        <v>9085</v>
      </c>
      <c r="D298" s="93" t="s">
        <v>9084</v>
      </c>
      <c r="E298" s="91" t="s">
        <v>1963</v>
      </c>
      <c r="F298" s="94" t="s">
        <v>1913</v>
      </c>
      <c r="G298" s="93" t="s">
        <v>7673</v>
      </c>
      <c r="H298" s="93" t="s">
        <v>4162</v>
      </c>
      <c r="I298" s="91" t="s">
        <v>9083</v>
      </c>
      <c r="J298" s="93" t="s">
        <v>6046</v>
      </c>
      <c r="K298" s="91" t="s">
        <v>4227</v>
      </c>
      <c r="L298" s="51" t="str">
        <f t="shared" si="28"/>
        <v> 3. Bribe</v>
      </c>
      <c r="O298" s="88">
        <f t="shared" si="32"/>
        <v>17</v>
      </c>
      <c r="P298" s="89">
        <v>1</v>
      </c>
      <c r="Q298" s="89">
        <v>1</v>
      </c>
      <c r="R298" s="89">
        <v>4</v>
      </c>
      <c r="S298" s="89">
        <v>2</v>
      </c>
      <c r="T298" s="89">
        <v>2</v>
      </c>
      <c r="U298" s="89">
        <v>4</v>
      </c>
      <c r="V298" s="89">
        <v>2</v>
      </c>
      <c r="W298" s="89">
        <v>2</v>
      </c>
      <c r="X298" s="89">
        <v>2</v>
      </c>
      <c r="Y298" s="89">
        <v>2</v>
      </c>
      <c r="Z298" s="1">
        <f t="shared" si="30"/>
        <v>1</v>
      </c>
      <c r="AB298" s="88">
        <f t="shared" si="33"/>
        <v>17</v>
      </c>
      <c r="AC298" s="90" t="s">
        <v>1681</v>
      </c>
      <c r="AD298" s="91" t="s">
        <v>1680</v>
      </c>
      <c r="AE298" s="91" t="s">
        <v>1649</v>
      </c>
      <c r="AF298" s="91" t="s">
        <v>1668</v>
      </c>
      <c r="AG298" s="92" t="s">
        <v>1667</v>
      </c>
      <c r="AH298" s="91" t="s">
        <v>1646</v>
      </c>
      <c r="AI298" s="91" t="s">
        <v>1665</v>
      </c>
      <c r="AJ298" s="91" t="s">
        <v>1664</v>
      </c>
      <c r="AK298" s="91" t="s">
        <v>1663</v>
      </c>
      <c r="AL298" s="91" t="s">
        <v>1662</v>
      </c>
      <c r="AM298" s="53" t="str">
        <f t="shared" si="31"/>
        <v> 1. IRDA</v>
      </c>
    </row>
    <row r="299" spans="1:39" ht="15" customHeight="1">
      <c r="A299" s="3">
        <f t="shared" si="29"/>
        <v>44</v>
      </c>
      <c r="B299" s="91" t="s">
        <v>2245</v>
      </c>
      <c r="C299" s="93" t="s">
        <v>9082</v>
      </c>
      <c r="D299" s="93" t="s">
        <v>9081</v>
      </c>
      <c r="E299" s="96" t="s">
        <v>1953</v>
      </c>
      <c r="F299" s="92" t="s">
        <v>1903</v>
      </c>
      <c r="G299" s="93" t="s">
        <v>7666</v>
      </c>
      <c r="H299" s="91" t="s">
        <v>4153</v>
      </c>
      <c r="I299" s="93" t="s">
        <v>9080</v>
      </c>
      <c r="J299" s="91" t="s">
        <v>6041</v>
      </c>
      <c r="K299" s="93" t="s">
        <v>4220</v>
      </c>
      <c r="L299" s="51" t="str">
        <f t="shared" si="28"/>
        <v> 4. Jewellery</v>
      </c>
      <c r="O299" s="88">
        <f t="shared" si="32"/>
        <v>18</v>
      </c>
      <c r="P299" s="89">
        <v>1</v>
      </c>
      <c r="Q299" s="89">
        <v>2</v>
      </c>
      <c r="R299" s="89">
        <v>2</v>
      </c>
      <c r="S299" s="89">
        <v>2</v>
      </c>
      <c r="T299" s="89">
        <v>2</v>
      </c>
      <c r="U299" s="89">
        <v>2</v>
      </c>
      <c r="V299" s="89">
        <v>3</v>
      </c>
      <c r="W299" s="89">
        <v>2</v>
      </c>
      <c r="X299" s="89">
        <v>4</v>
      </c>
      <c r="Y299" s="89">
        <v>2</v>
      </c>
      <c r="Z299" s="1">
        <f t="shared" si="30"/>
        <v>1</v>
      </c>
      <c r="AB299" s="88">
        <f t="shared" si="33"/>
        <v>18</v>
      </c>
      <c r="AC299" s="90" t="s">
        <v>1574</v>
      </c>
      <c r="AD299" s="91" t="s">
        <v>1621</v>
      </c>
      <c r="AE299" s="91" t="s">
        <v>1620</v>
      </c>
      <c r="AF299" s="91" t="s">
        <v>1619</v>
      </c>
      <c r="AG299" s="92" t="s">
        <v>1618</v>
      </c>
      <c r="AH299" s="91" t="s">
        <v>1617</v>
      </c>
      <c r="AI299" s="91" t="s">
        <v>1606</v>
      </c>
      <c r="AJ299" s="91" t="s">
        <v>1615</v>
      </c>
      <c r="AK299" s="91" t="s">
        <v>1595</v>
      </c>
      <c r="AL299" s="91" t="s">
        <v>1613</v>
      </c>
      <c r="AM299" s="53" t="str">
        <f t="shared" si="31"/>
        <v> 1. Risk, Peril</v>
      </c>
    </row>
    <row r="300" spans="1:39" ht="15" customHeight="1">
      <c r="A300" s="3">
        <f t="shared" si="29"/>
        <v>45</v>
      </c>
      <c r="B300" s="93" t="s">
        <v>2236</v>
      </c>
      <c r="C300" s="91" t="s">
        <v>9079</v>
      </c>
      <c r="D300" s="93" t="s">
        <v>9078</v>
      </c>
      <c r="E300" s="93" t="s">
        <v>1944</v>
      </c>
      <c r="F300" s="94" t="s">
        <v>1893</v>
      </c>
      <c r="G300" s="91" t="s">
        <v>7659</v>
      </c>
      <c r="H300" s="93" t="s">
        <v>4144</v>
      </c>
      <c r="I300" s="93" t="s">
        <v>9077</v>
      </c>
      <c r="J300" s="93" t="s">
        <v>6036</v>
      </c>
      <c r="K300" s="93" t="s">
        <v>4214</v>
      </c>
      <c r="L300" s="51" t="str">
        <f t="shared" si="28"/>
        <v xml:space="preserve">Which of the below is an advantage of cash value insurance contracts? </v>
      </c>
      <c r="O300" s="88">
        <f t="shared" si="32"/>
        <v>19</v>
      </c>
      <c r="P300" s="89">
        <v>1</v>
      </c>
      <c r="Q300" s="89">
        <v>3</v>
      </c>
      <c r="R300" s="89">
        <v>4</v>
      </c>
      <c r="S300" s="89">
        <v>1</v>
      </c>
      <c r="T300" s="89">
        <v>3</v>
      </c>
      <c r="U300" s="89">
        <v>3</v>
      </c>
      <c r="V300" s="89">
        <v>4</v>
      </c>
      <c r="W300" s="89">
        <v>4</v>
      </c>
      <c r="X300" s="89">
        <v>2</v>
      </c>
      <c r="Y300" s="89">
        <v>1</v>
      </c>
      <c r="Z300" s="1">
        <f t="shared" si="30"/>
        <v>2</v>
      </c>
      <c r="AB300" s="88">
        <f t="shared" si="33"/>
        <v>19</v>
      </c>
      <c r="AC300" s="90" t="s">
        <v>1583</v>
      </c>
      <c r="AD300" s="91" t="s">
        <v>1562</v>
      </c>
      <c r="AE300" s="91" t="s">
        <v>1552</v>
      </c>
      <c r="AF300" s="91" t="s">
        <v>1580</v>
      </c>
      <c r="AG300" s="92" t="s">
        <v>1560</v>
      </c>
      <c r="AH300" s="91" t="s">
        <v>1559</v>
      </c>
      <c r="AI300" s="91" t="s">
        <v>1548</v>
      </c>
      <c r="AJ300" s="91" t="s">
        <v>1547</v>
      </c>
      <c r="AK300" s="91" t="s">
        <v>1565</v>
      </c>
      <c r="AL300" s="91" t="s">
        <v>1574</v>
      </c>
      <c r="AM300" s="53" t="str">
        <f t="shared" si="31"/>
        <v> 2. Return of premium plan</v>
      </c>
    </row>
    <row r="301" spans="1:39" ht="15" customHeight="1">
      <c r="A301" s="3">
        <f t="shared" si="29"/>
        <v>46</v>
      </c>
      <c r="B301" s="85" t="s">
        <v>9076</v>
      </c>
      <c r="C301" s="85" t="s">
        <v>9075</v>
      </c>
      <c r="D301" s="85" t="s">
        <v>9074</v>
      </c>
      <c r="E301" s="85" t="s">
        <v>5951</v>
      </c>
      <c r="F301" s="87" t="s">
        <v>9073</v>
      </c>
      <c r="G301" s="85" t="s">
        <v>9072</v>
      </c>
      <c r="H301" s="85" t="s">
        <v>9071</v>
      </c>
      <c r="I301" s="85" t="s">
        <v>6057</v>
      </c>
      <c r="J301" s="85" t="s">
        <v>1978</v>
      </c>
      <c r="K301" s="85" t="s">
        <v>9070</v>
      </c>
      <c r="L301" s="51" t="str">
        <f t="shared" si="28"/>
        <v> 1. Returns subject to corroding effect of inflation</v>
      </c>
      <c r="O301" s="88">
        <f t="shared" si="32"/>
        <v>20</v>
      </c>
      <c r="P301" s="89">
        <v>2</v>
      </c>
      <c r="Q301" s="89">
        <v>2</v>
      </c>
      <c r="R301" s="89">
        <v>2</v>
      </c>
      <c r="S301" s="89">
        <v>3</v>
      </c>
      <c r="T301" s="89">
        <v>1</v>
      </c>
      <c r="U301" s="89">
        <v>4</v>
      </c>
      <c r="V301" s="89">
        <v>3</v>
      </c>
      <c r="W301" s="89">
        <v>4</v>
      </c>
      <c r="X301" s="89">
        <v>1</v>
      </c>
      <c r="Y301" s="89">
        <v>1</v>
      </c>
      <c r="Z301" s="1">
        <f t="shared" si="30"/>
        <v>4</v>
      </c>
      <c r="AB301" s="88">
        <f t="shared" si="33"/>
        <v>20</v>
      </c>
      <c r="AC301" s="90" t="s">
        <v>1524</v>
      </c>
      <c r="AD301" s="91" t="s">
        <v>1523</v>
      </c>
      <c r="AE301" s="91" t="s">
        <v>1522</v>
      </c>
      <c r="AF301" s="91" t="s">
        <v>1511</v>
      </c>
      <c r="AG301" s="92" t="s">
        <v>1530</v>
      </c>
      <c r="AH301" s="91" t="s">
        <v>1499</v>
      </c>
      <c r="AI301" s="91" t="s">
        <v>1508</v>
      </c>
      <c r="AJ301" s="91" t="s">
        <v>1497</v>
      </c>
      <c r="AK301" s="91" t="s">
        <v>1526</v>
      </c>
      <c r="AL301" s="91" t="s">
        <v>1525</v>
      </c>
      <c r="AM301" s="53" t="str">
        <f t="shared" si="31"/>
        <v> 4. Both plans are allowed by the IRDA in India</v>
      </c>
    </row>
    <row r="302" spans="1:39" ht="15" customHeight="1">
      <c r="A302" s="3">
        <f t="shared" si="29"/>
        <v>47</v>
      </c>
      <c r="B302" s="93" t="s">
        <v>9069</v>
      </c>
      <c r="C302" s="93" t="s">
        <v>9068</v>
      </c>
      <c r="D302" s="93" t="s">
        <v>9067</v>
      </c>
      <c r="E302" s="93" t="s">
        <v>5944</v>
      </c>
      <c r="F302" s="94" t="s">
        <v>9066</v>
      </c>
      <c r="G302" s="93" t="s">
        <v>9065</v>
      </c>
      <c r="H302" s="91" t="s">
        <v>9064</v>
      </c>
      <c r="I302" s="93" t="s">
        <v>1871</v>
      </c>
      <c r="J302" s="93" t="s">
        <v>1968</v>
      </c>
      <c r="K302" s="93" t="s">
        <v>9063</v>
      </c>
      <c r="L302" s="51" t="str">
        <f t="shared" si="28"/>
        <v> 2. Low accumulation in earlier years</v>
      </c>
      <c r="O302" s="88">
        <f t="shared" si="32"/>
        <v>21</v>
      </c>
      <c r="P302" s="89">
        <v>4</v>
      </c>
      <c r="Q302" s="89">
        <v>2</v>
      </c>
      <c r="R302" s="89">
        <v>2</v>
      </c>
      <c r="S302" s="89">
        <v>3</v>
      </c>
      <c r="T302" s="89">
        <v>2</v>
      </c>
      <c r="U302" s="89">
        <v>3</v>
      </c>
      <c r="V302" s="89">
        <v>2</v>
      </c>
      <c r="W302" s="89">
        <v>2</v>
      </c>
      <c r="X302" s="89">
        <v>1</v>
      </c>
      <c r="Y302" s="89">
        <v>4</v>
      </c>
      <c r="Z302" s="1">
        <f t="shared" si="30"/>
        <v>2</v>
      </c>
      <c r="AB302" s="88">
        <f t="shared" si="33"/>
        <v>21</v>
      </c>
      <c r="AC302" s="90" t="s">
        <v>1454</v>
      </c>
      <c r="AD302" s="91" t="s">
        <v>1473</v>
      </c>
      <c r="AE302" s="91" t="s">
        <v>1472</v>
      </c>
      <c r="AF302" s="91" t="s">
        <v>1461</v>
      </c>
      <c r="AG302" s="92" t="s">
        <v>1470</v>
      </c>
      <c r="AH302" s="91" t="s">
        <v>1459</v>
      </c>
      <c r="AI302" s="91" t="s">
        <v>1468</v>
      </c>
      <c r="AJ302" s="91" t="s">
        <v>1467</v>
      </c>
      <c r="AK302" s="91" t="s">
        <v>1476</v>
      </c>
      <c r="AL302" s="91" t="s">
        <v>1445</v>
      </c>
      <c r="AM302" s="53" t="str">
        <f t="shared" si="31"/>
        <v> 2. 1818</v>
      </c>
    </row>
    <row r="303" spans="1:39" ht="15" customHeight="1">
      <c r="A303" s="3">
        <f t="shared" si="29"/>
        <v>48</v>
      </c>
      <c r="B303" s="93" t="s">
        <v>9062</v>
      </c>
      <c r="C303" s="93" t="s">
        <v>9061</v>
      </c>
      <c r="D303" s="91" t="s">
        <v>9060</v>
      </c>
      <c r="E303" s="93" t="s">
        <v>5937</v>
      </c>
      <c r="F303" s="94" t="s">
        <v>9059</v>
      </c>
      <c r="G303" s="91" t="s">
        <v>9058</v>
      </c>
      <c r="H303" s="93" t="s">
        <v>9057</v>
      </c>
      <c r="I303" s="93" t="s">
        <v>1862</v>
      </c>
      <c r="J303" s="93" t="s">
        <v>1958</v>
      </c>
      <c r="K303" s="93" t="s">
        <v>9056</v>
      </c>
      <c r="L303" s="51" t="str">
        <f t="shared" si="28"/>
        <v> 3. Lower yields</v>
      </c>
      <c r="O303" s="88">
        <f t="shared" si="32"/>
        <v>22</v>
      </c>
      <c r="P303" s="89">
        <v>2</v>
      </c>
      <c r="Q303" s="89">
        <v>4</v>
      </c>
      <c r="R303" s="89">
        <v>4</v>
      </c>
      <c r="S303" s="89">
        <v>2</v>
      </c>
      <c r="T303" s="89">
        <v>4</v>
      </c>
      <c r="U303" s="89">
        <v>3</v>
      </c>
      <c r="V303" s="89">
        <v>2</v>
      </c>
      <c r="W303" s="89">
        <v>3</v>
      </c>
      <c r="X303" s="89">
        <v>4</v>
      </c>
      <c r="Y303" s="89">
        <v>2</v>
      </c>
      <c r="Z303" s="1">
        <f t="shared" si="30"/>
        <v>1</v>
      </c>
      <c r="AB303" s="88">
        <f t="shared" si="33"/>
        <v>22</v>
      </c>
      <c r="AC303" s="90" t="s">
        <v>1425</v>
      </c>
      <c r="AD303" s="91" t="s">
        <v>1404</v>
      </c>
      <c r="AE303" s="91" t="s">
        <v>1403</v>
      </c>
      <c r="AF303" s="91" t="s">
        <v>1422</v>
      </c>
      <c r="AG303" s="92" t="s">
        <v>1401</v>
      </c>
      <c r="AH303" s="91" t="s">
        <v>1410</v>
      </c>
      <c r="AI303" s="91" t="s">
        <v>1419</v>
      </c>
      <c r="AJ303" s="91" t="s">
        <v>1408</v>
      </c>
      <c r="AK303" s="91" t="s">
        <v>1397</v>
      </c>
      <c r="AL303" s="91" t="s">
        <v>1416</v>
      </c>
      <c r="AM303" s="53" t="str">
        <f t="shared" si="31"/>
        <v> 1. Universal life insurance</v>
      </c>
    </row>
    <row r="304" spans="1:39" ht="15" customHeight="1">
      <c r="A304" s="3">
        <f t="shared" si="29"/>
        <v>49</v>
      </c>
      <c r="B304" s="93" t="s">
        <v>9055</v>
      </c>
      <c r="C304" s="91" t="s">
        <v>9054</v>
      </c>
      <c r="D304" s="93" t="s">
        <v>9053</v>
      </c>
      <c r="E304" s="91" t="s">
        <v>5932</v>
      </c>
      <c r="F304" s="92" t="s">
        <v>9052</v>
      </c>
      <c r="G304" s="93" t="s">
        <v>9051</v>
      </c>
      <c r="H304" s="93" t="s">
        <v>9050</v>
      </c>
      <c r="I304" s="91" t="s">
        <v>1853</v>
      </c>
      <c r="J304" s="91" t="s">
        <v>1948</v>
      </c>
      <c r="K304" s="91" t="s">
        <v>9049</v>
      </c>
      <c r="L304" s="51" t="str">
        <f t="shared" si="28"/>
        <v> 4. Secure investment</v>
      </c>
      <c r="O304" s="88">
        <f t="shared" si="32"/>
        <v>23</v>
      </c>
      <c r="P304" s="89">
        <v>1</v>
      </c>
      <c r="Q304" s="89">
        <v>2</v>
      </c>
      <c r="R304" s="89">
        <v>3</v>
      </c>
      <c r="S304" s="89">
        <v>3</v>
      </c>
      <c r="T304" s="89">
        <v>1</v>
      </c>
      <c r="U304" s="89">
        <v>3</v>
      </c>
      <c r="V304" s="89">
        <v>1</v>
      </c>
      <c r="W304" s="89">
        <v>1</v>
      </c>
      <c r="X304" s="89">
        <v>1</v>
      </c>
      <c r="Y304" s="89">
        <v>2</v>
      </c>
      <c r="Z304" s="1">
        <f t="shared" si="30"/>
        <v>3</v>
      </c>
      <c r="AB304" s="88">
        <f t="shared" si="33"/>
        <v>23</v>
      </c>
      <c r="AC304" s="90" t="s">
        <v>1385</v>
      </c>
      <c r="AD304" s="91" t="s">
        <v>1374</v>
      </c>
      <c r="AE304" s="91" t="s">
        <v>1363</v>
      </c>
      <c r="AF304" s="91" t="s">
        <v>1362</v>
      </c>
      <c r="AG304" s="92" t="s">
        <v>1381</v>
      </c>
      <c r="AH304" s="91" t="s">
        <v>1360</v>
      </c>
      <c r="AI304" s="91" t="s">
        <v>1379</v>
      </c>
      <c r="AJ304" s="91" t="s">
        <v>1378</v>
      </c>
      <c r="AK304" s="91" t="s">
        <v>1377</v>
      </c>
      <c r="AL304" s="91" t="s">
        <v>1366</v>
      </c>
      <c r="AM304" s="53" t="str">
        <f t="shared" si="31"/>
        <v> 3. premium</v>
      </c>
    </row>
    <row r="305" spans="1:39" ht="15" customHeight="1">
      <c r="A305" s="3">
        <f t="shared" si="29"/>
        <v>50</v>
      </c>
      <c r="B305" s="91" t="s">
        <v>9048</v>
      </c>
      <c r="C305" s="93" t="s">
        <v>9047</v>
      </c>
      <c r="D305" s="93" t="s">
        <v>9046</v>
      </c>
      <c r="E305" s="93" t="s">
        <v>5926</v>
      </c>
      <c r="F305" s="94" t="s">
        <v>9045</v>
      </c>
      <c r="G305" s="93" t="s">
        <v>9044</v>
      </c>
      <c r="H305" s="93" t="s">
        <v>9043</v>
      </c>
      <c r="I305" s="93" t="s">
        <v>1843</v>
      </c>
      <c r="J305" s="93" t="s">
        <v>1939</v>
      </c>
      <c r="K305" s="93" t="s">
        <v>9042</v>
      </c>
      <c r="L305" s="51" t="str">
        <f t="shared" si="28"/>
        <v xml:space="preserve">Which of the below cannot be categorised under risks? </v>
      </c>
      <c r="O305" s="88">
        <f t="shared" si="32"/>
        <v>24</v>
      </c>
      <c r="P305" s="89">
        <v>3</v>
      </c>
      <c r="Q305" s="89">
        <v>2</v>
      </c>
      <c r="R305" s="89">
        <v>3</v>
      </c>
      <c r="S305" s="89">
        <v>2</v>
      </c>
      <c r="T305" s="89">
        <v>2</v>
      </c>
      <c r="U305" s="89">
        <v>1</v>
      </c>
      <c r="V305" s="89">
        <v>2</v>
      </c>
      <c r="W305" s="89">
        <v>3</v>
      </c>
      <c r="X305" s="89">
        <v>1</v>
      </c>
      <c r="Y305" s="89">
        <v>3</v>
      </c>
      <c r="Z305" s="1">
        <f t="shared" si="30"/>
        <v>2</v>
      </c>
      <c r="AB305" s="88">
        <f t="shared" si="33"/>
        <v>24</v>
      </c>
      <c r="AC305" s="90" t="s">
        <v>1315</v>
      </c>
      <c r="AD305" s="91" t="s">
        <v>1324</v>
      </c>
      <c r="AE305" s="91" t="s">
        <v>1313</v>
      </c>
      <c r="AF305" s="91" t="s">
        <v>1322</v>
      </c>
      <c r="AG305" s="92" t="s">
        <v>1321</v>
      </c>
      <c r="AH305" s="91" t="s">
        <v>1330</v>
      </c>
      <c r="AI305" s="91" t="s">
        <v>1319</v>
      </c>
      <c r="AJ305" s="91" t="s">
        <v>1308</v>
      </c>
      <c r="AK305" s="91" t="s">
        <v>1327</v>
      </c>
      <c r="AL305" s="91" t="s">
        <v>1306</v>
      </c>
      <c r="AM305" s="53" t="str">
        <f t="shared" si="31"/>
        <v> 2. Compound Bonus</v>
      </c>
    </row>
    <row r="306" spans="1:39" ht="15" customHeight="1">
      <c r="A306" s="3">
        <f t="shared" si="29"/>
        <v>51</v>
      </c>
      <c r="B306" s="85" t="s">
        <v>4213</v>
      </c>
      <c r="C306" s="85" t="s">
        <v>5953</v>
      </c>
      <c r="D306" s="85" t="s">
        <v>7640</v>
      </c>
      <c r="E306" s="85" t="s">
        <v>9041</v>
      </c>
      <c r="F306" s="87" t="s">
        <v>7496</v>
      </c>
      <c r="G306" s="85" t="s">
        <v>9040</v>
      </c>
      <c r="H306" s="85" t="s">
        <v>1931</v>
      </c>
      <c r="I306" s="85" t="s">
        <v>1880</v>
      </c>
      <c r="J306" s="85" t="s">
        <v>4085</v>
      </c>
      <c r="K306" s="85" t="s">
        <v>9039</v>
      </c>
      <c r="L306" s="51" t="str">
        <f t="shared" si="28"/>
        <v> 1. Dying too young</v>
      </c>
      <c r="O306" s="88">
        <f t="shared" si="32"/>
        <v>25</v>
      </c>
      <c r="P306" s="89">
        <v>2</v>
      </c>
      <c r="Q306" s="89">
        <v>3</v>
      </c>
      <c r="R306" s="89">
        <v>2</v>
      </c>
      <c r="S306" s="89">
        <v>1</v>
      </c>
      <c r="T306" s="89">
        <v>3</v>
      </c>
      <c r="U306" s="89">
        <v>4</v>
      </c>
      <c r="V306" s="89">
        <v>2</v>
      </c>
      <c r="W306" s="89">
        <v>2</v>
      </c>
      <c r="X306" s="89">
        <v>2</v>
      </c>
      <c r="Y306" s="89">
        <v>3</v>
      </c>
      <c r="Z306" s="1">
        <f t="shared" si="30"/>
        <v>2</v>
      </c>
      <c r="AB306" s="88">
        <f t="shared" si="33"/>
        <v>25</v>
      </c>
      <c r="AC306" s="90" t="s">
        <v>1275</v>
      </c>
      <c r="AD306" s="91" t="s">
        <v>1264</v>
      </c>
      <c r="AE306" s="91" t="s">
        <v>1273</v>
      </c>
      <c r="AF306" s="91" t="s">
        <v>1282</v>
      </c>
      <c r="AG306" s="92" t="s">
        <v>1261</v>
      </c>
      <c r="AH306" s="91" t="s">
        <v>1251</v>
      </c>
      <c r="AI306" s="91" t="s">
        <v>1269</v>
      </c>
      <c r="AJ306" s="91" t="s">
        <v>1268</v>
      </c>
      <c r="AK306" s="91" t="s">
        <v>1267</v>
      </c>
      <c r="AL306" s="91" t="s">
        <v>1257</v>
      </c>
      <c r="AM306" s="53" t="str">
        <f t="shared" si="31"/>
        <v> 2. PREMIUM PAID BY THE PROPOSER TO INSURANCE COMPANY</v>
      </c>
    </row>
    <row r="307" spans="1:39" ht="15" customHeight="1">
      <c r="A307" s="3">
        <f t="shared" si="29"/>
        <v>52</v>
      </c>
      <c r="B307" s="93" t="s">
        <v>4206</v>
      </c>
      <c r="C307" s="93" t="s">
        <v>5946</v>
      </c>
      <c r="D307" s="93" t="s">
        <v>7632</v>
      </c>
      <c r="E307" s="93" t="s">
        <v>9038</v>
      </c>
      <c r="F307" s="92" t="s">
        <v>7490</v>
      </c>
      <c r="G307" s="93" t="s">
        <v>1974</v>
      </c>
      <c r="H307" s="93" t="s">
        <v>1921</v>
      </c>
      <c r="I307" s="93" t="s">
        <v>1870</v>
      </c>
      <c r="J307" s="93" t="s">
        <v>4075</v>
      </c>
      <c r="K307" s="93" t="s">
        <v>7460</v>
      </c>
      <c r="L307" s="51" t="str">
        <f t="shared" si="28"/>
        <v> 2.  Dying too early</v>
      </c>
      <c r="O307" s="88">
        <f t="shared" si="32"/>
        <v>26</v>
      </c>
      <c r="P307" s="89">
        <v>2</v>
      </c>
      <c r="Q307" s="89">
        <v>2</v>
      </c>
      <c r="R307" s="89">
        <v>2</v>
      </c>
      <c r="S307" s="89">
        <v>3</v>
      </c>
      <c r="T307" s="89">
        <v>2</v>
      </c>
      <c r="U307" s="89">
        <v>2</v>
      </c>
      <c r="V307" s="89">
        <v>2</v>
      </c>
      <c r="W307" s="89">
        <v>2</v>
      </c>
      <c r="X307" s="89">
        <v>2</v>
      </c>
      <c r="Y307" s="89">
        <v>3</v>
      </c>
      <c r="Z307" s="1">
        <f t="shared" si="30"/>
        <v>3</v>
      </c>
      <c r="AB307" s="88">
        <f t="shared" si="33"/>
        <v>26</v>
      </c>
      <c r="AC307" s="90" t="s">
        <v>1226</v>
      </c>
      <c r="AD307" s="91" t="s">
        <v>1225</v>
      </c>
      <c r="AE307" s="91" t="s">
        <v>1224</v>
      </c>
      <c r="AF307" s="91" t="s">
        <v>1213</v>
      </c>
      <c r="AG307" s="92" t="s">
        <v>1222</v>
      </c>
      <c r="AH307" s="91" t="s">
        <v>1221</v>
      </c>
      <c r="AI307" s="91" t="s">
        <v>1220</v>
      </c>
      <c r="AJ307" s="91" t="s">
        <v>1219</v>
      </c>
      <c r="AK307" s="91" t="s">
        <v>1218</v>
      </c>
      <c r="AL307" s="91" t="s">
        <v>1207</v>
      </c>
      <c r="AM307" s="53" t="str">
        <f t="shared" si="31"/>
        <v> 3.  50-100 gms</v>
      </c>
    </row>
    <row r="308" spans="1:39" ht="15" customHeight="1">
      <c r="A308" s="3">
        <f t="shared" si="29"/>
        <v>53</v>
      </c>
      <c r="B308" s="93" t="s">
        <v>4200</v>
      </c>
      <c r="C308" s="93" t="s">
        <v>5939</v>
      </c>
      <c r="D308" s="93" t="s">
        <v>7624</v>
      </c>
      <c r="E308" s="93" t="s">
        <v>9037</v>
      </c>
      <c r="F308" s="94" t="s">
        <v>7485</v>
      </c>
      <c r="G308" s="93" t="s">
        <v>9036</v>
      </c>
      <c r="H308" s="91" t="s">
        <v>1911</v>
      </c>
      <c r="I308" s="93" t="s">
        <v>1861</v>
      </c>
      <c r="J308" s="91" t="s">
        <v>4066</v>
      </c>
      <c r="K308" s="93" t="s">
        <v>7454</v>
      </c>
      <c r="L308" s="51" t="str">
        <f t="shared" si="28"/>
        <v> 3.  Natural wear and tear</v>
      </c>
      <c r="O308" s="88">
        <f t="shared" si="32"/>
        <v>27</v>
      </c>
      <c r="P308" s="89">
        <v>3</v>
      </c>
      <c r="Q308" s="89">
        <v>3</v>
      </c>
      <c r="R308" s="89">
        <v>1</v>
      </c>
      <c r="S308" s="89">
        <v>1</v>
      </c>
      <c r="T308" s="89">
        <v>3</v>
      </c>
      <c r="U308" s="89">
        <v>4</v>
      </c>
      <c r="V308" s="89">
        <v>1</v>
      </c>
      <c r="W308" s="89">
        <v>3</v>
      </c>
      <c r="X308" s="89">
        <v>3</v>
      </c>
      <c r="Y308" s="89">
        <v>3</v>
      </c>
      <c r="Z308" s="1">
        <f t="shared" si="30"/>
        <v>3</v>
      </c>
      <c r="AB308" s="88">
        <f t="shared" si="33"/>
        <v>27</v>
      </c>
      <c r="AC308" s="90" t="s">
        <v>1166</v>
      </c>
      <c r="AD308" s="91" t="s">
        <v>1165</v>
      </c>
      <c r="AE308" s="91" t="s">
        <v>1184</v>
      </c>
      <c r="AF308" s="91" t="s">
        <v>1183</v>
      </c>
      <c r="AG308" s="92" t="s">
        <v>1162</v>
      </c>
      <c r="AH308" s="91" t="s">
        <v>1151</v>
      </c>
      <c r="AI308" s="91" t="s">
        <v>1180</v>
      </c>
      <c r="AJ308" s="91" t="s">
        <v>1159</v>
      </c>
      <c r="AK308" s="91" t="s">
        <v>1158</v>
      </c>
      <c r="AL308" s="91" t="s">
        <v>1157</v>
      </c>
      <c r="AM308" s="53" t="str">
        <f t="shared" si="31"/>
        <v> 3. MWP Act policy</v>
      </c>
    </row>
    <row r="309" spans="1:39" ht="15" customHeight="1">
      <c r="A309" s="3">
        <f t="shared" si="29"/>
        <v>54</v>
      </c>
      <c r="B309" s="91" t="s">
        <v>4194</v>
      </c>
      <c r="C309" s="91" t="s">
        <v>5934</v>
      </c>
      <c r="D309" s="93" t="s">
        <v>7616</v>
      </c>
      <c r="E309" s="91" t="s">
        <v>9035</v>
      </c>
      <c r="F309" s="94" t="s">
        <v>7480</v>
      </c>
      <c r="G309" s="91" t="s">
        <v>9034</v>
      </c>
      <c r="H309" s="93" t="s">
        <v>1901</v>
      </c>
      <c r="I309" s="91" t="s">
        <v>1852</v>
      </c>
      <c r="J309" s="93" t="s">
        <v>4056</v>
      </c>
      <c r="K309" s="93" t="s">
        <v>7448</v>
      </c>
      <c r="L309" s="51" t="str">
        <f t="shared" si="28"/>
        <v> 4.  Living with disability</v>
      </c>
      <c r="O309" s="88">
        <f t="shared" si="32"/>
        <v>28</v>
      </c>
      <c r="P309" s="89">
        <v>3</v>
      </c>
      <c r="Q309" s="89">
        <v>3</v>
      </c>
      <c r="R309" s="89">
        <v>3</v>
      </c>
      <c r="S309" s="89">
        <v>3</v>
      </c>
      <c r="T309" s="89">
        <v>1</v>
      </c>
      <c r="U309" s="89">
        <v>3</v>
      </c>
      <c r="V309" s="89">
        <v>2</v>
      </c>
      <c r="W309" s="89">
        <v>3</v>
      </c>
      <c r="X309" s="89">
        <v>4</v>
      </c>
      <c r="Y309" s="89">
        <v>1</v>
      </c>
      <c r="Z309" s="1">
        <f t="shared" si="30"/>
        <v>1</v>
      </c>
      <c r="AB309" s="88">
        <f t="shared" si="33"/>
        <v>28</v>
      </c>
      <c r="AC309" s="90" t="s">
        <v>1116</v>
      </c>
      <c r="AD309" s="91" t="s">
        <v>1115</v>
      </c>
      <c r="AE309" s="91" t="s">
        <v>1114</v>
      </c>
      <c r="AF309" s="91" t="s">
        <v>1113</v>
      </c>
      <c r="AG309" s="92" t="s">
        <v>1132</v>
      </c>
      <c r="AH309" s="91" t="s">
        <v>1111</v>
      </c>
      <c r="AI309" s="91" t="s">
        <v>1120</v>
      </c>
      <c r="AJ309" s="91" t="s">
        <v>1109</v>
      </c>
      <c r="AK309" s="91" t="s">
        <v>1098</v>
      </c>
      <c r="AL309" s="91" t="s">
        <v>1127</v>
      </c>
      <c r="AM309" s="53" t="str">
        <f t="shared" si="31"/>
        <v> 1. Bombay Mutual Assurance Society</v>
      </c>
    </row>
    <row r="310" spans="1:39" ht="15" customHeight="1">
      <c r="A310" s="3">
        <f t="shared" si="29"/>
        <v>55</v>
      </c>
      <c r="B310" s="93" t="s">
        <v>4188</v>
      </c>
      <c r="C310" s="93" t="s">
        <v>5928</v>
      </c>
      <c r="D310" s="91" t="s">
        <v>3238</v>
      </c>
      <c r="E310" s="93" t="s">
        <v>305</v>
      </c>
      <c r="F310" s="94" t="s">
        <v>7475</v>
      </c>
      <c r="G310" s="93" t="s">
        <v>9033</v>
      </c>
      <c r="H310" s="93" t="s">
        <v>1891</v>
      </c>
      <c r="I310" s="93" t="s">
        <v>1842</v>
      </c>
      <c r="J310" s="93" t="s">
        <v>4047</v>
      </c>
      <c r="K310" s="91" t="s">
        <v>7442</v>
      </c>
      <c r="L310" s="51" t="str">
        <f t="shared" si="28"/>
        <v xml:space="preserve">Which of the below action showcases the principle of “Uberrima Fides”? </v>
      </c>
      <c r="O310" s="88">
        <f t="shared" si="32"/>
        <v>29</v>
      </c>
      <c r="P310" s="89">
        <v>1</v>
      </c>
      <c r="Q310" s="89">
        <v>2</v>
      </c>
      <c r="R310" s="89">
        <v>2</v>
      </c>
      <c r="S310" s="89">
        <v>3</v>
      </c>
      <c r="T310" s="89">
        <v>4</v>
      </c>
      <c r="U310" s="89">
        <v>1</v>
      </c>
      <c r="V310" s="89">
        <v>4</v>
      </c>
      <c r="W310" s="89">
        <v>1</v>
      </c>
      <c r="X310" s="89">
        <v>1</v>
      </c>
      <c r="Y310" s="89">
        <v>2</v>
      </c>
      <c r="Z310" s="1">
        <f t="shared" si="30"/>
        <v>3</v>
      </c>
      <c r="AB310" s="88">
        <f t="shared" si="33"/>
        <v>29</v>
      </c>
      <c r="AC310" s="90" t="s">
        <v>1086</v>
      </c>
      <c r="AD310" s="91" t="s">
        <v>1075</v>
      </c>
      <c r="AE310" s="91" t="s">
        <v>1074</v>
      </c>
      <c r="AF310" s="91" t="s">
        <v>1063</v>
      </c>
      <c r="AG310" s="92" t="s">
        <v>1052</v>
      </c>
      <c r="AH310" s="91" t="s">
        <v>1081</v>
      </c>
      <c r="AI310" s="91" t="s">
        <v>1050</v>
      </c>
      <c r="AJ310" s="91" t="s">
        <v>1079</v>
      </c>
      <c r="AK310" s="91" t="s">
        <v>1078</v>
      </c>
      <c r="AL310" s="91" t="s">
        <v>1067</v>
      </c>
      <c r="AM310" s="53" t="str">
        <f t="shared" si="31"/>
        <v> 3. Falling off a horse</v>
      </c>
    </row>
    <row r="311" spans="1:39" ht="15" customHeight="1">
      <c r="A311" s="3">
        <f t="shared" si="29"/>
        <v>56</v>
      </c>
      <c r="B311" s="85" t="s">
        <v>9032</v>
      </c>
      <c r="C311" s="85" t="s">
        <v>4045</v>
      </c>
      <c r="D311" s="85" t="s">
        <v>9031</v>
      </c>
      <c r="E311" s="85" t="s">
        <v>7605</v>
      </c>
      <c r="F311" s="87" t="s">
        <v>9030</v>
      </c>
      <c r="G311" s="85" t="s">
        <v>7637</v>
      </c>
      <c r="H311" s="85" t="s">
        <v>9029</v>
      </c>
      <c r="I311" s="85" t="s">
        <v>4134</v>
      </c>
      <c r="J311" s="85" t="s">
        <v>7494</v>
      </c>
      <c r="K311" s="85" t="s">
        <v>9028</v>
      </c>
      <c r="L311" s="51" t="str">
        <f t="shared" si="28"/>
        <v> 1. Lying about known medical conditions on an insurance proposal form</v>
      </c>
      <c r="O311" s="88">
        <f t="shared" si="32"/>
        <v>30</v>
      </c>
      <c r="P311" s="89">
        <v>3</v>
      </c>
      <c r="Q311" s="89">
        <v>3</v>
      </c>
      <c r="R311" s="89">
        <v>4</v>
      </c>
      <c r="S311" s="89">
        <v>1</v>
      </c>
      <c r="T311" s="89">
        <v>2</v>
      </c>
      <c r="U311" s="89">
        <v>2</v>
      </c>
      <c r="V311" s="89">
        <v>2</v>
      </c>
      <c r="W311" s="89">
        <v>4</v>
      </c>
      <c r="X311" s="89">
        <v>2</v>
      </c>
      <c r="Y311" s="89">
        <v>3</v>
      </c>
      <c r="Z311" s="1">
        <f t="shared" si="30"/>
        <v>2</v>
      </c>
      <c r="AB311" s="88">
        <f t="shared" si="33"/>
        <v>30</v>
      </c>
      <c r="AC311" s="90" t="s">
        <v>1016</v>
      </c>
      <c r="AD311" s="91" t="s">
        <v>1015</v>
      </c>
      <c r="AE311" s="91" t="s">
        <v>1004</v>
      </c>
      <c r="AF311" s="91" t="s">
        <v>1033</v>
      </c>
      <c r="AG311" s="92" t="s">
        <v>1022</v>
      </c>
      <c r="AH311" s="91" t="s">
        <v>1021</v>
      </c>
      <c r="AI311" s="91" t="s">
        <v>1010</v>
      </c>
      <c r="AJ311" s="91" t="s">
        <v>999</v>
      </c>
      <c r="AK311" s="91" t="s">
        <v>1018</v>
      </c>
      <c r="AL311" s="91" t="s">
        <v>1007</v>
      </c>
      <c r="AM311" s="53" t="str">
        <f t="shared" si="31"/>
        <v> 2. Network Provider</v>
      </c>
    </row>
    <row r="312" spans="1:39" ht="15" customHeight="1">
      <c r="A312" s="3">
        <f t="shared" si="29"/>
        <v>57</v>
      </c>
      <c r="B312" s="93" t="s">
        <v>9027</v>
      </c>
      <c r="C312" s="93" t="s">
        <v>4037</v>
      </c>
      <c r="D312" s="93" t="s">
        <v>9026</v>
      </c>
      <c r="E312" s="93" t="s">
        <v>7598</v>
      </c>
      <c r="F312" s="92" t="s">
        <v>9025</v>
      </c>
      <c r="G312" s="93" t="s">
        <v>7629</v>
      </c>
      <c r="H312" s="93" t="s">
        <v>9024</v>
      </c>
      <c r="I312" s="93" t="s">
        <v>4125</v>
      </c>
      <c r="J312" s="93" t="s">
        <v>7488</v>
      </c>
      <c r="K312" s="91" t="s">
        <v>9023</v>
      </c>
      <c r="L312" s="51" t="str">
        <f t="shared" si="28"/>
        <v> 2.  Not revealing known material facts on an insurance proposal form</v>
      </c>
      <c r="O312" s="88">
        <f t="shared" si="32"/>
        <v>31</v>
      </c>
      <c r="P312" s="89">
        <v>2</v>
      </c>
      <c r="Q312" s="89">
        <v>3</v>
      </c>
      <c r="R312" s="89">
        <v>3</v>
      </c>
      <c r="S312" s="89">
        <v>2</v>
      </c>
      <c r="T312" s="89">
        <v>1</v>
      </c>
      <c r="U312" s="89">
        <v>3</v>
      </c>
      <c r="V312" s="89">
        <v>3</v>
      </c>
      <c r="W312" s="89">
        <v>3</v>
      </c>
      <c r="X312" s="89">
        <v>3</v>
      </c>
      <c r="Y312" s="89">
        <v>2</v>
      </c>
      <c r="Z312" s="1">
        <f t="shared" si="30"/>
        <v>1</v>
      </c>
      <c r="AB312" s="88">
        <f t="shared" si="33"/>
        <v>31</v>
      </c>
      <c r="AC312" s="90" t="s">
        <v>977</v>
      </c>
      <c r="AD312" s="91" t="s">
        <v>966</v>
      </c>
      <c r="AE312" s="91" t="s">
        <v>965</v>
      </c>
      <c r="AF312" s="91" t="s">
        <v>974</v>
      </c>
      <c r="AG312" s="92" t="s">
        <v>983</v>
      </c>
      <c r="AH312" s="91" t="s">
        <v>962</v>
      </c>
      <c r="AI312" s="91" t="s">
        <v>961</v>
      </c>
      <c r="AJ312" s="91" t="s">
        <v>960</v>
      </c>
      <c r="AK312" s="91" t="s">
        <v>959</v>
      </c>
      <c r="AL312" s="91" t="s">
        <v>968</v>
      </c>
      <c r="AM312" s="53" t="str">
        <f t="shared" si="31"/>
        <v> 1. Inpatient</v>
      </c>
    </row>
    <row r="313" spans="1:39" ht="15" customHeight="1">
      <c r="A313" s="3">
        <f t="shared" si="29"/>
        <v>58</v>
      </c>
      <c r="B313" s="93" t="s">
        <v>378</v>
      </c>
      <c r="C313" s="93" t="s">
        <v>4028</v>
      </c>
      <c r="D313" s="93" t="s">
        <v>9022</v>
      </c>
      <c r="E313" s="93" t="s">
        <v>7591</v>
      </c>
      <c r="F313" s="94" t="s">
        <v>9021</v>
      </c>
      <c r="G313" s="91" t="s">
        <v>7621</v>
      </c>
      <c r="H313" s="91" t="s">
        <v>9020</v>
      </c>
      <c r="I313" s="93" t="s">
        <v>4116</v>
      </c>
      <c r="J313" s="91" t="s">
        <v>7483</v>
      </c>
      <c r="K313" s="93" t="s">
        <v>9019</v>
      </c>
      <c r="L313" s="51" t="str">
        <f t="shared" si="28"/>
        <v> 3.  Disclosing known material facts on an insurance proposal form</v>
      </c>
      <c r="O313" s="88">
        <f t="shared" si="32"/>
        <v>32</v>
      </c>
      <c r="P313" s="89">
        <v>1</v>
      </c>
      <c r="Q313" s="89">
        <v>2</v>
      </c>
      <c r="R313" s="89">
        <v>3</v>
      </c>
      <c r="S313" s="89">
        <v>1</v>
      </c>
      <c r="T313" s="89">
        <v>2</v>
      </c>
      <c r="U313" s="89">
        <v>3</v>
      </c>
      <c r="V313" s="89">
        <v>4</v>
      </c>
      <c r="W313" s="89">
        <v>1</v>
      </c>
      <c r="X313" s="89">
        <v>1</v>
      </c>
      <c r="Y313" s="89">
        <v>3</v>
      </c>
      <c r="Z313" s="1">
        <f t="shared" si="30"/>
        <v>3</v>
      </c>
      <c r="AB313" s="88">
        <f t="shared" si="33"/>
        <v>32</v>
      </c>
      <c r="AC313" s="90" t="s">
        <v>937</v>
      </c>
      <c r="AD313" s="91" t="s">
        <v>926</v>
      </c>
      <c r="AE313" s="91" t="s">
        <v>915</v>
      </c>
      <c r="AF313" s="91" t="s">
        <v>934</v>
      </c>
      <c r="AG313" s="92" t="s">
        <v>923</v>
      </c>
      <c r="AH313" s="91" t="s">
        <v>912</v>
      </c>
      <c r="AI313" s="91" t="s">
        <v>901</v>
      </c>
      <c r="AJ313" s="91" t="s">
        <v>930</v>
      </c>
      <c r="AK313" s="91" t="s">
        <v>929</v>
      </c>
      <c r="AL313" s="91" t="s">
        <v>908</v>
      </c>
      <c r="AM313" s="53" t="str">
        <f t="shared" si="31"/>
        <v> 3. Accumulation</v>
      </c>
    </row>
    <row r="314" spans="1:39" ht="15" customHeight="1">
      <c r="A314" s="3">
        <f t="shared" si="29"/>
        <v>59</v>
      </c>
      <c r="B314" s="91" t="s">
        <v>368</v>
      </c>
      <c r="C314" s="93" t="s">
        <v>4019</v>
      </c>
      <c r="D314" s="91" t="s">
        <v>9018</v>
      </c>
      <c r="E314" s="93" t="s">
        <v>7584</v>
      </c>
      <c r="F314" s="94" t="s">
        <v>9017</v>
      </c>
      <c r="G314" s="93" t="s">
        <v>7613</v>
      </c>
      <c r="H314" s="93" t="s">
        <v>9016</v>
      </c>
      <c r="I314" s="91" t="s">
        <v>4106</v>
      </c>
      <c r="J314" s="93" t="s">
        <v>7478</v>
      </c>
      <c r="K314" s="93" t="s">
        <v>9015</v>
      </c>
      <c r="L314" s="51" t="str">
        <f t="shared" si="28"/>
        <v> 4.  Paying premium on time</v>
      </c>
      <c r="O314" s="88">
        <f t="shared" si="32"/>
        <v>33</v>
      </c>
      <c r="P314" s="89">
        <v>3</v>
      </c>
      <c r="Q314" s="89">
        <v>2</v>
      </c>
      <c r="R314" s="89">
        <v>2</v>
      </c>
      <c r="S314" s="89">
        <v>3</v>
      </c>
      <c r="T314" s="89">
        <v>3</v>
      </c>
      <c r="U314" s="89">
        <v>2</v>
      </c>
      <c r="V314" s="89">
        <v>1</v>
      </c>
      <c r="W314" s="89">
        <v>3</v>
      </c>
      <c r="X314" s="89">
        <v>3</v>
      </c>
      <c r="Y314" s="89">
        <v>3</v>
      </c>
      <c r="Z314" s="1">
        <f t="shared" si="30"/>
        <v>4</v>
      </c>
      <c r="AB314" s="88">
        <f t="shared" si="33"/>
        <v>33</v>
      </c>
      <c r="AC314" s="90" t="s">
        <v>867</v>
      </c>
      <c r="AD314" s="91" t="s">
        <v>876</v>
      </c>
      <c r="AE314" s="91" t="s">
        <v>875</v>
      </c>
      <c r="AF314" s="91" t="s">
        <v>864</v>
      </c>
      <c r="AG314" s="92" t="s">
        <v>863</v>
      </c>
      <c r="AH314" s="91" t="s">
        <v>872</v>
      </c>
      <c r="AI314" s="91" t="s">
        <v>881</v>
      </c>
      <c r="AJ314" s="91" t="s">
        <v>860</v>
      </c>
      <c r="AK314" s="91" t="s">
        <v>859</v>
      </c>
      <c r="AL314" s="91" t="s">
        <v>858</v>
      </c>
      <c r="AM314" s="53" t="str">
        <f t="shared" si="31"/>
        <v> 4.   All of the above</v>
      </c>
    </row>
    <row r="315" spans="1:39" ht="15" customHeight="1">
      <c r="A315" s="3">
        <f t="shared" si="29"/>
        <v>60</v>
      </c>
      <c r="B315" s="93" t="s">
        <v>358</v>
      </c>
      <c r="C315" s="91" t="s">
        <v>4010</v>
      </c>
      <c r="D315" s="93" t="s">
        <v>9014</v>
      </c>
      <c r="E315" s="91" t="s">
        <v>6897</v>
      </c>
      <c r="F315" s="94" t="s">
        <v>9013</v>
      </c>
      <c r="G315" s="93" t="s">
        <v>7608</v>
      </c>
      <c r="H315" s="93" t="s">
        <v>9012</v>
      </c>
      <c r="I315" s="93" t="s">
        <v>4096</v>
      </c>
      <c r="J315" s="93" t="s">
        <v>7473</v>
      </c>
      <c r="K315" s="93" t="s">
        <v>9011</v>
      </c>
      <c r="L315" s="51" t="str">
        <f t="shared" si="28"/>
        <v>Which among the following is a method of risk transfer?</v>
      </c>
      <c r="O315" s="88">
        <f t="shared" si="32"/>
        <v>34</v>
      </c>
      <c r="P315" s="89">
        <v>4</v>
      </c>
      <c r="Q315" s="89">
        <v>1</v>
      </c>
      <c r="R315" s="89">
        <v>2</v>
      </c>
      <c r="S315" s="89">
        <v>1</v>
      </c>
      <c r="T315" s="89">
        <v>4</v>
      </c>
      <c r="U315" s="89">
        <v>2</v>
      </c>
      <c r="V315" s="89">
        <v>1</v>
      </c>
      <c r="W315" s="89">
        <v>4</v>
      </c>
      <c r="X315" s="89">
        <v>2</v>
      </c>
      <c r="Y315" s="89">
        <v>2</v>
      </c>
      <c r="Z315" s="1">
        <f t="shared" si="30"/>
        <v>2</v>
      </c>
      <c r="AB315" s="88">
        <f t="shared" si="33"/>
        <v>34</v>
      </c>
      <c r="AC315" s="90" t="s">
        <v>807</v>
      </c>
      <c r="AD315" s="91" t="s">
        <v>836</v>
      </c>
      <c r="AE315" s="91" t="s">
        <v>825</v>
      </c>
      <c r="AF315" s="91" t="s">
        <v>834</v>
      </c>
      <c r="AG315" s="92" t="s">
        <v>803</v>
      </c>
      <c r="AH315" s="91" t="s">
        <v>822</v>
      </c>
      <c r="AI315" s="91" t="s">
        <v>831</v>
      </c>
      <c r="AJ315" s="91" t="s">
        <v>800</v>
      </c>
      <c r="AK315" s="91" t="s">
        <v>819</v>
      </c>
      <c r="AL315" s="91" t="s">
        <v>818</v>
      </c>
      <c r="AM315" s="53" t="str">
        <f t="shared" si="31"/>
        <v> 2.  Insured</v>
      </c>
    </row>
    <row r="316" spans="1:39" ht="15" customHeight="1">
      <c r="A316" s="3">
        <f t="shared" si="29"/>
        <v>61</v>
      </c>
      <c r="B316" s="85" t="s">
        <v>9010</v>
      </c>
      <c r="C316" s="85" t="s">
        <v>4001</v>
      </c>
      <c r="D316" s="85" t="s">
        <v>9009</v>
      </c>
      <c r="E316" s="85" t="s">
        <v>9008</v>
      </c>
      <c r="F316" s="87" t="s">
        <v>9007</v>
      </c>
      <c r="G316" s="85" t="s">
        <v>3949</v>
      </c>
      <c r="H316" s="85" t="s">
        <v>9006</v>
      </c>
      <c r="I316" s="85" t="s">
        <v>9005</v>
      </c>
      <c r="J316" s="85" t="s">
        <v>5976</v>
      </c>
      <c r="K316" s="85" t="s">
        <v>1632</v>
      </c>
      <c r="L316" s="51" t="str">
        <f t="shared" si="28"/>
        <v> 1. Bank FD</v>
      </c>
      <c r="O316" s="88">
        <f t="shared" si="32"/>
        <v>35</v>
      </c>
      <c r="P316" s="89">
        <v>2</v>
      </c>
      <c r="Q316" s="89">
        <v>2</v>
      </c>
      <c r="R316" s="89">
        <v>4</v>
      </c>
      <c r="S316" s="89">
        <v>2</v>
      </c>
      <c r="T316" s="89">
        <v>3</v>
      </c>
      <c r="U316" s="89">
        <v>4</v>
      </c>
      <c r="V316" s="89">
        <v>4</v>
      </c>
      <c r="W316" s="89">
        <v>4</v>
      </c>
      <c r="X316" s="89">
        <v>2</v>
      </c>
      <c r="Y316" s="89">
        <v>4</v>
      </c>
      <c r="Z316" s="1">
        <f t="shared" si="30"/>
        <v>2</v>
      </c>
      <c r="AB316" s="88">
        <f t="shared" si="33"/>
        <v>35</v>
      </c>
      <c r="AC316" s="90" t="s">
        <v>778</v>
      </c>
      <c r="AD316" s="91" t="s">
        <v>777</v>
      </c>
      <c r="AE316" s="91" t="s">
        <v>756</v>
      </c>
      <c r="AF316" s="91" t="s">
        <v>775</v>
      </c>
      <c r="AG316" s="92" t="s">
        <v>764</v>
      </c>
      <c r="AH316" s="91" t="s">
        <v>753</v>
      </c>
      <c r="AI316" s="91" t="s">
        <v>752</v>
      </c>
      <c r="AJ316" s="91" t="s">
        <v>751</v>
      </c>
      <c r="AK316" s="91" t="s">
        <v>770</v>
      </c>
      <c r="AL316" s="91" t="s">
        <v>749</v>
      </c>
      <c r="AM316" s="53" t="str">
        <f t="shared" si="31"/>
        <v> 2.  Policy document</v>
      </c>
    </row>
    <row r="317" spans="1:39" ht="15" customHeight="1">
      <c r="A317" s="3">
        <f t="shared" si="29"/>
        <v>62</v>
      </c>
      <c r="B317" s="93" t="s">
        <v>9004</v>
      </c>
      <c r="C317" s="93" t="s">
        <v>3991</v>
      </c>
      <c r="D317" s="93" t="s">
        <v>9003</v>
      </c>
      <c r="E317" s="91" t="s">
        <v>9002</v>
      </c>
      <c r="F317" s="94" t="s">
        <v>9001</v>
      </c>
      <c r="G317" s="93" t="s">
        <v>3941</v>
      </c>
      <c r="H317" s="93" t="s">
        <v>5758</v>
      </c>
      <c r="I317" s="93" t="s">
        <v>9000</v>
      </c>
      <c r="J317" s="91" t="s">
        <v>5971</v>
      </c>
      <c r="K317" s="93" t="s">
        <v>1623</v>
      </c>
      <c r="L317" s="51" t="str">
        <f t="shared" si="28"/>
        <v> 2. Insurance</v>
      </c>
      <c r="O317" s="88">
        <f t="shared" si="32"/>
        <v>36</v>
      </c>
      <c r="P317" s="89">
        <v>2</v>
      </c>
      <c r="Q317" s="89">
        <v>1</v>
      </c>
      <c r="R317" s="89">
        <v>1</v>
      </c>
      <c r="S317" s="89">
        <v>3</v>
      </c>
      <c r="T317" s="89">
        <v>1</v>
      </c>
      <c r="U317" s="89">
        <v>3</v>
      </c>
      <c r="V317" s="89">
        <v>3</v>
      </c>
      <c r="W317" s="89">
        <v>1</v>
      </c>
      <c r="X317" s="89">
        <v>3</v>
      </c>
      <c r="Y317" s="89">
        <v>3</v>
      </c>
      <c r="Z317" s="1">
        <f t="shared" si="30"/>
        <v>1</v>
      </c>
      <c r="AB317" s="88">
        <f t="shared" si="33"/>
        <v>36</v>
      </c>
      <c r="AC317" s="90" t="s">
        <v>728</v>
      </c>
      <c r="AD317" s="91" t="s">
        <v>737</v>
      </c>
      <c r="AE317" s="91" t="s">
        <v>736</v>
      </c>
      <c r="AF317" s="91" t="s">
        <v>715</v>
      </c>
      <c r="AG317" s="92" t="s">
        <v>734</v>
      </c>
      <c r="AH317" s="91" t="s">
        <v>713</v>
      </c>
      <c r="AI317" s="91" t="s">
        <v>712</v>
      </c>
      <c r="AJ317" s="91" t="s">
        <v>731</v>
      </c>
      <c r="AK317" s="91" t="s">
        <v>710</v>
      </c>
      <c r="AL317" s="91" t="s">
        <v>709</v>
      </c>
      <c r="AM317" s="53" t="str">
        <f t="shared" si="31"/>
        <v> 1.  Variable life insurance is a temporary life insurance policy</v>
      </c>
    </row>
    <row r="318" spans="1:39" ht="15" customHeight="1">
      <c r="A318" s="3">
        <f t="shared" si="29"/>
        <v>63</v>
      </c>
      <c r="B318" s="91" t="s">
        <v>7092</v>
      </c>
      <c r="C318" s="93" t="s">
        <v>3981</v>
      </c>
      <c r="D318" s="93" t="s">
        <v>8999</v>
      </c>
      <c r="E318" s="93" t="s">
        <v>8998</v>
      </c>
      <c r="F318" s="94" t="s">
        <v>8997</v>
      </c>
      <c r="G318" s="93" t="s">
        <v>3933</v>
      </c>
      <c r="H318" s="93" t="s">
        <v>8996</v>
      </c>
      <c r="I318" s="91" t="s">
        <v>8995</v>
      </c>
      <c r="J318" s="93" t="s">
        <v>5966</v>
      </c>
      <c r="K318" s="91" t="s">
        <v>1613</v>
      </c>
      <c r="L318" s="51" t="str">
        <f t="shared" si="28"/>
        <v> 3. Equity shares</v>
      </c>
      <c r="O318" s="88">
        <f t="shared" si="32"/>
        <v>37</v>
      </c>
      <c r="P318" s="89">
        <v>1</v>
      </c>
      <c r="Q318" s="89">
        <v>1</v>
      </c>
      <c r="R318" s="89">
        <v>3</v>
      </c>
      <c r="S318" s="89">
        <v>4</v>
      </c>
      <c r="T318" s="89">
        <v>2</v>
      </c>
      <c r="U318" s="89">
        <v>4</v>
      </c>
      <c r="V318" s="89">
        <v>1</v>
      </c>
      <c r="W318" s="89">
        <v>1</v>
      </c>
      <c r="X318" s="89">
        <v>2</v>
      </c>
      <c r="Y318" s="89">
        <v>1</v>
      </c>
      <c r="Z318" s="1">
        <f t="shared" si="30"/>
        <v>1</v>
      </c>
      <c r="AB318" s="88">
        <f t="shared" si="33"/>
        <v>37</v>
      </c>
      <c r="AC318" s="90" t="s">
        <v>688</v>
      </c>
      <c r="AD318" s="91" t="s">
        <v>687</v>
      </c>
      <c r="AE318" s="91" t="s">
        <v>666</v>
      </c>
      <c r="AF318" s="91" t="s">
        <v>655</v>
      </c>
      <c r="AG318" s="92" t="s">
        <v>674</v>
      </c>
      <c r="AH318" s="91" t="s">
        <v>653</v>
      </c>
      <c r="AI318" s="91" t="s">
        <v>682</v>
      </c>
      <c r="AJ318" s="91" t="s">
        <v>681</v>
      </c>
      <c r="AK318" s="91" t="s">
        <v>670</v>
      </c>
      <c r="AL318" s="91" t="s">
        <v>679</v>
      </c>
      <c r="AM318" s="53" t="str">
        <f t="shared" si="31"/>
        <v> 1.  Life insurance is sold, not bought</v>
      </c>
    </row>
    <row r="319" spans="1:39" ht="15" customHeight="1">
      <c r="A319" s="3">
        <f t="shared" si="29"/>
        <v>64</v>
      </c>
      <c r="B319" s="93" t="s">
        <v>8994</v>
      </c>
      <c r="C319" s="91" t="s">
        <v>3971</v>
      </c>
      <c r="D319" s="91" t="s">
        <v>8993</v>
      </c>
      <c r="E319" s="93" t="s">
        <v>8992</v>
      </c>
      <c r="F319" s="92" t="s">
        <v>8991</v>
      </c>
      <c r="G319" s="93" t="s">
        <v>3925</v>
      </c>
      <c r="H319" s="91" t="s">
        <v>8990</v>
      </c>
      <c r="I319" s="93" t="s">
        <v>8989</v>
      </c>
      <c r="J319" s="93" t="s">
        <v>5961</v>
      </c>
      <c r="K319" s="93" t="s">
        <v>1603</v>
      </c>
      <c r="L319" s="51" t="str">
        <f t="shared" si="28"/>
        <v> 4. Real estate</v>
      </c>
      <c r="O319" s="88">
        <f t="shared" si="32"/>
        <v>38</v>
      </c>
      <c r="P319" s="89">
        <v>1</v>
      </c>
      <c r="Q319" s="89">
        <v>2</v>
      </c>
      <c r="R319" s="89">
        <v>1</v>
      </c>
      <c r="S319" s="89">
        <v>4</v>
      </c>
      <c r="T319" s="89">
        <v>1</v>
      </c>
      <c r="U319" s="89">
        <v>1</v>
      </c>
      <c r="V319" s="89">
        <v>2</v>
      </c>
      <c r="W319" s="89">
        <v>4</v>
      </c>
      <c r="X319" s="89">
        <v>4</v>
      </c>
      <c r="Y319" s="89">
        <v>3</v>
      </c>
      <c r="Z319" s="1">
        <f t="shared" si="30"/>
        <v>4</v>
      </c>
      <c r="AB319" s="88">
        <f t="shared" si="33"/>
        <v>38</v>
      </c>
      <c r="AC319" s="90" t="s">
        <v>638</v>
      </c>
      <c r="AD319" s="91" t="s">
        <v>627</v>
      </c>
      <c r="AE319" s="91" t="s">
        <v>636</v>
      </c>
      <c r="AF319" s="91" t="s">
        <v>605</v>
      </c>
      <c r="AG319" s="92" t="s">
        <v>634</v>
      </c>
      <c r="AH319" s="91" t="s">
        <v>633</v>
      </c>
      <c r="AI319" s="91" t="s">
        <v>622</v>
      </c>
      <c r="AJ319" s="91" t="s">
        <v>601</v>
      </c>
      <c r="AK319" s="91" t="s">
        <v>600</v>
      </c>
      <c r="AL319" s="91" t="s">
        <v>609</v>
      </c>
      <c r="AM319" s="53" t="str">
        <f t="shared" si="31"/>
        <v> 4.  Excess value of assets over liabilities</v>
      </c>
    </row>
    <row r="320" spans="1:39" ht="15" customHeight="1">
      <c r="A320" s="3">
        <f t="shared" si="29"/>
        <v>65</v>
      </c>
      <c r="B320" s="93" t="s">
        <v>8988</v>
      </c>
      <c r="C320" s="93" t="s">
        <v>3961</v>
      </c>
      <c r="D320" s="93" t="s">
        <v>8987</v>
      </c>
      <c r="E320" s="93" t="s">
        <v>305</v>
      </c>
      <c r="F320" s="94" t="s">
        <v>8986</v>
      </c>
      <c r="G320" s="91" t="s">
        <v>3917</v>
      </c>
      <c r="H320" s="93" t="s">
        <v>8985</v>
      </c>
      <c r="I320" s="93" t="s">
        <v>8984</v>
      </c>
      <c r="J320" s="93" t="s">
        <v>5956</v>
      </c>
      <c r="K320" s="93" t="s">
        <v>1594</v>
      </c>
      <c r="L320" s="51" t="str">
        <f t="shared" ref="L320:L383" si="34">INDEX($B$256:$K$505,A321,$L$1)</f>
        <v>What is the limitation of traditional plan?</v>
      </c>
      <c r="O320" s="88">
        <f t="shared" si="32"/>
        <v>39</v>
      </c>
      <c r="P320" s="89">
        <v>4</v>
      </c>
      <c r="Q320" s="89">
        <v>2</v>
      </c>
      <c r="R320" s="89">
        <v>3</v>
      </c>
      <c r="S320" s="89">
        <v>3</v>
      </c>
      <c r="T320" s="89">
        <v>4</v>
      </c>
      <c r="U320" s="89">
        <v>3</v>
      </c>
      <c r="V320" s="89">
        <v>3</v>
      </c>
      <c r="W320" s="89">
        <v>4</v>
      </c>
      <c r="X320" s="89">
        <v>3</v>
      </c>
      <c r="Y320" s="89">
        <v>2</v>
      </c>
      <c r="Z320" s="1">
        <f t="shared" si="30"/>
        <v>3</v>
      </c>
      <c r="AB320" s="88">
        <f t="shared" si="33"/>
        <v>39</v>
      </c>
      <c r="AC320" s="90" t="s">
        <v>558</v>
      </c>
      <c r="AD320" s="91" t="s">
        <v>577</v>
      </c>
      <c r="AE320" s="91" t="s">
        <v>566</v>
      </c>
      <c r="AF320" s="91" t="s">
        <v>565</v>
      </c>
      <c r="AG320" s="92" t="s">
        <v>554</v>
      </c>
      <c r="AH320" s="91" t="s">
        <v>563</v>
      </c>
      <c r="AI320" s="91" t="s">
        <v>562</v>
      </c>
      <c r="AJ320" s="91" t="s">
        <v>551</v>
      </c>
      <c r="AK320" s="91" t="s">
        <v>560</v>
      </c>
      <c r="AL320" s="91" t="s">
        <v>569</v>
      </c>
      <c r="AM320" s="53" t="str">
        <f t="shared" si="31"/>
        <v> 3.  Bribe</v>
      </c>
    </row>
    <row r="321" spans="1:39" ht="15" customHeight="1">
      <c r="A321" s="3">
        <f t="shared" si="29"/>
        <v>66</v>
      </c>
      <c r="B321" s="85" t="s">
        <v>8983</v>
      </c>
      <c r="C321" s="85" t="s">
        <v>8982</v>
      </c>
      <c r="D321" s="85" t="s">
        <v>8981</v>
      </c>
      <c r="E321" s="85" t="s">
        <v>8980</v>
      </c>
      <c r="F321" s="87" t="s">
        <v>8979</v>
      </c>
      <c r="G321" s="85" t="s">
        <v>8978</v>
      </c>
      <c r="H321" s="85" t="s">
        <v>8977</v>
      </c>
      <c r="I321" s="85" t="s">
        <v>4086</v>
      </c>
      <c r="J321" s="85" t="s">
        <v>8976</v>
      </c>
      <c r="K321" s="85" t="s">
        <v>4661</v>
      </c>
      <c r="L321" s="51" t="str">
        <f t="shared" si="34"/>
        <v> 1. Lower Yield</v>
      </c>
      <c r="O321" s="88">
        <f t="shared" si="32"/>
        <v>40</v>
      </c>
      <c r="P321" s="89">
        <v>3</v>
      </c>
      <c r="Q321" s="89">
        <v>1</v>
      </c>
      <c r="R321" s="89">
        <v>1</v>
      </c>
      <c r="S321" s="89">
        <v>2</v>
      </c>
      <c r="T321" s="89">
        <v>3</v>
      </c>
      <c r="U321" s="89">
        <v>1</v>
      </c>
      <c r="V321" s="89">
        <v>4</v>
      </c>
      <c r="W321" s="89">
        <v>1</v>
      </c>
      <c r="X321" s="89">
        <v>1</v>
      </c>
      <c r="Y321" s="89">
        <v>2</v>
      </c>
      <c r="Z321" s="1">
        <f t="shared" si="30"/>
        <v>4</v>
      </c>
      <c r="AB321" s="88">
        <f t="shared" si="33"/>
        <v>40</v>
      </c>
      <c r="AC321" s="90" t="s">
        <v>518</v>
      </c>
      <c r="AD321" s="91" t="s">
        <v>537</v>
      </c>
      <c r="AE321" s="91" t="s">
        <v>536</v>
      </c>
      <c r="AF321" s="91" t="s">
        <v>525</v>
      </c>
      <c r="AG321" s="92" t="s">
        <v>514</v>
      </c>
      <c r="AH321" s="91" t="s">
        <v>533</v>
      </c>
      <c r="AI321" s="91" t="s">
        <v>502</v>
      </c>
      <c r="AJ321" s="91" t="s">
        <v>531</v>
      </c>
      <c r="AK321" s="91" t="s">
        <v>530</v>
      </c>
      <c r="AL321" s="91" t="s">
        <v>519</v>
      </c>
      <c r="AM321" s="53" t="str">
        <f t="shared" si="31"/>
        <v> 4.  Social security charge</v>
      </c>
    </row>
    <row r="322" spans="1:39" ht="15" customHeight="1">
      <c r="A322" s="3">
        <f t="shared" ref="A322:A385" si="35">A321+1</f>
        <v>67</v>
      </c>
      <c r="B322" s="91" t="s">
        <v>8975</v>
      </c>
      <c r="C322" s="93" t="s">
        <v>8974</v>
      </c>
      <c r="D322" s="93" t="s">
        <v>8973</v>
      </c>
      <c r="E322" s="93" t="s">
        <v>8972</v>
      </c>
      <c r="F322" s="92" t="s">
        <v>8971</v>
      </c>
      <c r="G322" s="93" t="s">
        <v>8970</v>
      </c>
      <c r="H322" s="93" t="s">
        <v>8969</v>
      </c>
      <c r="I322" s="93" t="s">
        <v>4076</v>
      </c>
      <c r="J322" s="93" t="s">
        <v>8968</v>
      </c>
      <c r="K322" s="93" t="s">
        <v>4653</v>
      </c>
      <c r="L322" s="51" t="str">
        <f t="shared" si="34"/>
        <v> 2. Higher Yield</v>
      </c>
      <c r="O322" s="88">
        <f t="shared" si="32"/>
        <v>41</v>
      </c>
      <c r="P322" s="89">
        <v>4</v>
      </c>
      <c r="Q322" s="89">
        <v>3</v>
      </c>
      <c r="R322" s="89">
        <v>2</v>
      </c>
      <c r="S322" s="89">
        <v>3</v>
      </c>
      <c r="T322" s="89">
        <v>1</v>
      </c>
      <c r="U322" s="89">
        <v>4</v>
      </c>
      <c r="V322" s="89">
        <v>3</v>
      </c>
      <c r="W322" s="89">
        <v>3</v>
      </c>
      <c r="X322" s="89">
        <v>1</v>
      </c>
      <c r="Y322" s="89">
        <v>3</v>
      </c>
      <c r="Z322" s="1">
        <f t="shared" si="30"/>
        <v>4</v>
      </c>
      <c r="AB322" s="88">
        <f t="shared" si="33"/>
        <v>41</v>
      </c>
      <c r="AC322" s="90" t="s">
        <v>458</v>
      </c>
      <c r="AD322" s="91" t="s">
        <v>467</v>
      </c>
      <c r="AE322" s="91" t="s">
        <v>476</v>
      </c>
      <c r="AF322" s="91" t="s">
        <v>465</v>
      </c>
      <c r="AG322" s="92" t="s">
        <v>484</v>
      </c>
      <c r="AH322" s="91" t="s">
        <v>453</v>
      </c>
      <c r="AI322" s="91" t="s">
        <v>462</v>
      </c>
      <c r="AJ322" s="91" t="s">
        <v>461</v>
      </c>
      <c r="AK322" s="91" t="s">
        <v>480</v>
      </c>
      <c r="AL322" s="91" t="s">
        <v>459</v>
      </c>
      <c r="AM322" s="53" t="str">
        <f t="shared" si="31"/>
        <v> 4.  Group of unrelated individuals formed for the purpose of availing group health insurance</v>
      </c>
    </row>
    <row r="323" spans="1:39" ht="15" customHeight="1">
      <c r="A323" s="3">
        <f t="shared" si="35"/>
        <v>68</v>
      </c>
      <c r="B323" s="93" t="s">
        <v>8967</v>
      </c>
      <c r="C323" s="93" t="s">
        <v>8966</v>
      </c>
      <c r="D323" s="91" t="s">
        <v>5871</v>
      </c>
      <c r="E323" s="93" t="s">
        <v>8965</v>
      </c>
      <c r="F323" s="94" t="s">
        <v>8964</v>
      </c>
      <c r="G323" s="93" t="s">
        <v>8963</v>
      </c>
      <c r="H323" s="93" t="s">
        <v>8962</v>
      </c>
      <c r="I323" s="91" t="s">
        <v>4067</v>
      </c>
      <c r="J323" s="91" t="s">
        <v>8961</v>
      </c>
      <c r="K323" s="93" t="s">
        <v>4645</v>
      </c>
      <c r="L323" s="51" t="str">
        <f t="shared" si="34"/>
        <v> 3. Sum Assured</v>
      </c>
      <c r="O323" s="88">
        <f t="shared" si="32"/>
        <v>42</v>
      </c>
      <c r="P323" s="89">
        <v>4</v>
      </c>
      <c r="Q323" s="89">
        <v>2</v>
      </c>
      <c r="R323" s="89">
        <v>1</v>
      </c>
      <c r="S323" s="89">
        <v>2</v>
      </c>
      <c r="T323" s="89">
        <v>2</v>
      </c>
      <c r="U323" s="89">
        <v>3</v>
      </c>
      <c r="V323" s="89">
        <v>3</v>
      </c>
      <c r="W323" s="89">
        <v>2</v>
      </c>
      <c r="X323" s="89">
        <v>2</v>
      </c>
      <c r="Y323" s="89">
        <v>4</v>
      </c>
      <c r="Z323" s="1">
        <f t="shared" si="30"/>
        <v>3</v>
      </c>
      <c r="AB323" s="88">
        <f t="shared" si="33"/>
        <v>42</v>
      </c>
      <c r="AC323" s="90" t="s">
        <v>408</v>
      </c>
      <c r="AD323" s="91" t="s">
        <v>427</v>
      </c>
      <c r="AE323" s="91" t="s">
        <v>436</v>
      </c>
      <c r="AF323" s="91" t="s">
        <v>425</v>
      </c>
      <c r="AG323" s="92" t="s">
        <v>424</v>
      </c>
      <c r="AH323" s="91" t="s">
        <v>413</v>
      </c>
      <c r="AI323" s="91" t="s">
        <v>412</v>
      </c>
      <c r="AJ323" s="91" t="s">
        <v>421</v>
      </c>
      <c r="AK323" s="91" t="s">
        <v>420</v>
      </c>
      <c r="AL323" s="91" t="s">
        <v>399</v>
      </c>
      <c r="AM323" s="53" t="str">
        <f t="shared" si="31"/>
        <v> 3.  Disclosing known material facts on an insurance proposal form</v>
      </c>
    </row>
    <row r="324" spans="1:39" ht="15" customHeight="1">
      <c r="A324" s="3">
        <f t="shared" si="35"/>
        <v>69</v>
      </c>
      <c r="B324" s="93" t="s">
        <v>8960</v>
      </c>
      <c r="C324" s="93" t="s">
        <v>8959</v>
      </c>
      <c r="D324" s="93" t="s">
        <v>8958</v>
      </c>
      <c r="E324" s="93" t="s">
        <v>8957</v>
      </c>
      <c r="F324" s="94" t="s">
        <v>8956</v>
      </c>
      <c r="G324" s="93" t="s">
        <v>7450</v>
      </c>
      <c r="H324" s="91" t="s">
        <v>8955</v>
      </c>
      <c r="I324" s="93" t="s">
        <v>4057</v>
      </c>
      <c r="J324" s="93" t="s">
        <v>8954</v>
      </c>
      <c r="K324" s="93" t="s">
        <v>4636</v>
      </c>
      <c r="L324" s="51" t="str">
        <f t="shared" si="34"/>
        <v> 4. Death Benefit</v>
      </c>
      <c r="O324" s="88">
        <f t="shared" si="32"/>
        <v>43</v>
      </c>
      <c r="P324" s="89">
        <v>3</v>
      </c>
      <c r="Q324" s="89">
        <v>2</v>
      </c>
      <c r="R324" s="89">
        <v>3</v>
      </c>
      <c r="S324" s="89">
        <v>3</v>
      </c>
      <c r="T324" s="89">
        <v>3</v>
      </c>
      <c r="U324" s="89">
        <v>1</v>
      </c>
      <c r="V324" s="89">
        <v>1</v>
      </c>
      <c r="W324" s="89">
        <v>3</v>
      </c>
      <c r="X324" s="89">
        <v>3</v>
      </c>
      <c r="Y324" s="89">
        <v>1</v>
      </c>
      <c r="Z324" s="1">
        <f t="shared" si="30"/>
        <v>2</v>
      </c>
      <c r="AB324" s="88">
        <f t="shared" si="33"/>
        <v>43</v>
      </c>
      <c r="AC324" s="90" t="s">
        <v>368</v>
      </c>
      <c r="AD324" s="91" t="s">
        <v>377</v>
      </c>
      <c r="AE324" s="91" t="s">
        <v>366</v>
      </c>
      <c r="AF324" s="91" t="s">
        <v>365</v>
      </c>
      <c r="AG324" s="92" t="s">
        <v>364</v>
      </c>
      <c r="AH324" s="91" t="s">
        <v>383</v>
      </c>
      <c r="AI324" s="91" t="s">
        <v>382</v>
      </c>
      <c r="AJ324" s="91" t="s">
        <v>361</v>
      </c>
      <c r="AK324" s="91" t="s">
        <v>360</v>
      </c>
      <c r="AL324" s="91" t="s">
        <v>379</v>
      </c>
      <c r="AM324" s="53" t="str">
        <f t="shared" si="31"/>
        <v> 2.  Shares</v>
      </c>
    </row>
    <row r="325" spans="1:39" ht="15" customHeight="1">
      <c r="A325" s="3">
        <f t="shared" si="35"/>
        <v>70</v>
      </c>
      <c r="B325" s="93" t="s">
        <v>8953</v>
      </c>
      <c r="C325" s="91" t="s">
        <v>8952</v>
      </c>
      <c r="D325" s="93" t="s">
        <v>8951</v>
      </c>
      <c r="E325" s="91" t="s">
        <v>8950</v>
      </c>
      <c r="F325" s="94" t="s">
        <v>8949</v>
      </c>
      <c r="G325" s="91" t="s">
        <v>8948</v>
      </c>
      <c r="H325" s="93" t="s">
        <v>8947</v>
      </c>
      <c r="I325" s="93" t="s">
        <v>4048</v>
      </c>
      <c r="J325" s="93" t="s">
        <v>8946</v>
      </c>
      <c r="K325" s="91" t="s">
        <v>4627</v>
      </c>
      <c r="L325" s="51" t="str">
        <f t="shared" si="34"/>
        <v>What is MRI?</v>
      </c>
      <c r="O325" s="88">
        <f t="shared" si="32"/>
        <v>44</v>
      </c>
      <c r="P325" s="89">
        <v>2</v>
      </c>
      <c r="Q325" s="89">
        <v>3</v>
      </c>
      <c r="R325" s="89">
        <v>1</v>
      </c>
      <c r="S325" s="89">
        <v>3</v>
      </c>
      <c r="T325" s="89">
        <v>1</v>
      </c>
      <c r="U325" s="89">
        <v>2</v>
      </c>
      <c r="V325" s="89">
        <v>2</v>
      </c>
      <c r="W325" s="89">
        <v>1</v>
      </c>
      <c r="X325" s="89">
        <v>1</v>
      </c>
      <c r="Y325" s="89">
        <v>1</v>
      </c>
      <c r="Z325" s="1">
        <f t="shared" si="30"/>
        <v>3</v>
      </c>
      <c r="AB325" s="88">
        <f t="shared" si="33"/>
        <v>44</v>
      </c>
      <c r="AC325" s="90" t="s">
        <v>328</v>
      </c>
      <c r="AD325" s="91" t="s">
        <v>317</v>
      </c>
      <c r="AE325" s="91" t="s">
        <v>336</v>
      </c>
      <c r="AF325" s="91" t="s">
        <v>315</v>
      </c>
      <c r="AG325" s="92" t="s">
        <v>334</v>
      </c>
      <c r="AH325" s="91" t="s">
        <v>323</v>
      </c>
      <c r="AI325" s="91" t="s">
        <v>322</v>
      </c>
      <c r="AJ325" s="91" t="s">
        <v>331</v>
      </c>
      <c r="AK325" s="91" t="s">
        <v>330</v>
      </c>
      <c r="AL325" s="91" t="s">
        <v>329</v>
      </c>
      <c r="AM325" s="53" t="str">
        <f t="shared" si="31"/>
        <v> 3.  Numerical rating</v>
      </c>
    </row>
    <row r="326" spans="1:39" ht="15" customHeight="1">
      <c r="A326" s="3">
        <f t="shared" si="35"/>
        <v>71</v>
      </c>
      <c r="B326" s="85" t="s">
        <v>8945</v>
      </c>
      <c r="C326" s="85" t="s">
        <v>1886</v>
      </c>
      <c r="D326" s="85" t="s">
        <v>8944</v>
      </c>
      <c r="E326" s="85" t="s">
        <v>5721</v>
      </c>
      <c r="F326" s="87" t="s">
        <v>5882</v>
      </c>
      <c r="G326" s="85" t="s">
        <v>1784</v>
      </c>
      <c r="H326" s="85" t="s">
        <v>7568</v>
      </c>
      <c r="I326" s="85" t="s">
        <v>8943</v>
      </c>
      <c r="J326" s="85" t="s">
        <v>1781</v>
      </c>
      <c r="K326" s="85" t="s">
        <v>8942</v>
      </c>
      <c r="L326" s="51" t="str">
        <f t="shared" si="34"/>
        <v> 1. Mortality Redemption Insurance</v>
      </c>
      <c r="O326" s="88">
        <f t="shared" si="32"/>
        <v>45</v>
      </c>
      <c r="P326" s="89">
        <v>3</v>
      </c>
      <c r="Q326" s="89">
        <v>2</v>
      </c>
      <c r="R326" s="89">
        <v>2</v>
      </c>
      <c r="S326" s="89">
        <v>2</v>
      </c>
      <c r="T326" s="89">
        <v>3</v>
      </c>
      <c r="U326" s="89">
        <v>2</v>
      </c>
      <c r="V326" s="89">
        <v>3</v>
      </c>
      <c r="W326" s="89">
        <v>2</v>
      </c>
      <c r="X326" s="89">
        <v>4</v>
      </c>
      <c r="Y326" s="89">
        <v>1</v>
      </c>
      <c r="Z326" s="1">
        <f t="shared" si="30"/>
        <v>2</v>
      </c>
      <c r="AB326" s="88">
        <f t="shared" si="33"/>
        <v>45</v>
      </c>
      <c r="AC326" s="90" t="s">
        <v>268</v>
      </c>
      <c r="AD326" s="91" t="s">
        <v>277</v>
      </c>
      <c r="AE326" s="91" t="s">
        <v>276</v>
      </c>
      <c r="AF326" s="91" t="s">
        <v>275</v>
      </c>
      <c r="AG326" s="92" t="s">
        <v>264</v>
      </c>
      <c r="AH326" s="91" t="s">
        <v>273</v>
      </c>
      <c r="AI326" s="91" t="s">
        <v>262</v>
      </c>
      <c r="AJ326" s="91" t="s">
        <v>271</v>
      </c>
      <c r="AK326" s="91" t="s">
        <v>250</v>
      </c>
      <c r="AL326" s="91" t="s">
        <v>279</v>
      </c>
      <c r="AM326" s="53" t="str">
        <f t="shared" si="31"/>
        <v> 2. Unit Linked Insurance Plans</v>
      </c>
    </row>
    <row r="327" spans="1:39" ht="15" customHeight="1">
      <c r="A327" s="3">
        <f t="shared" si="35"/>
        <v>72</v>
      </c>
      <c r="B327" s="93" t="s">
        <v>8941</v>
      </c>
      <c r="C327" s="93" t="s">
        <v>1876</v>
      </c>
      <c r="D327" s="91" t="s">
        <v>8940</v>
      </c>
      <c r="E327" s="93" t="s">
        <v>5711</v>
      </c>
      <c r="F327" s="94" t="s">
        <v>5876</v>
      </c>
      <c r="G327" s="91" t="s">
        <v>1774</v>
      </c>
      <c r="H327" s="91" t="s">
        <v>7560</v>
      </c>
      <c r="I327" s="93" t="s">
        <v>8939</v>
      </c>
      <c r="J327" s="93" t="s">
        <v>1771</v>
      </c>
      <c r="K327" s="91" t="s">
        <v>8938</v>
      </c>
      <c r="L327" s="51" t="str">
        <f t="shared" si="34"/>
        <v> 2.  Mortgage Redemption Insurance</v>
      </c>
      <c r="O327" s="88">
        <f t="shared" si="32"/>
        <v>46</v>
      </c>
      <c r="P327" s="89">
        <v>2</v>
      </c>
      <c r="Q327" s="89">
        <v>1</v>
      </c>
      <c r="R327" s="89">
        <v>4</v>
      </c>
      <c r="S327" s="89">
        <v>4</v>
      </c>
      <c r="T327" s="89">
        <v>3</v>
      </c>
      <c r="U327" s="89">
        <v>2</v>
      </c>
      <c r="V327" s="89">
        <v>4</v>
      </c>
      <c r="W327" s="89">
        <v>2</v>
      </c>
      <c r="X327" s="89">
        <v>3</v>
      </c>
      <c r="Y327" s="89">
        <v>4</v>
      </c>
      <c r="Z327" s="1">
        <f t="shared" si="30"/>
        <v>3</v>
      </c>
      <c r="AB327" s="88">
        <f t="shared" si="33"/>
        <v>46</v>
      </c>
      <c r="AC327" s="90" t="s">
        <v>228</v>
      </c>
      <c r="AD327" s="91" t="s">
        <v>237</v>
      </c>
      <c r="AE327" s="91" t="s">
        <v>207</v>
      </c>
      <c r="AF327" s="91" t="s">
        <v>206</v>
      </c>
      <c r="AG327" s="92" t="s">
        <v>215</v>
      </c>
      <c r="AH327" s="91" t="s">
        <v>224</v>
      </c>
      <c r="AI327" s="91" t="s">
        <v>203</v>
      </c>
      <c r="AJ327" s="91" t="s">
        <v>222</v>
      </c>
      <c r="AK327" s="91" t="s">
        <v>211</v>
      </c>
      <c r="AL327" s="91" t="s">
        <v>200</v>
      </c>
      <c r="AM327" s="53" t="str">
        <f t="shared" si="31"/>
        <v> 3.  Higher the interest rate assumed, lower the premium</v>
      </c>
    </row>
    <row r="328" spans="1:39" ht="15" customHeight="1">
      <c r="A328" s="3">
        <f t="shared" si="35"/>
        <v>73</v>
      </c>
      <c r="B328" s="91" t="s">
        <v>8937</v>
      </c>
      <c r="C328" s="93" t="s">
        <v>1867</v>
      </c>
      <c r="D328" s="93" t="s">
        <v>8936</v>
      </c>
      <c r="E328" s="93" t="s">
        <v>5702</v>
      </c>
      <c r="F328" s="92" t="s">
        <v>5869</v>
      </c>
      <c r="G328" s="93" t="s">
        <v>1764</v>
      </c>
      <c r="H328" s="93" t="s">
        <v>7553</v>
      </c>
      <c r="I328" s="93" t="s">
        <v>8935</v>
      </c>
      <c r="J328" s="91" t="s">
        <v>1761</v>
      </c>
      <c r="K328" s="93" t="s">
        <v>8934</v>
      </c>
      <c r="L328" s="51" t="str">
        <f t="shared" si="34"/>
        <v> 3. Mortgage Reduction Investement</v>
      </c>
      <c r="O328" s="88">
        <f t="shared" si="32"/>
        <v>47</v>
      </c>
      <c r="P328" s="89">
        <v>3</v>
      </c>
      <c r="Q328" s="89">
        <v>2</v>
      </c>
      <c r="R328" s="89">
        <v>3</v>
      </c>
      <c r="S328" s="89">
        <v>4</v>
      </c>
      <c r="T328" s="89">
        <v>4</v>
      </c>
      <c r="U328" s="89">
        <v>1</v>
      </c>
      <c r="V328" s="89">
        <v>1</v>
      </c>
      <c r="W328" s="89">
        <v>3</v>
      </c>
      <c r="X328" s="89">
        <v>4</v>
      </c>
      <c r="Y328" s="89">
        <v>1</v>
      </c>
      <c r="Z328" s="1">
        <f t="shared" si="30"/>
        <v>3</v>
      </c>
      <c r="AB328" s="88">
        <f t="shared" si="33"/>
        <v>47</v>
      </c>
      <c r="AC328" s="90" t="s">
        <v>169</v>
      </c>
      <c r="AD328" s="91" t="s">
        <v>178</v>
      </c>
      <c r="AE328" s="91" t="s">
        <v>167</v>
      </c>
      <c r="AF328" s="91" t="s">
        <v>156</v>
      </c>
      <c r="AG328" s="92" t="s">
        <v>155</v>
      </c>
      <c r="AH328" s="91" t="s">
        <v>184</v>
      </c>
      <c r="AI328" s="91" t="s">
        <v>183</v>
      </c>
      <c r="AJ328" s="91" t="s">
        <v>162</v>
      </c>
      <c r="AK328" s="91" t="s">
        <v>151</v>
      </c>
      <c r="AL328" s="91" t="s">
        <v>180</v>
      </c>
      <c r="AM328" s="53" t="str">
        <f t="shared" si="31"/>
        <v> 3.  Indemnity</v>
      </c>
    </row>
    <row r="329" spans="1:39" ht="15" customHeight="1">
      <c r="A329" s="3">
        <f t="shared" si="35"/>
        <v>74</v>
      </c>
      <c r="B329" s="93" t="s">
        <v>8933</v>
      </c>
      <c r="C329" s="93" t="s">
        <v>1758</v>
      </c>
      <c r="D329" s="93" t="s">
        <v>8932</v>
      </c>
      <c r="E329" s="93" t="s">
        <v>5693</v>
      </c>
      <c r="F329" s="94" t="s">
        <v>5864</v>
      </c>
      <c r="G329" s="93" t="s">
        <v>1754</v>
      </c>
      <c r="H329" s="93" t="s">
        <v>7546</v>
      </c>
      <c r="I329" s="93" t="s">
        <v>8931</v>
      </c>
      <c r="J329" s="93" t="s">
        <v>1751</v>
      </c>
      <c r="K329" s="93" t="s">
        <v>967</v>
      </c>
      <c r="L329" s="51" t="str">
        <f t="shared" si="34"/>
        <v> 4. None of the above</v>
      </c>
      <c r="O329" s="88">
        <f t="shared" si="32"/>
        <v>48</v>
      </c>
      <c r="P329" s="89">
        <v>3</v>
      </c>
      <c r="Q329" s="89">
        <v>1</v>
      </c>
      <c r="R329" s="89">
        <v>4</v>
      </c>
      <c r="S329" s="89">
        <v>1</v>
      </c>
      <c r="T329" s="89">
        <v>1</v>
      </c>
      <c r="U329" s="89">
        <v>1</v>
      </c>
      <c r="V329" s="89">
        <v>3</v>
      </c>
      <c r="W329" s="89">
        <v>4</v>
      </c>
      <c r="X329" s="89">
        <v>1</v>
      </c>
      <c r="Y329" s="89">
        <v>4</v>
      </c>
      <c r="Z329" s="1">
        <f t="shared" si="30"/>
        <v>2</v>
      </c>
      <c r="AB329" s="88">
        <f t="shared" si="33"/>
        <v>48</v>
      </c>
      <c r="AC329" s="90" t="s">
        <v>119</v>
      </c>
      <c r="AD329" s="91" t="s">
        <v>138</v>
      </c>
      <c r="AE329" s="91" t="s">
        <v>107</v>
      </c>
      <c r="AF329" s="91" t="s">
        <v>136</v>
      </c>
      <c r="AG329" s="92" t="s">
        <v>135</v>
      </c>
      <c r="AH329" s="91" t="s">
        <v>134</v>
      </c>
      <c r="AI329" s="91" t="s">
        <v>113</v>
      </c>
      <c r="AJ329" s="91" t="s">
        <v>102</v>
      </c>
      <c r="AK329" s="91" t="s">
        <v>131</v>
      </c>
      <c r="AL329" s="91" t="s">
        <v>100</v>
      </c>
      <c r="AM329" s="53" t="str">
        <f t="shared" si="31"/>
        <v> 2.  Free look</v>
      </c>
    </row>
    <row r="330" spans="1:39" ht="15" customHeight="1">
      <c r="A330" s="3">
        <f t="shared" si="35"/>
        <v>75</v>
      </c>
      <c r="B330" s="93" t="s">
        <v>1849</v>
      </c>
      <c r="C330" s="91" t="s">
        <v>1848</v>
      </c>
      <c r="D330" s="93" t="s">
        <v>8930</v>
      </c>
      <c r="E330" s="91" t="s">
        <v>5686</v>
      </c>
      <c r="F330" s="94" t="s">
        <v>5858</v>
      </c>
      <c r="G330" s="93" t="s">
        <v>1745</v>
      </c>
      <c r="H330" s="93" t="s">
        <v>7539</v>
      </c>
      <c r="I330" s="91" t="s">
        <v>8929</v>
      </c>
      <c r="J330" s="93" t="s">
        <v>1742</v>
      </c>
      <c r="K330" s="93" t="s">
        <v>8928</v>
      </c>
      <c r="L330" s="51" t="str">
        <f t="shared" si="34"/>
        <v>Under risk classification, ____________consist of those whose anticipated mortality corresponds to the standard lives represented by the mortality table</v>
      </c>
      <c r="O330" s="88">
        <f t="shared" si="32"/>
        <v>49</v>
      </c>
      <c r="P330" s="89">
        <v>2</v>
      </c>
      <c r="Q330" s="89">
        <v>1</v>
      </c>
      <c r="R330" s="89">
        <v>1</v>
      </c>
      <c r="S330" s="89">
        <v>2</v>
      </c>
      <c r="T330" s="89">
        <v>3</v>
      </c>
      <c r="U330" s="89">
        <v>3</v>
      </c>
      <c r="V330" s="89">
        <v>3</v>
      </c>
      <c r="W330" s="89">
        <v>1</v>
      </c>
      <c r="X330" s="89">
        <v>1</v>
      </c>
      <c r="Y330" s="89">
        <v>2</v>
      </c>
      <c r="Z330" s="1">
        <f t="shared" si="30"/>
        <v>3</v>
      </c>
      <c r="AB330" s="88">
        <f t="shared" si="33"/>
        <v>49</v>
      </c>
      <c r="AC330" s="90" t="s">
        <v>79</v>
      </c>
      <c r="AD330" s="91" t="s">
        <v>88</v>
      </c>
      <c r="AE330" s="91" t="s">
        <v>87</v>
      </c>
      <c r="AF330" s="91" t="s">
        <v>76</v>
      </c>
      <c r="AG330" s="92" t="s">
        <v>65</v>
      </c>
      <c r="AH330" s="91" t="s">
        <v>64</v>
      </c>
      <c r="AI330" s="91" t="s">
        <v>63</v>
      </c>
      <c r="AJ330" s="91" t="s">
        <v>82</v>
      </c>
      <c r="AK330" s="91" t="s">
        <v>81</v>
      </c>
      <c r="AL330" s="91" t="s">
        <v>70</v>
      </c>
      <c r="AM330" s="53" t="str">
        <f t="shared" si="31"/>
        <v xml:space="preserve">3.  Jan Arogya </v>
      </c>
    </row>
    <row r="331" spans="1:39" ht="15" customHeight="1">
      <c r="A331" s="3">
        <f t="shared" si="35"/>
        <v>76</v>
      </c>
      <c r="B331" s="85" t="s">
        <v>8927</v>
      </c>
      <c r="C331" s="85" t="s">
        <v>8926</v>
      </c>
      <c r="D331" s="85" t="s">
        <v>8925</v>
      </c>
      <c r="E331" s="85" t="s">
        <v>8924</v>
      </c>
      <c r="F331" s="87" t="s">
        <v>8923</v>
      </c>
      <c r="G331" s="85" t="s">
        <v>8922</v>
      </c>
      <c r="H331" s="85" t="s">
        <v>8921</v>
      </c>
      <c r="I331" s="85" t="s">
        <v>8920</v>
      </c>
      <c r="J331" s="85" t="s">
        <v>8919</v>
      </c>
      <c r="K331" s="85" t="s">
        <v>8918</v>
      </c>
      <c r="L331" s="51" t="str">
        <f t="shared" si="34"/>
        <v> 1. Standard lives</v>
      </c>
      <c r="O331" s="88">
        <f t="shared" si="32"/>
        <v>50</v>
      </c>
      <c r="P331" s="89">
        <v>3</v>
      </c>
      <c r="Q331" s="89">
        <v>1</v>
      </c>
      <c r="R331" s="89">
        <v>3</v>
      </c>
      <c r="S331" s="89">
        <v>3</v>
      </c>
      <c r="T331" s="89">
        <v>4</v>
      </c>
      <c r="U331" s="89">
        <v>1</v>
      </c>
      <c r="V331" s="89">
        <v>1</v>
      </c>
      <c r="W331" s="89">
        <v>1</v>
      </c>
      <c r="X331" s="89">
        <v>3</v>
      </c>
      <c r="Y331" s="89">
        <v>3</v>
      </c>
      <c r="AB331" s="88">
        <f t="shared" si="33"/>
        <v>50</v>
      </c>
      <c r="AC331" s="107" t="s">
        <v>21</v>
      </c>
      <c r="AD331" s="91" t="s">
        <v>40</v>
      </c>
      <c r="AE331" s="91" t="s">
        <v>19</v>
      </c>
      <c r="AF331" s="91" t="s">
        <v>18</v>
      </c>
      <c r="AG331" s="92" t="s">
        <v>7</v>
      </c>
      <c r="AH331" s="91" t="s">
        <v>36</v>
      </c>
      <c r="AI331" s="91" t="s">
        <v>35</v>
      </c>
      <c r="AJ331" s="91" t="s">
        <v>34</v>
      </c>
      <c r="AK331" s="91" t="s">
        <v>13</v>
      </c>
      <c r="AL331" s="91" t="s">
        <v>12</v>
      </c>
    </row>
    <row r="332" spans="1:39" ht="15" customHeight="1">
      <c r="A332" s="3">
        <f t="shared" si="35"/>
        <v>77</v>
      </c>
      <c r="B332" s="91" t="s">
        <v>7530</v>
      </c>
      <c r="C332" s="93" t="s">
        <v>1574</v>
      </c>
      <c r="D332" s="93" t="s">
        <v>8917</v>
      </c>
      <c r="E332" s="93" t="s">
        <v>8916</v>
      </c>
      <c r="F332" s="94" t="s">
        <v>8915</v>
      </c>
      <c r="G332" s="93" t="s">
        <v>8914</v>
      </c>
      <c r="H332" s="93" t="s">
        <v>8913</v>
      </c>
      <c r="I332" s="93" t="s">
        <v>8912</v>
      </c>
      <c r="J332" s="93" t="s">
        <v>8911</v>
      </c>
      <c r="K332" s="93" t="s">
        <v>8910</v>
      </c>
      <c r="L332" s="51" t="str">
        <f t="shared" si="34"/>
        <v> 2. Preferred risks</v>
      </c>
    </row>
    <row r="333" spans="1:39" ht="15" customHeight="1">
      <c r="A333" s="3">
        <f t="shared" si="35"/>
        <v>78</v>
      </c>
      <c r="B333" s="93" t="s">
        <v>7522</v>
      </c>
      <c r="C333" s="91" t="s">
        <v>8909</v>
      </c>
      <c r="D333" s="91" t="s">
        <v>8908</v>
      </c>
      <c r="E333" s="93" t="s">
        <v>8907</v>
      </c>
      <c r="F333" s="92" t="s">
        <v>8906</v>
      </c>
      <c r="G333" s="93" t="s">
        <v>8905</v>
      </c>
      <c r="H333" s="93" t="s">
        <v>8904</v>
      </c>
      <c r="I333" s="93" t="s">
        <v>8903</v>
      </c>
      <c r="J333" s="93" t="s">
        <v>8902</v>
      </c>
      <c r="K333" s="93" t="s">
        <v>8901</v>
      </c>
      <c r="L333" s="51" t="str">
        <f t="shared" si="34"/>
        <v> 3. Sub-standard lives</v>
      </c>
    </row>
    <row r="334" spans="1:39" ht="15" customHeight="1">
      <c r="A334" s="3">
        <f t="shared" si="35"/>
        <v>79</v>
      </c>
      <c r="B334" s="93" t="s">
        <v>8900</v>
      </c>
      <c r="C334" s="93" t="s">
        <v>8899</v>
      </c>
      <c r="D334" s="93" t="s">
        <v>8898</v>
      </c>
      <c r="E334" s="93" t="s">
        <v>8897</v>
      </c>
      <c r="F334" s="94" t="s">
        <v>8896</v>
      </c>
      <c r="G334" s="91" t="s">
        <v>8895</v>
      </c>
      <c r="H334" s="91" t="s">
        <v>8894</v>
      </c>
      <c r="I334" s="93" t="s">
        <v>8893</v>
      </c>
      <c r="J334" s="93" t="s">
        <v>8892</v>
      </c>
      <c r="K334" s="93" t="s">
        <v>8891</v>
      </c>
      <c r="L334" s="51" t="str">
        <f t="shared" si="34"/>
        <v> 4. Declined lives</v>
      </c>
    </row>
    <row r="335" spans="1:39" ht="15" customHeight="1">
      <c r="A335" s="3">
        <f t="shared" si="35"/>
        <v>80</v>
      </c>
      <c r="B335" s="93" t="s">
        <v>7506</v>
      </c>
      <c r="C335" s="93" t="s">
        <v>1693</v>
      </c>
      <c r="D335" s="93" t="s">
        <v>8890</v>
      </c>
      <c r="E335" s="91" t="s">
        <v>6897</v>
      </c>
      <c r="F335" s="94" t="s">
        <v>8889</v>
      </c>
      <c r="G335" s="93" t="s">
        <v>8888</v>
      </c>
      <c r="H335" s="93" t="s">
        <v>8887</v>
      </c>
      <c r="I335" s="91" t="s">
        <v>8886</v>
      </c>
      <c r="J335" s="91" t="s">
        <v>8885</v>
      </c>
      <c r="K335" s="91" t="s">
        <v>8884</v>
      </c>
      <c r="L335" s="51" t="str">
        <f t="shared" si="34"/>
        <v>The application document used for making the proposal is commonly known as the ___________</v>
      </c>
    </row>
    <row r="336" spans="1:39" ht="15" customHeight="1">
      <c r="A336" s="3">
        <f t="shared" si="35"/>
        <v>81</v>
      </c>
      <c r="B336" s="85" t="s">
        <v>8883</v>
      </c>
      <c r="C336" s="85" t="s">
        <v>1739</v>
      </c>
      <c r="D336" s="85" t="s">
        <v>8882</v>
      </c>
      <c r="E336" s="85" t="s">
        <v>5677</v>
      </c>
      <c r="F336" s="87" t="s">
        <v>5819</v>
      </c>
      <c r="G336" s="85" t="s">
        <v>5818</v>
      </c>
      <c r="H336" s="85" t="s">
        <v>8881</v>
      </c>
      <c r="I336" s="85" t="s">
        <v>8880</v>
      </c>
      <c r="J336" s="85" t="s">
        <v>5247</v>
      </c>
      <c r="K336" s="85" t="s">
        <v>8879</v>
      </c>
      <c r="L336" s="51" t="str">
        <f t="shared" si="34"/>
        <v> 1. Application form</v>
      </c>
    </row>
    <row r="337" spans="1:39" ht="15" customHeight="1">
      <c r="A337" s="3">
        <f t="shared" si="35"/>
        <v>82</v>
      </c>
      <c r="B337" s="93" t="s">
        <v>8878</v>
      </c>
      <c r="C337" s="93" t="s">
        <v>1729</v>
      </c>
      <c r="D337" s="93" t="s">
        <v>7324</v>
      </c>
      <c r="E337" s="93" t="s">
        <v>5667</v>
      </c>
      <c r="F337" s="92" t="s">
        <v>5809</v>
      </c>
      <c r="G337" s="91" t="s">
        <v>5808</v>
      </c>
      <c r="H337" s="93" t="s">
        <v>8877</v>
      </c>
      <c r="I337" s="93" t="s">
        <v>8876</v>
      </c>
      <c r="J337" s="93" t="s">
        <v>7386</v>
      </c>
      <c r="K337" s="93" t="s">
        <v>8875</v>
      </c>
      <c r="L337" s="51" t="str">
        <f t="shared" si="34"/>
        <v> 2. Proposal form</v>
      </c>
      <c r="O337" s="3">
        <v>7</v>
      </c>
      <c r="Z337" s="1">
        <f>INDEX($P$338:$Y$387,O338,$Z$55)</f>
        <v>4</v>
      </c>
      <c r="AB337" s="3">
        <v>7</v>
      </c>
      <c r="AM337" s="53" t="str">
        <f>INDEX($AC$338:$AL$387,AB338,$AM$1)</f>
        <v xml:space="preserve">4.  Acceptance with a restrictive clause </v>
      </c>
    </row>
    <row r="338" spans="1:39" ht="15" customHeight="1">
      <c r="A338" s="3">
        <f t="shared" si="35"/>
        <v>83</v>
      </c>
      <c r="B338" s="91" t="s">
        <v>8874</v>
      </c>
      <c r="C338" s="91" t="s">
        <v>1720</v>
      </c>
      <c r="D338" s="93" t="s">
        <v>7318</v>
      </c>
      <c r="E338" s="91" t="s">
        <v>5657</v>
      </c>
      <c r="F338" s="94" t="s">
        <v>5800</v>
      </c>
      <c r="G338" s="93" t="s">
        <v>5799</v>
      </c>
      <c r="H338" s="93" t="s">
        <v>8873</v>
      </c>
      <c r="I338" s="91" t="s">
        <v>3799</v>
      </c>
      <c r="J338" s="93" t="s">
        <v>7378</v>
      </c>
      <c r="K338" s="91" t="s">
        <v>8872</v>
      </c>
      <c r="L338" s="51" t="str">
        <f t="shared" si="34"/>
        <v> 3. Registration form</v>
      </c>
      <c r="O338" s="88">
        <v>1</v>
      </c>
      <c r="P338" s="89">
        <v>4</v>
      </c>
      <c r="Q338" s="89">
        <v>2</v>
      </c>
      <c r="R338" s="89">
        <v>2</v>
      </c>
      <c r="S338" s="89">
        <v>2</v>
      </c>
      <c r="T338" s="89">
        <v>3</v>
      </c>
      <c r="U338" s="89">
        <v>4</v>
      </c>
      <c r="V338" s="89">
        <v>4</v>
      </c>
      <c r="W338" s="89">
        <v>2</v>
      </c>
      <c r="X338" s="89">
        <v>4</v>
      </c>
      <c r="Y338" s="89">
        <v>3</v>
      </c>
      <c r="Z338" s="1">
        <f t="shared" ref="Z338:Z386" si="36">INDEX($P$338:$Y$387,O339,$Z$55)</f>
        <v>1</v>
      </c>
      <c r="AB338" s="88">
        <v>1</v>
      </c>
      <c r="AC338" s="103" t="s">
        <v>9372</v>
      </c>
      <c r="AD338" s="91" t="s">
        <v>178</v>
      </c>
      <c r="AE338" s="91" t="s">
        <v>9385</v>
      </c>
      <c r="AF338" s="91" t="s">
        <v>4582</v>
      </c>
      <c r="AG338" s="92" t="s">
        <v>9377</v>
      </c>
      <c r="AH338" s="91" t="s">
        <v>9369</v>
      </c>
      <c r="AI338" s="91" t="s">
        <v>9368</v>
      </c>
      <c r="AJ338" s="91" t="s">
        <v>4650</v>
      </c>
      <c r="AK338" s="91" t="s">
        <v>9367</v>
      </c>
      <c r="AL338" s="91" t="s">
        <v>9373</v>
      </c>
      <c r="AM338" s="53" t="str">
        <f t="shared" ref="AM338:AM386" si="37">INDEX($AC$338:$AL$387,AB339,$AM$1)</f>
        <v> 1.  Evidence of insurability at revival</v>
      </c>
    </row>
    <row r="339" spans="1:39" ht="15" customHeight="1">
      <c r="A339" s="3">
        <f t="shared" si="35"/>
        <v>84</v>
      </c>
      <c r="B339" s="93" t="s">
        <v>8871</v>
      </c>
      <c r="C339" s="93" t="s">
        <v>1710</v>
      </c>
      <c r="D339" s="91" t="s">
        <v>8870</v>
      </c>
      <c r="E339" s="93" t="s">
        <v>5647</v>
      </c>
      <c r="F339" s="94" t="s">
        <v>5790</v>
      </c>
      <c r="G339" s="93" t="s">
        <v>5789</v>
      </c>
      <c r="H339" s="93" t="s">
        <v>8869</v>
      </c>
      <c r="I339" s="93" t="s">
        <v>8868</v>
      </c>
      <c r="J339" s="93" t="s">
        <v>7370</v>
      </c>
      <c r="K339" s="93" t="s">
        <v>8867</v>
      </c>
      <c r="L339" s="51" t="str">
        <f t="shared" si="34"/>
        <v> 4. Subscription form</v>
      </c>
      <c r="O339" s="88">
        <f>O338+1</f>
        <v>2</v>
      </c>
      <c r="P339" s="89">
        <v>1</v>
      </c>
      <c r="Q339" s="89">
        <v>1</v>
      </c>
      <c r="R339" s="89">
        <v>2</v>
      </c>
      <c r="S339" s="89">
        <v>1</v>
      </c>
      <c r="T339" s="89">
        <v>2</v>
      </c>
      <c r="U339" s="89">
        <v>1</v>
      </c>
      <c r="V339" s="89">
        <v>2</v>
      </c>
      <c r="W339" s="89">
        <v>3</v>
      </c>
      <c r="X339" s="89">
        <v>2</v>
      </c>
      <c r="Y339" s="89">
        <v>2</v>
      </c>
      <c r="Z339" s="1">
        <f t="shared" si="36"/>
        <v>2</v>
      </c>
      <c r="AB339" s="88">
        <f>AB338+1</f>
        <v>2</v>
      </c>
      <c r="AC339" s="90" t="s">
        <v>4660</v>
      </c>
      <c r="AD339" s="91" t="s">
        <v>1574</v>
      </c>
      <c r="AE339" s="91" t="s">
        <v>9354</v>
      </c>
      <c r="AF339" s="91" t="s">
        <v>1183</v>
      </c>
      <c r="AG339" s="92" t="s">
        <v>6404</v>
      </c>
      <c r="AH339" s="91" t="s">
        <v>9358</v>
      </c>
      <c r="AI339" s="91" t="s">
        <v>9352</v>
      </c>
      <c r="AJ339" s="91" t="s">
        <v>9346</v>
      </c>
      <c r="AK339" s="91" t="s">
        <v>2484</v>
      </c>
      <c r="AL339" s="91" t="s">
        <v>2548</v>
      </c>
      <c r="AM339" s="53" t="str">
        <f t="shared" si="37"/>
        <v xml:space="preserve">2.  Thirty days </v>
      </c>
    </row>
    <row r="340" spans="1:39" ht="15" customHeight="1">
      <c r="A340" s="3">
        <f t="shared" si="35"/>
        <v>85</v>
      </c>
      <c r="B340" s="93" t="s">
        <v>8866</v>
      </c>
      <c r="C340" s="93" t="s">
        <v>1700</v>
      </c>
      <c r="D340" s="93" t="s">
        <v>8865</v>
      </c>
      <c r="E340" s="93" t="s">
        <v>5637</v>
      </c>
      <c r="F340" s="94" t="s">
        <v>5780</v>
      </c>
      <c r="G340" s="93" t="s">
        <v>5779</v>
      </c>
      <c r="H340" s="91" t="s">
        <v>8864</v>
      </c>
      <c r="I340" s="93" t="s">
        <v>8863</v>
      </c>
      <c r="J340" s="91" t="s">
        <v>8862</v>
      </c>
      <c r="K340" s="93" t="s">
        <v>8861</v>
      </c>
      <c r="L340" s="51" t="str">
        <f t="shared" si="34"/>
        <v>Risk transfer through risk pooling is called ________.</v>
      </c>
      <c r="O340" s="88">
        <f t="shared" ref="O340:O387" si="38">O339+1</f>
        <v>3</v>
      </c>
      <c r="P340" s="89">
        <v>2</v>
      </c>
      <c r="Q340" s="89">
        <v>3</v>
      </c>
      <c r="R340" s="89">
        <v>1</v>
      </c>
      <c r="S340" s="89">
        <v>3</v>
      </c>
      <c r="T340" s="89">
        <v>3</v>
      </c>
      <c r="U340" s="89">
        <v>1</v>
      </c>
      <c r="V340" s="89">
        <v>3</v>
      </c>
      <c r="W340" s="89">
        <v>3</v>
      </c>
      <c r="X340" s="89">
        <v>1</v>
      </c>
      <c r="Y340" s="89">
        <v>1</v>
      </c>
      <c r="Z340" s="1">
        <f t="shared" si="36"/>
        <v>2</v>
      </c>
      <c r="AB340" s="88">
        <f t="shared" ref="AB340:AB387" si="39">AB339+1</f>
        <v>3</v>
      </c>
      <c r="AC340" s="95" t="s">
        <v>9328</v>
      </c>
      <c r="AD340" s="91" t="s">
        <v>9322</v>
      </c>
      <c r="AE340" s="91" t="s">
        <v>9332</v>
      </c>
      <c r="AF340" s="91" t="s">
        <v>1063</v>
      </c>
      <c r="AG340" s="92" t="s">
        <v>65</v>
      </c>
      <c r="AH340" s="91" t="s">
        <v>4555</v>
      </c>
      <c r="AI340" s="91" t="s">
        <v>9320</v>
      </c>
      <c r="AJ340" s="91" t="s">
        <v>9319</v>
      </c>
      <c r="AK340" s="91" t="s">
        <v>9329</v>
      </c>
      <c r="AL340" s="91" t="s">
        <v>279</v>
      </c>
      <c r="AM340" s="53" t="str">
        <f t="shared" si="37"/>
        <v> 2.  Free look</v>
      </c>
    </row>
    <row r="341" spans="1:39" ht="15" customHeight="1">
      <c r="A341" s="3">
        <f t="shared" si="35"/>
        <v>86</v>
      </c>
      <c r="B341" s="85" t="s">
        <v>8860</v>
      </c>
      <c r="C341" s="85" t="s">
        <v>8859</v>
      </c>
      <c r="D341" s="85" t="s">
        <v>8858</v>
      </c>
      <c r="E341" s="85" t="s">
        <v>8857</v>
      </c>
      <c r="F341" s="87" t="s">
        <v>8856</v>
      </c>
      <c r="G341" s="85" t="s">
        <v>8855</v>
      </c>
      <c r="H341" s="85" t="s">
        <v>5817</v>
      </c>
      <c r="I341" s="85" t="s">
        <v>8854</v>
      </c>
      <c r="J341" s="85" t="s">
        <v>8853</v>
      </c>
      <c r="K341" s="85" t="s">
        <v>8852</v>
      </c>
      <c r="L341" s="51" t="str">
        <f t="shared" si="34"/>
        <v> 1. Savings</v>
      </c>
      <c r="O341" s="88">
        <f t="shared" si="38"/>
        <v>4</v>
      </c>
      <c r="P341" s="89">
        <v>2</v>
      </c>
      <c r="Q341" s="89">
        <v>1</v>
      </c>
      <c r="R341" s="89">
        <v>1</v>
      </c>
      <c r="S341" s="89">
        <v>2</v>
      </c>
      <c r="T341" s="89">
        <v>3</v>
      </c>
      <c r="U341" s="89">
        <v>3</v>
      </c>
      <c r="V341" s="89">
        <v>3</v>
      </c>
      <c r="W341" s="89">
        <v>1</v>
      </c>
      <c r="X341" s="89">
        <v>1</v>
      </c>
      <c r="Y341" s="89">
        <v>2</v>
      </c>
      <c r="Z341" s="1">
        <f t="shared" si="36"/>
        <v>3</v>
      </c>
      <c r="AB341" s="88">
        <f t="shared" si="39"/>
        <v>4</v>
      </c>
      <c r="AC341" s="90" t="s">
        <v>79</v>
      </c>
      <c r="AD341" s="91" t="s">
        <v>88</v>
      </c>
      <c r="AE341" s="91" t="s">
        <v>87</v>
      </c>
      <c r="AF341" s="91" t="s">
        <v>76</v>
      </c>
      <c r="AG341" s="92" t="s">
        <v>65</v>
      </c>
      <c r="AH341" s="91" t="s">
        <v>64</v>
      </c>
      <c r="AI341" s="91" t="s">
        <v>63</v>
      </c>
      <c r="AJ341" s="91" t="s">
        <v>82</v>
      </c>
      <c r="AK341" s="91" t="s">
        <v>81</v>
      </c>
      <c r="AL341" s="91" t="s">
        <v>70</v>
      </c>
      <c r="AM341" s="53" t="str">
        <f t="shared" si="37"/>
        <v xml:space="preserve">3.  Jan Arogya </v>
      </c>
    </row>
    <row r="342" spans="1:39" ht="15" customHeight="1">
      <c r="A342" s="3">
        <f t="shared" si="35"/>
        <v>87</v>
      </c>
      <c r="B342" s="93" t="s">
        <v>8851</v>
      </c>
      <c r="C342" s="91" t="s">
        <v>8850</v>
      </c>
      <c r="D342" s="91" t="s">
        <v>8849</v>
      </c>
      <c r="E342" s="93" t="s">
        <v>8848</v>
      </c>
      <c r="F342" s="94" t="s">
        <v>8847</v>
      </c>
      <c r="G342" s="93" t="s">
        <v>8846</v>
      </c>
      <c r="H342" s="91" t="s">
        <v>5807</v>
      </c>
      <c r="I342" s="93" t="s">
        <v>8845</v>
      </c>
      <c r="J342" s="93" t="s">
        <v>8844</v>
      </c>
      <c r="K342" s="91" t="s">
        <v>8843</v>
      </c>
      <c r="L342" s="51" t="str">
        <f t="shared" si="34"/>
        <v> 2. Investments</v>
      </c>
      <c r="O342" s="88">
        <f t="shared" si="38"/>
        <v>5</v>
      </c>
      <c r="P342" s="89">
        <v>3</v>
      </c>
      <c r="Q342" s="89">
        <v>1</v>
      </c>
      <c r="R342" s="89">
        <v>3</v>
      </c>
      <c r="S342" s="89">
        <v>3</v>
      </c>
      <c r="T342" s="89">
        <v>4</v>
      </c>
      <c r="U342" s="89">
        <v>1</v>
      </c>
      <c r="V342" s="89">
        <v>1</v>
      </c>
      <c r="W342" s="89">
        <v>1</v>
      </c>
      <c r="X342" s="89">
        <v>3</v>
      </c>
      <c r="Y342" s="89">
        <v>3</v>
      </c>
      <c r="Z342" s="1">
        <f t="shared" si="36"/>
        <v>3</v>
      </c>
      <c r="AB342" s="88">
        <f t="shared" si="39"/>
        <v>5</v>
      </c>
      <c r="AC342" s="107" t="s">
        <v>21</v>
      </c>
      <c r="AD342" s="91" t="s">
        <v>40</v>
      </c>
      <c r="AE342" s="91" t="s">
        <v>19</v>
      </c>
      <c r="AF342" s="91" t="s">
        <v>18</v>
      </c>
      <c r="AG342" s="92" t="s">
        <v>7</v>
      </c>
      <c r="AH342" s="91" t="s">
        <v>36</v>
      </c>
      <c r="AI342" s="91" t="s">
        <v>35</v>
      </c>
      <c r="AJ342" s="91" t="s">
        <v>34</v>
      </c>
      <c r="AK342" s="91" t="s">
        <v>13</v>
      </c>
      <c r="AL342" s="91" t="s">
        <v>12</v>
      </c>
      <c r="AM342" s="53" t="str">
        <f t="shared" si="37"/>
        <v> 3.  Natural wear and tear</v>
      </c>
    </row>
    <row r="343" spans="1:39" ht="15" customHeight="1">
      <c r="A343" s="3">
        <f t="shared" si="35"/>
        <v>88</v>
      </c>
      <c r="B343" s="93" t="s">
        <v>8842</v>
      </c>
      <c r="C343" s="93" t="s">
        <v>8841</v>
      </c>
      <c r="D343" s="93" t="s">
        <v>8840</v>
      </c>
      <c r="E343" s="93" t="s">
        <v>8839</v>
      </c>
      <c r="F343" s="92" t="s">
        <v>8838</v>
      </c>
      <c r="G343" s="91" t="s">
        <v>8837</v>
      </c>
      <c r="H343" s="93" t="s">
        <v>5798</v>
      </c>
      <c r="I343" s="91" t="s">
        <v>8836</v>
      </c>
      <c r="J343" s="91" t="s">
        <v>8835</v>
      </c>
      <c r="K343" s="93" t="s">
        <v>8834</v>
      </c>
      <c r="L343" s="51" t="str">
        <f t="shared" si="34"/>
        <v> 3. Insurance</v>
      </c>
      <c r="O343" s="88">
        <f t="shared" si="38"/>
        <v>6</v>
      </c>
      <c r="P343" s="89">
        <v>3</v>
      </c>
      <c r="Q343" s="89">
        <v>3</v>
      </c>
      <c r="R343" s="89">
        <v>4</v>
      </c>
      <c r="S343" s="89">
        <v>3</v>
      </c>
      <c r="T343" s="89">
        <v>1</v>
      </c>
      <c r="U343" s="89">
        <v>3</v>
      </c>
      <c r="V343" s="89">
        <v>2</v>
      </c>
      <c r="W343" s="89">
        <v>3</v>
      </c>
      <c r="X343" s="89">
        <v>2</v>
      </c>
      <c r="Y343" s="89">
        <v>4</v>
      </c>
      <c r="Z343" s="1">
        <f t="shared" si="36"/>
        <v>3</v>
      </c>
      <c r="AB343" s="88">
        <f t="shared" si="39"/>
        <v>6</v>
      </c>
      <c r="AC343" s="90" t="s">
        <v>4194</v>
      </c>
      <c r="AD343" s="91" t="s">
        <v>5934</v>
      </c>
      <c r="AE343" s="91" t="s">
        <v>3238</v>
      </c>
      <c r="AF343" s="91" t="s">
        <v>9035</v>
      </c>
      <c r="AG343" s="92" t="s">
        <v>7490</v>
      </c>
      <c r="AH343" s="91" t="s">
        <v>9034</v>
      </c>
      <c r="AI343" s="91" t="s">
        <v>1911</v>
      </c>
      <c r="AJ343" s="91" t="s">
        <v>1852</v>
      </c>
      <c r="AK343" s="91" t="s">
        <v>4066</v>
      </c>
      <c r="AL343" s="91" t="s">
        <v>7442</v>
      </c>
      <c r="AM343" s="53" t="str">
        <f t="shared" si="37"/>
        <v> 3.  Disclosing known material facts on an insurance proposal form</v>
      </c>
    </row>
    <row r="344" spans="1:39" ht="15" customHeight="1">
      <c r="A344" s="3">
        <f t="shared" si="35"/>
        <v>89</v>
      </c>
      <c r="B344" s="91" t="s">
        <v>4410</v>
      </c>
      <c r="C344" s="93" t="s">
        <v>8833</v>
      </c>
      <c r="D344" s="93" t="s">
        <v>8832</v>
      </c>
      <c r="E344" s="93" t="s">
        <v>8831</v>
      </c>
      <c r="F344" s="94" t="s">
        <v>8830</v>
      </c>
      <c r="G344" s="93" t="s">
        <v>8829</v>
      </c>
      <c r="H344" s="93" t="s">
        <v>5788</v>
      </c>
      <c r="I344" s="93" t="s">
        <v>8828</v>
      </c>
      <c r="J344" s="93" t="s">
        <v>8827</v>
      </c>
      <c r="K344" s="93" t="s">
        <v>8826</v>
      </c>
      <c r="L344" s="51" t="str">
        <f t="shared" si="34"/>
        <v> 4. Risk mitigation</v>
      </c>
      <c r="O344" s="88">
        <f t="shared" si="38"/>
        <v>7</v>
      </c>
      <c r="P344" s="89">
        <v>3</v>
      </c>
      <c r="Q344" s="89">
        <v>4</v>
      </c>
      <c r="R344" s="89">
        <v>3</v>
      </c>
      <c r="S344" s="89">
        <v>4</v>
      </c>
      <c r="T344" s="89">
        <v>1</v>
      </c>
      <c r="U344" s="89">
        <v>2</v>
      </c>
      <c r="V344" s="89">
        <v>2</v>
      </c>
      <c r="W344" s="89">
        <v>3</v>
      </c>
      <c r="X344" s="89">
        <v>2</v>
      </c>
      <c r="Y344" s="89">
        <v>1</v>
      </c>
      <c r="Z344" s="1">
        <f t="shared" si="36"/>
        <v>2</v>
      </c>
      <c r="AB344" s="88">
        <f t="shared" si="39"/>
        <v>7</v>
      </c>
      <c r="AC344" s="90" t="s">
        <v>368</v>
      </c>
      <c r="AD344" s="91" t="s">
        <v>4010</v>
      </c>
      <c r="AE344" s="91" t="s">
        <v>9018</v>
      </c>
      <c r="AF344" s="91" t="s">
        <v>6897</v>
      </c>
      <c r="AG344" s="92" t="s">
        <v>9025</v>
      </c>
      <c r="AH344" s="91" t="s">
        <v>7621</v>
      </c>
      <c r="AI344" s="91" t="s">
        <v>9020</v>
      </c>
      <c r="AJ344" s="91" t="s">
        <v>4106</v>
      </c>
      <c r="AK344" s="91" t="s">
        <v>7483</v>
      </c>
      <c r="AL344" s="91" t="s">
        <v>9023</v>
      </c>
      <c r="AM344" s="53" t="str">
        <f t="shared" si="37"/>
        <v> 2. Insurance</v>
      </c>
    </row>
    <row r="345" spans="1:39" ht="15" customHeight="1">
      <c r="A345" s="3">
        <f t="shared" si="35"/>
        <v>90</v>
      </c>
      <c r="B345" s="93" t="s">
        <v>8825</v>
      </c>
      <c r="C345" s="93" t="s">
        <v>8824</v>
      </c>
      <c r="D345" s="93" t="s">
        <v>8823</v>
      </c>
      <c r="E345" s="91" t="s">
        <v>8822</v>
      </c>
      <c r="F345" s="94" t="s">
        <v>8821</v>
      </c>
      <c r="G345" s="93" t="s">
        <v>8820</v>
      </c>
      <c r="H345" s="93" t="s">
        <v>5778</v>
      </c>
      <c r="I345" s="93" t="s">
        <v>2275</v>
      </c>
      <c r="J345" s="93" t="s">
        <v>2740</v>
      </c>
      <c r="K345" s="93" t="s">
        <v>8819</v>
      </c>
      <c r="L345" s="51" t="str">
        <f t="shared" si="34"/>
        <v>Ram needs to submit a standard age proof with his proposal, choose the most appropriate choice</v>
      </c>
      <c r="O345" s="88">
        <f t="shared" si="38"/>
        <v>8</v>
      </c>
      <c r="P345" s="89">
        <v>2</v>
      </c>
      <c r="Q345" s="89">
        <v>3</v>
      </c>
      <c r="R345" s="89">
        <v>3</v>
      </c>
      <c r="S345" s="89">
        <v>1</v>
      </c>
      <c r="T345" s="89">
        <v>3</v>
      </c>
      <c r="U345" s="89">
        <v>4</v>
      </c>
      <c r="V345" s="89">
        <v>3</v>
      </c>
      <c r="W345" s="89">
        <v>2</v>
      </c>
      <c r="X345" s="89">
        <v>1</v>
      </c>
      <c r="Y345" s="89">
        <v>2</v>
      </c>
      <c r="Z345" s="1">
        <f t="shared" si="36"/>
        <v>1</v>
      </c>
      <c r="AB345" s="88">
        <f t="shared" si="39"/>
        <v>8</v>
      </c>
      <c r="AC345" s="90" t="s">
        <v>7092</v>
      </c>
      <c r="AD345" s="91" t="s">
        <v>3971</v>
      </c>
      <c r="AE345" s="91" t="s">
        <v>8993</v>
      </c>
      <c r="AF345" s="91" t="s">
        <v>9002</v>
      </c>
      <c r="AG345" s="92" t="s">
        <v>8991</v>
      </c>
      <c r="AH345" s="91" t="s">
        <v>3917</v>
      </c>
      <c r="AI345" s="91" t="s">
        <v>8990</v>
      </c>
      <c r="AJ345" s="91" t="s">
        <v>8995</v>
      </c>
      <c r="AK345" s="91" t="s">
        <v>5971</v>
      </c>
      <c r="AL345" s="91" t="s">
        <v>1613</v>
      </c>
      <c r="AM345" s="53" t="str">
        <f t="shared" si="37"/>
        <v> 1. Lower Yield</v>
      </c>
    </row>
    <row r="346" spans="1:39" ht="15" customHeight="1">
      <c r="A346" s="3">
        <f t="shared" si="35"/>
        <v>91</v>
      </c>
      <c r="B346" s="85" t="s">
        <v>5680</v>
      </c>
      <c r="C346" s="85" t="s">
        <v>7440</v>
      </c>
      <c r="D346" s="85" t="s">
        <v>1591</v>
      </c>
      <c r="E346" s="85" t="s">
        <v>8818</v>
      </c>
      <c r="F346" s="87" t="s">
        <v>7329</v>
      </c>
      <c r="G346" s="85" t="s">
        <v>8817</v>
      </c>
      <c r="H346" s="85" t="s">
        <v>8816</v>
      </c>
      <c r="I346" s="85" t="s">
        <v>8815</v>
      </c>
      <c r="J346" s="85" t="s">
        <v>8814</v>
      </c>
      <c r="K346" s="85" t="s">
        <v>8813</v>
      </c>
      <c r="L346" s="51" t="str">
        <f t="shared" si="34"/>
        <v> 1. Ration card</v>
      </c>
      <c r="O346" s="88">
        <f t="shared" si="38"/>
        <v>9</v>
      </c>
      <c r="P346" s="89">
        <v>1</v>
      </c>
      <c r="Q346" s="89">
        <v>4</v>
      </c>
      <c r="R346" s="89">
        <v>2</v>
      </c>
      <c r="S346" s="89">
        <v>4</v>
      </c>
      <c r="T346" s="89">
        <v>1</v>
      </c>
      <c r="U346" s="89">
        <v>4</v>
      </c>
      <c r="V346" s="89">
        <v>3</v>
      </c>
      <c r="W346" s="89">
        <v>2</v>
      </c>
      <c r="X346" s="89">
        <v>2</v>
      </c>
      <c r="Y346" s="89">
        <v>4</v>
      </c>
      <c r="Z346" s="1">
        <f t="shared" si="36"/>
        <v>2</v>
      </c>
      <c r="AB346" s="88">
        <f t="shared" si="39"/>
        <v>9</v>
      </c>
      <c r="AC346" s="90" t="s">
        <v>8975</v>
      </c>
      <c r="AD346" s="91" t="s">
        <v>8952</v>
      </c>
      <c r="AE346" s="91" t="s">
        <v>5871</v>
      </c>
      <c r="AF346" s="91" t="s">
        <v>8950</v>
      </c>
      <c r="AG346" s="92" t="s">
        <v>8971</v>
      </c>
      <c r="AH346" s="91" t="s">
        <v>8948</v>
      </c>
      <c r="AI346" s="91" t="s">
        <v>8955</v>
      </c>
      <c r="AJ346" s="91" t="s">
        <v>4067</v>
      </c>
      <c r="AK346" s="91" t="s">
        <v>8961</v>
      </c>
      <c r="AL346" s="91" t="s">
        <v>4627</v>
      </c>
      <c r="AM346" s="53" t="str">
        <f t="shared" si="37"/>
        <v> 2.  Mortgage Redemption Insurance</v>
      </c>
    </row>
    <row r="347" spans="1:39" ht="15" customHeight="1">
      <c r="A347" s="3">
        <f t="shared" si="35"/>
        <v>92</v>
      </c>
      <c r="B347" s="93" t="s">
        <v>5670</v>
      </c>
      <c r="C347" s="93" t="s">
        <v>7432</v>
      </c>
      <c r="D347" s="93" t="s">
        <v>1581</v>
      </c>
      <c r="E347" s="93" t="s">
        <v>1435</v>
      </c>
      <c r="F347" s="94" t="s">
        <v>7323</v>
      </c>
      <c r="G347" s="93" t="s">
        <v>8812</v>
      </c>
      <c r="H347" s="93" t="s">
        <v>8811</v>
      </c>
      <c r="I347" s="93" t="s">
        <v>8810</v>
      </c>
      <c r="J347" s="93" t="s">
        <v>8809</v>
      </c>
      <c r="K347" s="93" t="s">
        <v>8808</v>
      </c>
      <c r="L347" s="51" t="str">
        <f t="shared" si="34"/>
        <v> 2. Passport</v>
      </c>
      <c r="O347" s="88">
        <f t="shared" si="38"/>
        <v>10</v>
      </c>
      <c r="P347" s="89">
        <v>2</v>
      </c>
      <c r="Q347" s="89">
        <v>4</v>
      </c>
      <c r="R347" s="89">
        <v>1</v>
      </c>
      <c r="S347" s="89">
        <v>4</v>
      </c>
      <c r="T347" s="89">
        <v>2</v>
      </c>
      <c r="U347" s="89">
        <v>1</v>
      </c>
      <c r="V347" s="89">
        <v>1</v>
      </c>
      <c r="W347" s="89">
        <v>4</v>
      </c>
      <c r="X347" s="89">
        <v>2</v>
      </c>
      <c r="Y347" s="89">
        <v>1</v>
      </c>
      <c r="Z347" s="1">
        <f t="shared" si="36"/>
        <v>1</v>
      </c>
      <c r="AB347" s="88">
        <f t="shared" si="39"/>
        <v>10</v>
      </c>
      <c r="AC347" s="90" t="s">
        <v>8937</v>
      </c>
      <c r="AD347" s="91" t="s">
        <v>1848</v>
      </c>
      <c r="AE347" s="91" t="s">
        <v>8940</v>
      </c>
      <c r="AF347" s="91" t="s">
        <v>5686</v>
      </c>
      <c r="AG347" s="92" t="s">
        <v>5869</v>
      </c>
      <c r="AH347" s="91" t="s">
        <v>1774</v>
      </c>
      <c r="AI347" s="91" t="s">
        <v>7560</v>
      </c>
      <c r="AJ347" s="91" t="s">
        <v>8929</v>
      </c>
      <c r="AK347" s="91" t="s">
        <v>1761</v>
      </c>
      <c r="AL347" s="91" t="s">
        <v>8938</v>
      </c>
      <c r="AM347" s="53" t="str">
        <f t="shared" si="37"/>
        <v> 1. Standard lives</v>
      </c>
    </row>
    <row r="348" spans="1:39" ht="15" customHeight="1">
      <c r="A348" s="3">
        <f t="shared" si="35"/>
        <v>93</v>
      </c>
      <c r="B348" s="91" t="s">
        <v>5660</v>
      </c>
      <c r="C348" s="91" t="s">
        <v>7424</v>
      </c>
      <c r="D348" s="93" t="s">
        <v>1571</v>
      </c>
      <c r="E348" s="91" t="s">
        <v>1425</v>
      </c>
      <c r="F348" s="94" t="s">
        <v>7316</v>
      </c>
      <c r="G348" s="91" t="s">
        <v>8807</v>
      </c>
      <c r="H348" s="93" t="s">
        <v>8806</v>
      </c>
      <c r="I348" s="91" t="s">
        <v>271</v>
      </c>
      <c r="J348" s="93" t="s">
        <v>8805</v>
      </c>
      <c r="K348" s="91" t="s">
        <v>8804</v>
      </c>
      <c r="L348" s="51" t="str">
        <f t="shared" si="34"/>
        <v> 3. Voter ID</v>
      </c>
      <c r="O348" s="88">
        <f t="shared" si="38"/>
        <v>11</v>
      </c>
      <c r="P348" s="89">
        <v>1</v>
      </c>
      <c r="Q348" s="89">
        <v>2</v>
      </c>
      <c r="R348" s="89">
        <v>2</v>
      </c>
      <c r="S348" s="89">
        <v>4</v>
      </c>
      <c r="T348" s="89">
        <v>2</v>
      </c>
      <c r="U348" s="89">
        <v>3</v>
      </c>
      <c r="V348" s="89">
        <v>3</v>
      </c>
      <c r="W348" s="89">
        <v>4</v>
      </c>
      <c r="X348" s="89">
        <v>4</v>
      </c>
      <c r="Y348" s="89">
        <v>4</v>
      </c>
      <c r="Z348" s="1">
        <f t="shared" si="36"/>
        <v>2</v>
      </c>
      <c r="AB348" s="88">
        <f t="shared" si="39"/>
        <v>11</v>
      </c>
      <c r="AC348" s="90" t="s">
        <v>7530</v>
      </c>
      <c r="AD348" s="91" t="s">
        <v>8909</v>
      </c>
      <c r="AE348" s="91" t="s">
        <v>8908</v>
      </c>
      <c r="AF348" s="91" t="s">
        <v>6897</v>
      </c>
      <c r="AG348" s="92" t="s">
        <v>8906</v>
      </c>
      <c r="AH348" s="91" t="s">
        <v>8895</v>
      </c>
      <c r="AI348" s="91" t="s">
        <v>8894</v>
      </c>
      <c r="AJ348" s="91" t="s">
        <v>8886</v>
      </c>
      <c r="AK348" s="91" t="s">
        <v>8885</v>
      </c>
      <c r="AL348" s="91" t="s">
        <v>8884</v>
      </c>
      <c r="AM348" s="53" t="str">
        <f t="shared" si="37"/>
        <v> 2. Proposal form</v>
      </c>
    </row>
    <row r="349" spans="1:39" ht="15" customHeight="1">
      <c r="A349" s="3">
        <f t="shared" si="35"/>
        <v>94</v>
      </c>
      <c r="B349" s="93" t="s">
        <v>5650</v>
      </c>
      <c r="C349" s="93" t="s">
        <v>7416</v>
      </c>
      <c r="D349" s="93" t="s">
        <v>1561</v>
      </c>
      <c r="E349" s="93" t="s">
        <v>1415</v>
      </c>
      <c r="F349" s="92" t="s">
        <v>7309</v>
      </c>
      <c r="G349" s="93" t="s">
        <v>8803</v>
      </c>
      <c r="H349" s="91" t="s">
        <v>8802</v>
      </c>
      <c r="I349" s="93" t="s">
        <v>261</v>
      </c>
      <c r="J349" s="91" t="s">
        <v>8801</v>
      </c>
      <c r="K349" s="93" t="s">
        <v>8800</v>
      </c>
      <c r="L349" s="51" t="str">
        <f t="shared" si="34"/>
        <v> 4. Court Affidavit</v>
      </c>
      <c r="O349" s="88">
        <f t="shared" si="38"/>
        <v>12</v>
      </c>
      <c r="P349" s="89">
        <v>2</v>
      </c>
      <c r="Q349" s="89">
        <v>2</v>
      </c>
      <c r="R349" s="89">
        <v>3</v>
      </c>
      <c r="S349" s="89">
        <v>2</v>
      </c>
      <c r="T349" s="89">
        <v>1</v>
      </c>
      <c r="U349" s="89">
        <v>1</v>
      </c>
      <c r="V349" s="89">
        <v>4</v>
      </c>
      <c r="W349" s="89">
        <v>2</v>
      </c>
      <c r="X349" s="89">
        <v>4</v>
      </c>
      <c r="Y349" s="89">
        <v>2</v>
      </c>
      <c r="Z349" s="1">
        <f t="shared" si="36"/>
        <v>3</v>
      </c>
      <c r="AB349" s="88">
        <f t="shared" si="39"/>
        <v>12</v>
      </c>
      <c r="AC349" s="90" t="s">
        <v>8874</v>
      </c>
      <c r="AD349" s="91" t="s">
        <v>1720</v>
      </c>
      <c r="AE349" s="91" t="s">
        <v>8870</v>
      </c>
      <c r="AF349" s="91" t="s">
        <v>5657</v>
      </c>
      <c r="AG349" s="92" t="s">
        <v>5809</v>
      </c>
      <c r="AH349" s="91" t="s">
        <v>5808</v>
      </c>
      <c r="AI349" s="91" t="s">
        <v>8864</v>
      </c>
      <c r="AJ349" s="91" t="s">
        <v>3799</v>
      </c>
      <c r="AK349" s="91" t="s">
        <v>8862</v>
      </c>
      <c r="AL349" s="91" t="s">
        <v>8872</v>
      </c>
      <c r="AM349" s="53" t="str">
        <f t="shared" si="37"/>
        <v> 3. Insurance</v>
      </c>
    </row>
    <row r="350" spans="1:39" ht="15" customHeight="1">
      <c r="A350" s="3">
        <f t="shared" si="35"/>
        <v>95</v>
      </c>
      <c r="B350" s="93" t="s">
        <v>5640</v>
      </c>
      <c r="C350" s="93" t="s">
        <v>7408</v>
      </c>
      <c r="D350" s="91" t="s">
        <v>1552</v>
      </c>
      <c r="E350" s="93" t="s">
        <v>1405</v>
      </c>
      <c r="F350" s="94" t="s">
        <v>7302</v>
      </c>
      <c r="G350" s="93" t="s">
        <v>8799</v>
      </c>
      <c r="H350" s="93" t="s">
        <v>8798</v>
      </c>
      <c r="I350" s="93" t="s">
        <v>8797</v>
      </c>
      <c r="J350" s="93" t="s">
        <v>8796</v>
      </c>
      <c r="K350" s="93" t="s">
        <v>1594</v>
      </c>
      <c r="L350" s="51" t="str">
        <f t="shared" si="34"/>
        <v>Purpose Behind Maintaining Free Asset</v>
      </c>
      <c r="O350" s="88">
        <f t="shared" si="38"/>
        <v>13</v>
      </c>
      <c r="P350" s="89">
        <v>3</v>
      </c>
      <c r="Q350" s="89">
        <v>1</v>
      </c>
      <c r="R350" s="89">
        <v>1</v>
      </c>
      <c r="S350" s="89">
        <v>4</v>
      </c>
      <c r="T350" s="89">
        <v>2</v>
      </c>
      <c r="U350" s="89">
        <v>2</v>
      </c>
      <c r="V350" s="89">
        <v>1</v>
      </c>
      <c r="W350" s="89">
        <v>2</v>
      </c>
      <c r="X350" s="89">
        <v>2</v>
      </c>
      <c r="Y350" s="89">
        <v>1</v>
      </c>
      <c r="Z350" s="1">
        <f t="shared" si="36"/>
        <v>2</v>
      </c>
      <c r="AB350" s="88">
        <f t="shared" si="39"/>
        <v>13</v>
      </c>
      <c r="AC350" s="90" t="s">
        <v>4410</v>
      </c>
      <c r="AD350" s="91" t="s">
        <v>8850</v>
      </c>
      <c r="AE350" s="91" t="s">
        <v>8849</v>
      </c>
      <c r="AF350" s="91" t="s">
        <v>8822</v>
      </c>
      <c r="AG350" s="92" t="s">
        <v>8838</v>
      </c>
      <c r="AH350" s="91" t="s">
        <v>8837</v>
      </c>
      <c r="AI350" s="91" t="s">
        <v>5807</v>
      </c>
      <c r="AJ350" s="91" t="s">
        <v>8836</v>
      </c>
      <c r="AK350" s="91" t="s">
        <v>8835</v>
      </c>
      <c r="AL350" s="91" t="s">
        <v>8843</v>
      </c>
      <c r="AM350" s="53" t="str">
        <f t="shared" si="37"/>
        <v> 2. Passport</v>
      </c>
    </row>
    <row r="351" spans="1:39" ht="15" customHeight="1">
      <c r="A351" s="3">
        <f t="shared" si="35"/>
        <v>96</v>
      </c>
      <c r="B351" s="85" t="s">
        <v>8795</v>
      </c>
      <c r="C351" s="85" t="s">
        <v>8794</v>
      </c>
      <c r="D351" s="85" t="s">
        <v>8793</v>
      </c>
      <c r="E351" s="85" t="s">
        <v>8792</v>
      </c>
      <c r="F351" s="87" t="s">
        <v>8791</v>
      </c>
      <c r="G351" s="85" t="s">
        <v>1539</v>
      </c>
      <c r="H351" s="85" t="s">
        <v>3721</v>
      </c>
      <c r="I351" s="85" t="s">
        <v>8790</v>
      </c>
      <c r="J351" s="85" t="s">
        <v>8789</v>
      </c>
      <c r="K351" s="85" t="s">
        <v>8788</v>
      </c>
      <c r="L351" s="51" t="str">
        <f t="shared" si="34"/>
        <v> 1. Adhere to regulatory</v>
      </c>
      <c r="O351" s="88">
        <f t="shared" si="38"/>
        <v>14</v>
      </c>
      <c r="P351" s="89">
        <v>2</v>
      </c>
      <c r="Q351" s="89">
        <v>2</v>
      </c>
      <c r="R351" s="89">
        <v>4</v>
      </c>
      <c r="S351" s="89">
        <v>2</v>
      </c>
      <c r="T351" s="89">
        <v>3</v>
      </c>
      <c r="U351" s="89">
        <v>2</v>
      </c>
      <c r="V351" s="89">
        <v>3</v>
      </c>
      <c r="W351" s="89">
        <v>2</v>
      </c>
      <c r="X351" s="89">
        <v>3</v>
      </c>
      <c r="Y351" s="89">
        <v>2</v>
      </c>
      <c r="Z351" s="1">
        <f t="shared" si="36"/>
        <v>2</v>
      </c>
      <c r="AB351" s="88">
        <f t="shared" si="39"/>
        <v>14</v>
      </c>
      <c r="AC351" s="90" t="s">
        <v>5660</v>
      </c>
      <c r="AD351" s="91" t="s">
        <v>7424</v>
      </c>
      <c r="AE351" s="91" t="s">
        <v>1552</v>
      </c>
      <c r="AF351" s="91" t="s">
        <v>1425</v>
      </c>
      <c r="AG351" s="92" t="s">
        <v>7309</v>
      </c>
      <c r="AH351" s="91" t="s">
        <v>8807</v>
      </c>
      <c r="AI351" s="91" t="s">
        <v>8802</v>
      </c>
      <c r="AJ351" s="91" t="s">
        <v>271</v>
      </c>
      <c r="AK351" s="91" t="s">
        <v>8801</v>
      </c>
      <c r="AL351" s="91" t="s">
        <v>8804</v>
      </c>
      <c r="AM351" s="53" t="str">
        <f t="shared" si="37"/>
        <v> 2. Raise Capital for Business</v>
      </c>
    </row>
    <row r="352" spans="1:39" ht="15" customHeight="1">
      <c r="A352" s="3">
        <f t="shared" si="35"/>
        <v>97</v>
      </c>
      <c r="B352" s="93" t="s">
        <v>8787</v>
      </c>
      <c r="C352" s="91" t="s">
        <v>8786</v>
      </c>
      <c r="D352" s="93" t="s">
        <v>8785</v>
      </c>
      <c r="E352" s="91" t="s">
        <v>8784</v>
      </c>
      <c r="F352" s="94" t="s">
        <v>8783</v>
      </c>
      <c r="G352" s="93" t="s">
        <v>1529</v>
      </c>
      <c r="H352" s="93" t="s">
        <v>3712</v>
      </c>
      <c r="I352" s="93" t="s">
        <v>5941</v>
      </c>
      <c r="J352" s="93" t="s">
        <v>8782</v>
      </c>
      <c r="K352" s="93" t="s">
        <v>8781</v>
      </c>
      <c r="L352" s="51" t="str">
        <f t="shared" si="34"/>
        <v> 2. Raise Capital for Business</v>
      </c>
      <c r="O352" s="88">
        <f t="shared" si="38"/>
        <v>15</v>
      </c>
      <c r="P352" s="89">
        <v>2</v>
      </c>
      <c r="Q352" s="89">
        <v>1</v>
      </c>
      <c r="R352" s="89">
        <v>3</v>
      </c>
      <c r="S352" s="89">
        <v>1</v>
      </c>
      <c r="T352" s="89">
        <v>4</v>
      </c>
      <c r="U352" s="89">
        <v>4</v>
      </c>
      <c r="V352" s="89">
        <v>3</v>
      </c>
      <c r="W352" s="89">
        <v>3</v>
      </c>
      <c r="X352" s="89">
        <v>2</v>
      </c>
      <c r="Y352" s="89">
        <v>3</v>
      </c>
      <c r="Z352" s="1">
        <f t="shared" si="36"/>
        <v>3</v>
      </c>
      <c r="AB352" s="88">
        <f t="shared" si="39"/>
        <v>15</v>
      </c>
      <c r="AC352" s="90" t="s">
        <v>8780</v>
      </c>
      <c r="AD352" s="91" t="s">
        <v>8786</v>
      </c>
      <c r="AE352" s="91" t="s">
        <v>8771</v>
      </c>
      <c r="AF352" s="91" t="s">
        <v>8784</v>
      </c>
      <c r="AG352" s="92" t="s">
        <v>8761</v>
      </c>
      <c r="AH352" s="91" t="s">
        <v>1499</v>
      </c>
      <c r="AI352" s="91" t="s">
        <v>3695</v>
      </c>
      <c r="AJ352" s="91" t="s">
        <v>8768</v>
      </c>
      <c r="AK352" s="91" t="s">
        <v>8775</v>
      </c>
      <c r="AL352" s="91" t="s">
        <v>8766</v>
      </c>
      <c r="AM352" s="53" t="str">
        <f t="shared" si="37"/>
        <v> 3. Section 39</v>
      </c>
    </row>
    <row r="353" spans="1:39" ht="15" customHeight="1">
      <c r="A353" s="3">
        <f t="shared" si="35"/>
        <v>98</v>
      </c>
      <c r="B353" s="91" t="s">
        <v>8780</v>
      </c>
      <c r="C353" s="93" t="s">
        <v>8779</v>
      </c>
      <c r="D353" s="93" t="s">
        <v>8778</v>
      </c>
      <c r="E353" s="93" t="s">
        <v>8777</v>
      </c>
      <c r="F353" s="94" t="s">
        <v>8776</v>
      </c>
      <c r="G353" s="93" t="s">
        <v>1519</v>
      </c>
      <c r="H353" s="93" t="s">
        <v>3704</v>
      </c>
      <c r="I353" s="93" t="s">
        <v>2442</v>
      </c>
      <c r="J353" s="91" t="s">
        <v>8775</v>
      </c>
      <c r="K353" s="93" t="s">
        <v>8774</v>
      </c>
      <c r="L353" s="51" t="str">
        <f t="shared" si="34"/>
        <v> 3. To Pay Liablity</v>
      </c>
      <c r="O353" s="88">
        <f t="shared" si="38"/>
        <v>16</v>
      </c>
      <c r="P353" s="89">
        <v>3</v>
      </c>
      <c r="Q353" s="89">
        <v>2</v>
      </c>
      <c r="R353" s="89">
        <v>3</v>
      </c>
      <c r="S353" s="89">
        <v>2</v>
      </c>
      <c r="T353" s="89">
        <v>2</v>
      </c>
      <c r="U353" s="89">
        <v>1</v>
      </c>
      <c r="V353" s="89">
        <v>2</v>
      </c>
      <c r="W353" s="89">
        <v>3</v>
      </c>
      <c r="X353" s="89">
        <v>2</v>
      </c>
      <c r="Y353" s="89">
        <v>3</v>
      </c>
      <c r="Z353" s="1">
        <f t="shared" si="36"/>
        <v>1</v>
      </c>
      <c r="AB353" s="88">
        <f t="shared" si="39"/>
        <v>16</v>
      </c>
      <c r="AC353" s="90" t="s">
        <v>7227</v>
      </c>
      <c r="AD353" s="91" t="s">
        <v>7235</v>
      </c>
      <c r="AE353" s="91" t="s">
        <v>1757</v>
      </c>
      <c r="AF353" s="91" t="s">
        <v>7063</v>
      </c>
      <c r="AG353" s="92" t="s">
        <v>7233</v>
      </c>
      <c r="AH353" s="91" t="s">
        <v>7240</v>
      </c>
      <c r="AI353" s="91" t="s">
        <v>7231</v>
      </c>
      <c r="AJ353" s="91" t="s">
        <v>7221</v>
      </c>
      <c r="AK353" s="91" t="s">
        <v>7229</v>
      </c>
      <c r="AL353" s="91" t="s">
        <v>7219</v>
      </c>
      <c r="AM353" s="53" t="str">
        <f t="shared" si="37"/>
        <v> 1. Inpatient</v>
      </c>
    </row>
    <row r="354" spans="1:39" ht="15" customHeight="1">
      <c r="A354" s="3">
        <f t="shared" si="35"/>
        <v>99</v>
      </c>
      <c r="B354" s="93" t="s">
        <v>8773</v>
      </c>
      <c r="C354" s="93" t="s">
        <v>8772</v>
      </c>
      <c r="D354" s="91" t="s">
        <v>8771</v>
      </c>
      <c r="E354" s="93" t="s">
        <v>8770</v>
      </c>
      <c r="F354" s="94" t="s">
        <v>8769</v>
      </c>
      <c r="G354" s="93" t="s">
        <v>1509</v>
      </c>
      <c r="H354" s="91" t="s">
        <v>3695</v>
      </c>
      <c r="I354" s="91" t="s">
        <v>8768</v>
      </c>
      <c r="J354" s="93" t="s">
        <v>8767</v>
      </c>
      <c r="K354" s="91" t="s">
        <v>8766</v>
      </c>
      <c r="L354" s="51" t="str">
        <f t="shared" si="34"/>
        <v> 4. To Pay Debt</v>
      </c>
      <c r="O354" s="88">
        <f t="shared" si="38"/>
        <v>17</v>
      </c>
      <c r="P354" s="89">
        <v>1</v>
      </c>
      <c r="Q354" s="89">
        <v>4</v>
      </c>
      <c r="R354" s="89">
        <v>1</v>
      </c>
      <c r="S354" s="89">
        <v>3</v>
      </c>
      <c r="T354" s="89">
        <v>1</v>
      </c>
      <c r="U354" s="89">
        <v>4</v>
      </c>
      <c r="V354" s="89">
        <v>1</v>
      </c>
      <c r="W354" s="89">
        <v>4</v>
      </c>
      <c r="X354" s="89">
        <v>1</v>
      </c>
      <c r="Y354" s="89">
        <v>2</v>
      </c>
      <c r="Z354" s="1">
        <f t="shared" si="36"/>
        <v>4</v>
      </c>
      <c r="AB354" s="88">
        <f t="shared" si="39"/>
        <v>17</v>
      </c>
      <c r="AC354" s="90" t="s">
        <v>937</v>
      </c>
      <c r="AD354" s="91" t="s">
        <v>7179</v>
      </c>
      <c r="AE354" s="91" t="s">
        <v>1378</v>
      </c>
      <c r="AF354" s="91" t="s">
        <v>7192</v>
      </c>
      <c r="AG354" s="92" t="s">
        <v>7198</v>
      </c>
      <c r="AH354" s="91" t="s">
        <v>7176</v>
      </c>
      <c r="AI354" s="91" t="s">
        <v>7196</v>
      </c>
      <c r="AJ354" s="91" t="s">
        <v>7174</v>
      </c>
      <c r="AK354" s="91" t="s">
        <v>1377</v>
      </c>
      <c r="AL354" s="91" t="s">
        <v>7187</v>
      </c>
      <c r="AM354" s="53" t="str">
        <f t="shared" si="37"/>
        <v> 4. Spending</v>
      </c>
    </row>
    <row r="355" spans="1:39" ht="15" customHeight="1">
      <c r="A355" s="3">
        <f t="shared" si="35"/>
        <v>100</v>
      </c>
      <c r="B355" s="93" t="s">
        <v>8765</v>
      </c>
      <c r="C355" s="93" t="s">
        <v>8764</v>
      </c>
      <c r="D355" s="93" t="s">
        <v>8763</v>
      </c>
      <c r="E355" s="93" t="s">
        <v>8762</v>
      </c>
      <c r="F355" s="92" t="s">
        <v>8761</v>
      </c>
      <c r="G355" s="91" t="s">
        <v>1499</v>
      </c>
      <c r="H355" s="93" t="s">
        <v>3687</v>
      </c>
      <c r="I355" s="93" t="s">
        <v>8760</v>
      </c>
      <c r="J355" s="93" t="s">
        <v>8759</v>
      </c>
      <c r="K355" s="93" t="s">
        <v>8758</v>
      </c>
      <c r="L355" s="51" t="str">
        <f t="shared" si="34"/>
        <v xml:space="preserve">Which of the below statement best describes the concept of claim? Choose the most appropriate option.  </v>
      </c>
      <c r="O355" s="88">
        <f t="shared" si="38"/>
        <v>18</v>
      </c>
      <c r="P355" s="89">
        <v>4</v>
      </c>
      <c r="Q355" s="89">
        <v>3</v>
      </c>
      <c r="R355" s="89">
        <v>2</v>
      </c>
      <c r="S355" s="89">
        <v>1</v>
      </c>
      <c r="T355" s="89">
        <v>3</v>
      </c>
      <c r="U355" s="89">
        <v>3</v>
      </c>
      <c r="V355" s="89">
        <v>3</v>
      </c>
      <c r="W355" s="89">
        <v>1</v>
      </c>
      <c r="X355" s="89">
        <v>2</v>
      </c>
      <c r="Y355" s="89">
        <v>2</v>
      </c>
      <c r="Z355" s="1">
        <f t="shared" si="36"/>
        <v>2</v>
      </c>
      <c r="AB355" s="88">
        <f t="shared" si="39"/>
        <v>18</v>
      </c>
      <c r="AC355" s="90" t="s">
        <v>857</v>
      </c>
      <c r="AD355" s="91" t="s">
        <v>3615</v>
      </c>
      <c r="AE355" s="91" t="s">
        <v>7163</v>
      </c>
      <c r="AF355" s="91" t="s">
        <v>7166</v>
      </c>
      <c r="AG355" s="92" t="s">
        <v>3612</v>
      </c>
      <c r="AH355" s="91" t="s">
        <v>1410</v>
      </c>
      <c r="AI355" s="91" t="s">
        <v>7157</v>
      </c>
      <c r="AJ355" s="91" t="s">
        <v>7164</v>
      </c>
      <c r="AK355" s="91" t="s">
        <v>5497</v>
      </c>
      <c r="AL355" s="91" t="s">
        <v>5836</v>
      </c>
      <c r="AM355" s="53" t="str">
        <f t="shared" si="37"/>
        <v> 2. Outpatient</v>
      </c>
    </row>
    <row r="356" spans="1:39" ht="15" customHeight="1">
      <c r="A356" s="3">
        <f t="shared" si="35"/>
        <v>101</v>
      </c>
      <c r="B356" s="97" t="s">
        <v>8757</v>
      </c>
      <c r="C356" s="85" t="s">
        <v>8756</v>
      </c>
      <c r="D356" s="85" t="s">
        <v>1492</v>
      </c>
      <c r="E356" s="85" t="s">
        <v>8755</v>
      </c>
      <c r="F356" s="87" t="s">
        <v>8754</v>
      </c>
      <c r="G356" s="85" t="s">
        <v>8753</v>
      </c>
      <c r="H356" s="85" t="s">
        <v>7248</v>
      </c>
      <c r="I356" s="85" t="s">
        <v>8752</v>
      </c>
      <c r="J356" s="85" t="s">
        <v>8751</v>
      </c>
      <c r="K356" s="85" t="s">
        <v>8750</v>
      </c>
      <c r="L356" s="51" t="str">
        <f t="shared" si="34"/>
        <v xml:space="preserve">1.  A claim is a request that the insurer should make good the promise specified  in the contract </v>
      </c>
      <c r="O356" s="88">
        <f t="shared" si="38"/>
        <v>19</v>
      </c>
      <c r="P356" s="89">
        <v>2</v>
      </c>
      <c r="Q356" s="89">
        <v>4</v>
      </c>
      <c r="R356" s="89">
        <v>3</v>
      </c>
      <c r="S356" s="89">
        <v>1</v>
      </c>
      <c r="T356" s="89">
        <v>2</v>
      </c>
      <c r="U356" s="89">
        <v>1</v>
      </c>
      <c r="V356" s="89">
        <v>2</v>
      </c>
      <c r="W356" s="89">
        <v>1</v>
      </c>
      <c r="X356" s="89">
        <v>3</v>
      </c>
      <c r="Y356" s="89">
        <v>3</v>
      </c>
      <c r="Z356" s="1">
        <f t="shared" si="36"/>
        <v>3</v>
      </c>
      <c r="AB356" s="88">
        <f t="shared" si="39"/>
        <v>19</v>
      </c>
      <c r="AC356" s="90" t="s">
        <v>3540</v>
      </c>
      <c r="AD356" s="91" t="s">
        <v>7132</v>
      </c>
      <c r="AE356" s="91" t="s">
        <v>5456</v>
      </c>
      <c r="AF356" s="91" t="s">
        <v>7144</v>
      </c>
      <c r="AG356" s="92" t="s">
        <v>1321</v>
      </c>
      <c r="AH356" s="91" t="s">
        <v>1378</v>
      </c>
      <c r="AI356" s="91" t="s">
        <v>7139</v>
      </c>
      <c r="AJ356" s="91" t="s">
        <v>1378</v>
      </c>
      <c r="AK356" s="91" t="s">
        <v>7134</v>
      </c>
      <c r="AL356" s="91" t="s">
        <v>7133</v>
      </c>
      <c r="AM356" s="53" t="str">
        <f t="shared" si="37"/>
        <v xml:space="preserve">3.  Money Back Plan </v>
      </c>
    </row>
    <row r="357" spans="1:39" ht="15" customHeight="1">
      <c r="A357" s="3">
        <f t="shared" si="35"/>
        <v>102</v>
      </c>
      <c r="B357" s="98" t="s">
        <v>8749</v>
      </c>
      <c r="C357" s="91" t="s">
        <v>8748</v>
      </c>
      <c r="D357" s="93" t="s">
        <v>1482</v>
      </c>
      <c r="E357" s="93" t="s">
        <v>8747</v>
      </c>
      <c r="F357" s="94" t="s">
        <v>8746</v>
      </c>
      <c r="G357" s="93" t="s">
        <v>8745</v>
      </c>
      <c r="H357" s="93" t="s">
        <v>7239</v>
      </c>
      <c r="I357" s="93" t="s">
        <v>8744</v>
      </c>
      <c r="J357" s="93" t="s">
        <v>8743</v>
      </c>
      <c r="K357" s="93" t="s">
        <v>8742</v>
      </c>
      <c r="L357" s="51" t="str">
        <f t="shared" si="34"/>
        <v xml:space="preserve">2.  A claim is a demand that the insurer should make good the promise specified in the contract </v>
      </c>
      <c r="O357" s="88">
        <f t="shared" si="38"/>
        <v>20</v>
      </c>
      <c r="P357" s="89">
        <v>3</v>
      </c>
      <c r="Q357" s="89">
        <v>4</v>
      </c>
      <c r="R357" s="89">
        <v>3</v>
      </c>
      <c r="S357" s="89">
        <v>1</v>
      </c>
      <c r="T357" s="89">
        <v>4</v>
      </c>
      <c r="U357" s="89">
        <v>2</v>
      </c>
      <c r="V357" s="89">
        <v>2</v>
      </c>
      <c r="W357" s="89">
        <v>3</v>
      </c>
      <c r="X357" s="89">
        <v>1</v>
      </c>
      <c r="Y357" s="89">
        <v>2</v>
      </c>
      <c r="Z357" s="1">
        <f t="shared" si="36"/>
        <v>2</v>
      </c>
      <c r="AB357" s="88">
        <f t="shared" si="39"/>
        <v>20</v>
      </c>
      <c r="AC357" s="107" t="s">
        <v>7112</v>
      </c>
      <c r="AD357" s="91" t="s">
        <v>7105</v>
      </c>
      <c r="AE357" s="91" t="s">
        <v>1313</v>
      </c>
      <c r="AF357" s="91" t="s">
        <v>7121</v>
      </c>
      <c r="AG357" s="92" t="s">
        <v>3487</v>
      </c>
      <c r="AH357" s="91" t="s">
        <v>7114</v>
      </c>
      <c r="AI357" s="91" t="s">
        <v>1269</v>
      </c>
      <c r="AJ357" s="91" t="s">
        <v>1308</v>
      </c>
      <c r="AK357" s="91" t="s">
        <v>7119</v>
      </c>
      <c r="AL357" s="91" t="s">
        <v>569</v>
      </c>
      <c r="AM357" s="53" t="str">
        <f t="shared" si="37"/>
        <v> 2. Insurance</v>
      </c>
    </row>
    <row r="358" spans="1:39" ht="15" customHeight="1">
      <c r="A358" s="3">
        <f t="shared" si="35"/>
        <v>103</v>
      </c>
      <c r="B358" s="84" t="s">
        <v>8741</v>
      </c>
      <c r="C358" s="93" t="s">
        <v>8740</v>
      </c>
      <c r="D358" s="91" t="s">
        <v>1472</v>
      </c>
      <c r="E358" s="93" t="s">
        <v>8739</v>
      </c>
      <c r="F358" s="92" t="s">
        <v>8738</v>
      </c>
      <c r="G358" s="91" t="s">
        <v>8737</v>
      </c>
      <c r="H358" s="91" t="s">
        <v>7231</v>
      </c>
      <c r="I358" s="91" t="s">
        <v>8736</v>
      </c>
      <c r="J358" s="91" t="s">
        <v>8735</v>
      </c>
      <c r="K358" s="93" t="s">
        <v>2548</v>
      </c>
      <c r="L358" s="51" t="str">
        <f t="shared" si="34"/>
        <v xml:space="preserve">3.  A  claim  is  a  demand  that  the  insured  should  make  good  the  commitment specified in the agreement </v>
      </c>
      <c r="O358" s="88">
        <f t="shared" si="38"/>
        <v>21</v>
      </c>
      <c r="P358" s="89">
        <v>2</v>
      </c>
      <c r="Q358" s="89">
        <v>2</v>
      </c>
      <c r="R358" s="89">
        <v>2</v>
      </c>
      <c r="S358" s="89">
        <v>3</v>
      </c>
      <c r="T358" s="89">
        <v>2</v>
      </c>
      <c r="U358" s="89">
        <v>2</v>
      </c>
      <c r="V358" s="89">
        <v>2</v>
      </c>
      <c r="W358" s="89">
        <v>2</v>
      </c>
      <c r="X358" s="89">
        <v>2</v>
      </c>
      <c r="Y358" s="89">
        <v>2</v>
      </c>
      <c r="Z358" s="1">
        <f t="shared" si="36"/>
        <v>4</v>
      </c>
      <c r="AB358" s="88">
        <f t="shared" si="39"/>
        <v>21</v>
      </c>
      <c r="AC358" s="90" t="s">
        <v>7092</v>
      </c>
      <c r="AD358" s="91" t="s">
        <v>7091</v>
      </c>
      <c r="AE358" s="91" t="s">
        <v>1224</v>
      </c>
      <c r="AF358" s="91" t="s">
        <v>7086</v>
      </c>
      <c r="AG358" s="92" t="s">
        <v>5430</v>
      </c>
      <c r="AH358" s="91" t="s">
        <v>3462</v>
      </c>
      <c r="AI358" s="91" t="s">
        <v>3500</v>
      </c>
      <c r="AJ358" s="91" t="s">
        <v>7089</v>
      </c>
      <c r="AK358" s="91" t="s">
        <v>1267</v>
      </c>
      <c r="AL358" s="91" t="s">
        <v>1366</v>
      </c>
      <c r="AM358" s="53" t="str">
        <f t="shared" si="37"/>
        <v> 4. Prospectus</v>
      </c>
    </row>
    <row r="359" spans="1:39" ht="15" customHeight="1">
      <c r="A359" s="3">
        <f t="shared" si="35"/>
        <v>104</v>
      </c>
      <c r="B359" s="109" t="s">
        <v>8734</v>
      </c>
      <c r="C359" s="93" t="s">
        <v>8733</v>
      </c>
      <c r="D359" s="93" t="s">
        <v>1462</v>
      </c>
      <c r="E359" s="91" t="s">
        <v>8732</v>
      </c>
      <c r="F359" s="94" t="s">
        <v>8731</v>
      </c>
      <c r="G359" s="93" t="s">
        <v>8730</v>
      </c>
      <c r="H359" s="93" t="s">
        <v>7222</v>
      </c>
      <c r="I359" s="93" t="s">
        <v>8729</v>
      </c>
      <c r="J359" s="93" t="s">
        <v>8728</v>
      </c>
      <c r="K359" s="91" t="s">
        <v>8727</v>
      </c>
      <c r="L359" s="51" t="str">
        <f t="shared" si="34"/>
        <v xml:space="preserve">4.  A claim is a request that the insured should make good the promise specified in the agreement </v>
      </c>
      <c r="O359" s="88">
        <f t="shared" si="38"/>
        <v>22</v>
      </c>
      <c r="P359" s="89">
        <v>4</v>
      </c>
      <c r="Q359" s="89">
        <v>3</v>
      </c>
      <c r="R359" s="89">
        <v>2</v>
      </c>
      <c r="S359" s="89">
        <v>2</v>
      </c>
      <c r="T359" s="89">
        <v>3</v>
      </c>
      <c r="U359" s="89">
        <v>3</v>
      </c>
      <c r="V359" s="89">
        <v>1</v>
      </c>
      <c r="W359" s="89">
        <v>1</v>
      </c>
      <c r="X359" s="89">
        <v>3</v>
      </c>
      <c r="Y359" s="89">
        <v>3</v>
      </c>
      <c r="Z359" s="1">
        <f t="shared" si="36"/>
        <v>4</v>
      </c>
      <c r="AB359" s="88">
        <f t="shared" si="39"/>
        <v>22</v>
      </c>
      <c r="AC359" s="90" t="s">
        <v>3279</v>
      </c>
      <c r="AD359" s="91" t="s">
        <v>3421</v>
      </c>
      <c r="AE359" s="91" t="s">
        <v>7064</v>
      </c>
      <c r="AF359" s="91" t="s">
        <v>7063</v>
      </c>
      <c r="AG359" s="92" t="s">
        <v>7054</v>
      </c>
      <c r="AH359" s="91" t="s">
        <v>7053</v>
      </c>
      <c r="AI359" s="91" t="s">
        <v>7068</v>
      </c>
      <c r="AJ359" s="91" t="s">
        <v>7067</v>
      </c>
      <c r="AK359" s="91" t="s">
        <v>7050</v>
      </c>
      <c r="AL359" s="91" t="s">
        <v>7049</v>
      </c>
      <c r="AM359" s="53" t="str">
        <f t="shared" si="37"/>
        <v> 4. All the above</v>
      </c>
    </row>
    <row r="360" spans="1:39" ht="15" customHeight="1">
      <c r="A360" s="3">
        <f t="shared" si="35"/>
        <v>105</v>
      </c>
      <c r="B360" s="109" t="s">
        <v>8726</v>
      </c>
      <c r="C360" s="93" t="s">
        <v>8725</v>
      </c>
      <c r="D360" s="93" t="s">
        <v>1452</v>
      </c>
      <c r="E360" s="93" t="s">
        <v>8724</v>
      </c>
      <c r="F360" s="94" t="s">
        <v>8723</v>
      </c>
      <c r="G360" s="93" t="s">
        <v>8722</v>
      </c>
      <c r="H360" s="93" t="s">
        <v>7212</v>
      </c>
      <c r="I360" s="93" t="s">
        <v>8721</v>
      </c>
      <c r="J360" s="93" t="s">
        <v>8720</v>
      </c>
      <c r="K360" s="93" t="s">
        <v>8719</v>
      </c>
      <c r="L360" s="51" t="str">
        <f t="shared" si="34"/>
        <v xml:space="preserve">Key Man Insurance is taken to compensate </v>
      </c>
      <c r="O360" s="88">
        <f t="shared" si="38"/>
        <v>23</v>
      </c>
      <c r="P360" s="89">
        <v>4</v>
      </c>
      <c r="Q360" s="89">
        <v>3</v>
      </c>
      <c r="R360" s="89">
        <v>3</v>
      </c>
      <c r="S360" s="89">
        <v>2</v>
      </c>
      <c r="T360" s="89">
        <v>1</v>
      </c>
      <c r="U360" s="89">
        <v>4</v>
      </c>
      <c r="V360" s="89">
        <v>1</v>
      </c>
      <c r="W360" s="89">
        <v>3</v>
      </c>
      <c r="X360" s="89">
        <v>3</v>
      </c>
      <c r="Y360" s="89">
        <v>1</v>
      </c>
      <c r="Z360" s="1">
        <f t="shared" si="36"/>
        <v>2</v>
      </c>
      <c r="AB360" s="88">
        <f t="shared" si="39"/>
        <v>23</v>
      </c>
      <c r="AC360" s="90" t="s">
        <v>7011</v>
      </c>
      <c r="AD360" s="91" t="s">
        <v>7017</v>
      </c>
      <c r="AE360" s="91" t="s">
        <v>3371</v>
      </c>
      <c r="AF360" s="91" t="s">
        <v>7023</v>
      </c>
      <c r="AG360" s="92" t="s">
        <v>7029</v>
      </c>
      <c r="AH360" s="91" t="s">
        <v>7007</v>
      </c>
      <c r="AI360" s="91" t="s">
        <v>7027</v>
      </c>
      <c r="AJ360" s="91" t="s">
        <v>1159</v>
      </c>
      <c r="AK360" s="91" t="s">
        <v>3203</v>
      </c>
      <c r="AL360" s="91" t="s">
        <v>7026</v>
      </c>
      <c r="AM360" s="53" t="str">
        <f t="shared" si="37"/>
        <v xml:space="preserve">2.  Mahesh, aged 50 years, working in a coal mine </v>
      </c>
    </row>
    <row r="361" spans="1:39" ht="15" customHeight="1">
      <c r="A361" s="3">
        <f t="shared" si="35"/>
        <v>106</v>
      </c>
      <c r="B361" s="85" t="s">
        <v>5724</v>
      </c>
      <c r="C361" s="85" t="s">
        <v>8718</v>
      </c>
      <c r="D361" s="85" t="s">
        <v>1442</v>
      </c>
      <c r="E361" s="85" t="s">
        <v>1541</v>
      </c>
      <c r="F361" s="87" t="s">
        <v>8717</v>
      </c>
      <c r="G361" s="85" t="s">
        <v>5582</v>
      </c>
      <c r="H361" s="85" t="s">
        <v>3591</v>
      </c>
      <c r="I361" s="85" t="s">
        <v>3590</v>
      </c>
      <c r="J361" s="85" t="s">
        <v>1387</v>
      </c>
      <c r="K361" s="85" t="s">
        <v>8716</v>
      </c>
      <c r="L361" s="51" t="str">
        <f t="shared" si="34"/>
        <v> 1. Personal Loss</v>
      </c>
      <c r="O361" s="88">
        <f t="shared" si="38"/>
        <v>24</v>
      </c>
      <c r="P361" s="89">
        <v>2</v>
      </c>
      <c r="Q361" s="89">
        <v>3</v>
      </c>
      <c r="R361" s="89">
        <v>1</v>
      </c>
      <c r="S361" s="89">
        <v>2</v>
      </c>
      <c r="T361" s="89">
        <v>3</v>
      </c>
      <c r="U361" s="89">
        <v>2</v>
      </c>
      <c r="V361" s="89">
        <v>3</v>
      </c>
      <c r="W361" s="89">
        <v>1</v>
      </c>
      <c r="X361" s="89">
        <v>4</v>
      </c>
      <c r="Y361" s="89">
        <v>3</v>
      </c>
      <c r="Z361" s="1">
        <f t="shared" si="36"/>
        <v>2</v>
      </c>
      <c r="AB361" s="88">
        <f t="shared" si="39"/>
        <v>24</v>
      </c>
      <c r="AC361" s="95" t="s">
        <v>6991</v>
      </c>
      <c r="AD361" s="91" t="s">
        <v>6984</v>
      </c>
      <c r="AE361" s="91" t="s">
        <v>6995</v>
      </c>
      <c r="AF361" s="91" t="s">
        <v>2591</v>
      </c>
      <c r="AG361" s="92" t="s">
        <v>6982</v>
      </c>
      <c r="AH361" s="91" t="s">
        <v>3380</v>
      </c>
      <c r="AI361" s="91" t="s">
        <v>6981</v>
      </c>
      <c r="AJ361" s="91" t="s">
        <v>1079</v>
      </c>
      <c r="AK361" s="91" t="s">
        <v>6974</v>
      </c>
      <c r="AL361" s="91" t="s">
        <v>1257</v>
      </c>
      <c r="AM361" s="53" t="str">
        <f t="shared" si="37"/>
        <v> 2. Insurance for a housewife with no income</v>
      </c>
    </row>
    <row r="362" spans="1:39" ht="15" customHeight="1">
      <c r="A362" s="3">
        <f t="shared" si="35"/>
        <v>107</v>
      </c>
      <c r="B362" s="93" t="s">
        <v>5714</v>
      </c>
      <c r="C362" s="93" t="s">
        <v>8715</v>
      </c>
      <c r="D362" s="93" t="s">
        <v>1433</v>
      </c>
      <c r="E362" s="93" t="s">
        <v>1531</v>
      </c>
      <c r="F362" s="92" t="s">
        <v>8714</v>
      </c>
      <c r="G362" s="91" t="s">
        <v>5577</v>
      </c>
      <c r="H362" s="93" t="s">
        <v>3583</v>
      </c>
      <c r="I362" s="93" t="s">
        <v>3582</v>
      </c>
      <c r="J362" s="91" t="s">
        <v>1377</v>
      </c>
      <c r="K362" s="93" t="s">
        <v>8713</v>
      </c>
      <c r="L362" s="51" t="str">
        <f t="shared" si="34"/>
        <v> 2. Business loss</v>
      </c>
      <c r="O362" s="88">
        <f t="shared" si="38"/>
        <v>25</v>
      </c>
      <c r="P362" s="89">
        <v>2</v>
      </c>
      <c r="Q362" s="89">
        <v>4</v>
      </c>
      <c r="R362" s="89">
        <v>3</v>
      </c>
      <c r="S362" s="89">
        <v>4</v>
      </c>
      <c r="T362" s="89">
        <v>4</v>
      </c>
      <c r="U362" s="89">
        <v>2</v>
      </c>
      <c r="V362" s="89">
        <v>3</v>
      </c>
      <c r="W362" s="89">
        <v>1</v>
      </c>
      <c r="X362" s="89">
        <v>2</v>
      </c>
      <c r="Y362" s="89">
        <v>2</v>
      </c>
      <c r="Z362" s="1">
        <f t="shared" si="36"/>
        <v>4</v>
      </c>
      <c r="AB362" s="88">
        <f t="shared" si="39"/>
        <v>25</v>
      </c>
      <c r="AC362" s="90" t="s">
        <v>3131</v>
      </c>
      <c r="AD362" s="91" t="s">
        <v>6941</v>
      </c>
      <c r="AE362" s="91" t="s">
        <v>6948</v>
      </c>
      <c r="AF362" s="91" t="s">
        <v>6939</v>
      </c>
      <c r="AG362" s="92" t="s">
        <v>6938</v>
      </c>
      <c r="AH362" s="91" t="s">
        <v>6953</v>
      </c>
      <c r="AI362" s="91" t="s">
        <v>6944</v>
      </c>
      <c r="AJ362" s="91" t="s">
        <v>3342</v>
      </c>
      <c r="AK362" s="91" t="s">
        <v>6951</v>
      </c>
      <c r="AL362" s="91" t="s">
        <v>6950</v>
      </c>
      <c r="AM362" s="53" t="str">
        <f t="shared" si="37"/>
        <v> 4.  Claim rejection</v>
      </c>
    </row>
    <row r="363" spans="1:39" ht="15" customHeight="1">
      <c r="A363" s="3">
        <f t="shared" si="35"/>
        <v>108</v>
      </c>
      <c r="B363" s="91" t="s">
        <v>5705</v>
      </c>
      <c r="C363" s="91" t="s">
        <v>8712</v>
      </c>
      <c r="D363" s="93" t="s">
        <v>1423</v>
      </c>
      <c r="E363" s="93" t="s">
        <v>1521</v>
      </c>
      <c r="F363" s="94" t="s">
        <v>8711</v>
      </c>
      <c r="G363" s="93" t="s">
        <v>5572</v>
      </c>
      <c r="H363" s="91" t="s">
        <v>3574</v>
      </c>
      <c r="I363" s="93" t="s">
        <v>3573</v>
      </c>
      <c r="J363" s="93" t="s">
        <v>1367</v>
      </c>
      <c r="K363" s="93" t="s">
        <v>8710</v>
      </c>
      <c r="L363" s="51" t="str">
        <f t="shared" si="34"/>
        <v> 3. Liability loss</v>
      </c>
      <c r="O363" s="88">
        <f t="shared" si="38"/>
        <v>26</v>
      </c>
      <c r="P363" s="89">
        <v>4</v>
      </c>
      <c r="Q363" s="89">
        <v>2</v>
      </c>
      <c r="R363" s="89">
        <v>2</v>
      </c>
      <c r="S363" s="89">
        <v>1</v>
      </c>
      <c r="T363" s="89">
        <v>1</v>
      </c>
      <c r="U363" s="89">
        <v>3</v>
      </c>
      <c r="V363" s="89">
        <v>2</v>
      </c>
      <c r="W363" s="89">
        <v>1</v>
      </c>
      <c r="X363" s="89">
        <v>2</v>
      </c>
      <c r="Y363" s="89">
        <v>1</v>
      </c>
      <c r="Z363" s="1">
        <f t="shared" si="36"/>
        <v>3</v>
      </c>
      <c r="AB363" s="88">
        <f t="shared" si="39"/>
        <v>26</v>
      </c>
      <c r="AC363" s="90" t="s">
        <v>6900</v>
      </c>
      <c r="AD363" s="91" t="s">
        <v>6915</v>
      </c>
      <c r="AE363" s="91" t="s">
        <v>6914</v>
      </c>
      <c r="AF363" s="91" t="s">
        <v>6921</v>
      </c>
      <c r="AG363" s="92" t="s">
        <v>6920</v>
      </c>
      <c r="AH363" s="91" t="s">
        <v>6903</v>
      </c>
      <c r="AI363" s="91" t="s">
        <v>5233</v>
      </c>
      <c r="AJ363" s="91" t="s">
        <v>6918</v>
      </c>
      <c r="AK363" s="91" t="s">
        <v>6909</v>
      </c>
      <c r="AL363" s="91" t="s">
        <v>4552</v>
      </c>
      <c r="AM363" s="53" t="str">
        <f t="shared" si="37"/>
        <v> 3.  The First Premium Receipt is the evidence that the policy contract has begun</v>
      </c>
    </row>
    <row r="364" spans="1:39" ht="15" customHeight="1">
      <c r="A364" s="3">
        <f t="shared" si="35"/>
        <v>109</v>
      </c>
      <c r="B364" s="93" t="s">
        <v>5696</v>
      </c>
      <c r="C364" s="93" t="s">
        <v>8709</v>
      </c>
      <c r="D364" s="93" t="s">
        <v>1413</v>
      </c>
      <c r="E364" s="91" t="s">
        <v>1511</v>
      </c>
      <c r="F364" s="94" t="s">
        <v>8708</v>
      </c>
      <c r="G364" s="93" t="s">
        <v>5567</v>
      </c>
      <c r="H364" s="93" t="s">
        <v>3565</v>
      </c>
      <c r="I364" s="93" t="s">
        <v>3564</v>
      </c>
      <c r="J364" s="93" t="s">
        <v>1357</v>
      </c>
      <c r="K364" s="93" t="s">
        <v>8707</v>
      </c>
      <c r="L364" s="51" t="str">
        <f t="shared" si="34"/>
        <v> 4. None of the above</v>
      </c>
      <c r="O364" s="88">
        <f t="shared" si="38"/>
        <v>27</v>
      </c>
      <c r="P364" s="89">
        <v>3</v>
      </c>
      <c r="Q364" s="89">
        <v>1</v>
      </c>
      <c r="R364" s="89">
        <v>1</v>
      </c>
      <c r="S364" s="89">
        <v>1</v>
      </c>
      <c r="T364" s="89">
        <v>2</v>
      </c>
      <c r="U364" s="89">
        <v>1</v>
      </c>
      <c r="V364" s="89">
        <v>2</v>
      </c>
      <c r="W364" s="89">
        <v>1</v>
      </c>
      <c r="X364" s="89">
        <v>3</v>
      </c>
      <c r="Y364" s="89">
        <v>4</v>
      </c>
      <c r="Z364" s="1">
        <f t="shared" si="36"/>
        <v>1</v>
      </c>
      <c r="AB364" s="88">
        <f t="shared" si="39"/>
        <v>27</v>
      </c>
      <c r="AC364" s="90" t="s">
        <v>3035</v>
      </c>
      <c r="AD364" s="91" t="s">
        <v>6884</v>
      </c>
      <c r="AE364" s="91" t="s">
        <v>6883</v>
      </c>
      <c r="AF364" s="91" t="s">
        <v>4469</v>
      </c>
      <c r="AG364" s="92" t="s">
        <v>6875</v>
      </c>
      <c r="AH364" s="91" t="s">
        <v>6881</v>
      </c>
      <c r="AI364" s="91" t="s">
        <v>6873</v>
      </c>
      <c r="AJ364" s="91" t="s">
        <v>6879</v>
      </c>
      <c r="AK364" s="91" t="s">
        <v>6864</v>
      </c>
      <c r="AL364" s="91" t="s">
        <v>100</v>
      </c>
      <c r="AM364" s="53" t="str">
        <f t="shared" si="37"/>
        <v> 1.  An endorsement from a satisfied customer</v>
      </c>
    </row>
    <row r="365" spans="1:39" ht="15" customHeight="1">
      <c r="A365" s="3">
        <f t="shared" si="35"/>
        <v>110</v>
      </c>
      <c r="B365" s="93" t="s">
        <v>1849</v>
      </c>
      <c r="C365" s="93" t="s">
        <v>8706</v>
      </c>
      <c r="D365" s="91" t="s">
        <v>1403</v>
      </c>
      <c r="E365" s="93" t="s">
        <v>1501</v>
      </c>
      <c r="F365" s="94" t="s">
        <v>8705</v>
      </c>
      <c r="G365" s="93" t="s">
        <v>5562</v>
      </c>
      <c r="H365" s="93" t="s">
        <v>3556</v>
      </c>
      <c r="I365" s="91" t="s">
        <v>3555</v>
      </c>
      <c r="J365" s="93" t="s">
        <v>1347</v>
      </c>
      <c r="K365" s="91" t="s">
        <v>200</v>
      </c>
      <c r="L365" s="51" t="str">
        <f t="shared" si="34"/>
        <v>Incase of the amount payable under Maturity Claim—Sum Assured plus accumulated Bonus, choose the correct option -</v>
      </c>
      <c r="O365" s="88">
        <f t="shared" si="38"/>
        <v>28</v>
      </c>
      <c r="P365" s="89">
        <v>1</v>
      </c>
      <c r="Q365" s="89">
        <v>2</v>
      </c>
      <c r="R365" s="89">
        <v>2</v>
      </c>
      <c r="S365" s="89">
        <v>4</v>
      </c>
      <c r="T365" s="89">
        <v>2</v>
      </c>
      <c r="U365" s="89">
        <v>2</v>
      </c>
      <c r="V365" s="89">
        <v>2</v>
      </c>
      <c r="W365" s="89">
        <v>2</v>
      </c>
      <c r="X365" s="89">
        <v>2</v>
      </c>
      <c r="Y365" s="89">
        <v>2</v>
      </c>
      <c r="Z365" s="1">
        <f t="shared" si="36"/>
        <v>3</v>
      </c>
      <c r="AB365" s="88">
        <f t="shared" si="39"/>
        <v>28</v>
      </c>
      <c r="AC365" s="90" t="s">
        <v>6849</v>
      </c>
      <c r="AD365" s="91" t="s">
        <v>3175</v>
      </c>
      <c r="AE365" s="91" t="s">
        <v>3216</v>
      </c>
      <c r="AF365" s="91" t="s">
        <v>6830</v>
      </c>
      <c r="AG365" s="92" t="s">
        <v>5195</v>
      </c>
      <c r="AH365" s="91" t="s">
        <v>6841</v>
      </c>
      <c r="AI365" s="91" t="s">
        <v>6840</v>
      </c>
      <c r="AJ365" s="91" t="s">
        <v>6839</v>
      </c>
      <c r="AK365" s="91" t="s">
        <v>6838</v>
      </c>
      <c r="AL365" s="91" t="s">
        <v>3332</v>
      </c>
      <c r="AM365" s="53" t="str">
        <f t="shared" si="37"/>
        <v> 3.  Term insurance can be bought as a stand-alone policy as well as a rider with another policy</v>
      </c>
    </row>
    <row r="366" spans="1:39" ht="15" customHeight="1">
      <c r="A366" s="3">
        <f t="shared" si="35"/>
        <v>111</v>
      </c>
      <c r="B366" s="85" t="s">
        <v>8704</v>
      </c>
      <c r="C366" s="85" t="s">
        <v>8703</v>
      </c>
      <c r="D366" s="85" t="s">
        <v>8702</v>
      </c>
      <c r="E366" s="85" t="s">
        <v>1342</v>
      </c>
      <c r="F366" s="87" t="s">
        <v>7205</v>
      </c>
      <c r="G366" s="85" t="s">
        <v>8701</v>
      </c>
      <c r="H366" s="85" t="s">
        <v>7148</v>
      </c>
      <c r="I366" s="85" t="s">
        <v>8700</v>
      </c>
      <c r="J366" s="85" t="s">
        <v>1337</v>
      </c>
      <c r="K366" s="85" t="s">
        <v>8699</v>
      </c>
      <c r="L366" s="51" t="str">
        <f t="shared" si="34"/>
        <v> 1. Money Back Policy</v>
      </c>
      <c r="O366" s="88">
        <f t="shared" si="38"/>
        <v>29</v>
      </c>
      <c r="P366" s="89">
        <v>3</v>
      </c>
      <c r="Q366" s="89">
        <v>4</v>
      </c>
      <c r="R366" s="89">
        <v>2</v>
      </c>
      <c r="S366" s="89">
        <v>2</v>
      </c>
      <c r="T366" s="89">
        <v>1</v>
      </c>
      <c r="U366" s="89">
        <v>3</v>
      </c>
      <c r="V366" s="89">
        <v>2</v>
      </c>
      <c r="W366" s="89">
        <v>3</v>
      </c>
      <c r="X366" s="89">
        <v>1</v>
      </c>
      <c r="Y366" s="89">
        <v>2</v>
      </c>
      <c r="Z366" s="1">
        <f t="shared" si="36"/>
        <v>4</v>
      </c>
      <c r="AB366" s="88">
        <f t="shared" si="39"/>
        <v>29</v>
      </c>
      <c r="AC366" s="90" t="s">
        <v>6807</v>
      </c>
      <c r="AD366" s="91" t="s">
        <v>6799</v>
      </c>
      <c r="AE366" s="91" t="s">
        <v>6812</v>
      </c>
      <c r="AF366" s="91" t="s">
        <v>775</v>
      </c>
      <c r="AG366" s="92" t="s">
        <v>3136</v>
      </c>
      <c r="AH366" s="91" t="s">
        <v>6804</v>
      </c>
      <c r="AI366" s="91" t="s">
        <v>6810</v>
      </c>
      <c r="AJ366" s="91" t="s">
        <v>6802</v>
      </c>
      <c r="AK366" s="91" t="s">
        <v>5117</v>
      </c>
      <c r="AL366" s="91" t="s">
        <v>6808</v>
      </c>
      <c r="AM366" s="53" t="str">
        <f t="shared" si="37"/>
        <v> 4.  Excess value of assets over liabilities</v>
      </c>
    </row>
    <row r="367" spans="1:39" ht="15" customHeight="1">
      <c r="A367" s="3">
        <f t="shared" si="35"/>
        <v>112</v>
      </c>
      <c r="B367" s="93" t="s">
        <v>8698</v>
      </c>
      <c r="C367" s="93" t="s">
        <v>8697</v>
      </c>
      <c r="D367" s="93" t="s">
        <v>8696</v>
      </c>
      <c r="E367" s="93" t="s">
        <v>1332</v>
      </c>
      <c r="F367" s="92" t="s">
        <v>7198</v>
      </c>
      <c r="G367" s="93" t="s">
        <v>8695</v>
      </c>
      <c r="H367" s="93" t="s">
        <v>7143</v>
      </c>
      <c r="I367" s="93" t="s">
        <v>8694</v>
      </c>
      <c r="J367" s="91" t="s">
        <v>1327</v>
      </c>
      <c r="K367" s="93" t="s">
        <v>8693</v>
      </c>
      <c r="L367" s="51" t="str">
        <f t="shared" si="34"/>
        <v> 2. Participating Policy</v>
      </c>
      <c r="O367" s="88">
        <f t="shared" si="38"/>
        <v>30</v>
      </c>
      <c r="P367" s="89">
        <v>4</v>
      </c>
      <c r="Q367" s="89">
        <v>2</v>
      </c>
      <c r="R367" s="89">
        <v>2</v>
      </c>
      <c r="S367" s="89">
        <v>3</v>
      </c>
      <c r="T367" s="89">
        <v>2</v>
      </c>
      <c r="U367" s="89">
        <v>2</v>
      </c>
      <c r="V367" s="89">
        <v>1</v>
      </c>
      <c r="W367" s="89">
        <v>4</v>
      </c>
      <c r="X367" s="89">
        <v>2</v>
      </c>
      <c r="Y367" s="89">
        <v>3</v>
      </c>
      <c r="Z367" s="1">
        <f t="shared" si="36"/>
        <v>4</v>
      </c>
      <c r="AB367" s="88">
        <f t="shared" si="39"/>
        <v>30</v>
      </c>
      <c r="AC367" s="90" t="s">
        <v>558</v>
      </c>
      <c r="AD367" s="91" t="s">
        <v>5082</v>
      </c>
      <c r="AE367" s="91" t="s">
        <v>825</v>
      </c>
      <c r="AF367" s="91" t="s">
        <v>715</v>
      </c>
      <c r="AG367" s="92" t="s">
        <v>6787</v>
      </c>
      <c r="AH367" s="91" t="s">
        <v>6786</v>
      </c>
      <c r="AI367" s="91" t="s">
        <v>3088</v>
      </c>
      <c r="AJ367" s="91" t="s">
        <v>6779</v>
      </c>
      <c r="AK367" s="91" t="s">
        <v>819</v>
      </c>
      <c r="AL367" s="91" t="s">
        <v>3241</v>
      </c>
      <c r="AM367" s="53" t="str">
        <f t="shared" si="37"/>
        <v> 4. Minor</v>
      </c>
    </row>
    <row r="368" spans="1:39" ht="15" customHeight="1">
      <c r="A368" s="3">
        <f t="shared" si="35"/>
        <v>113</v>
      </c>
      <c r="B368" s="91" t="s">
        <v>8692</v>
      </c>
      <c r="C368" s="91" t="s">
        <v>8691</v>
      </c>
      <c r="D368" s="93" t="s">
        <v>8690</v>
      </c>
      <c r="E368" s="91" t="s">
        <v>1322</v>
      </c>
      <c r="F368" s="94" t="s">
        <v>7191</v>
      </c>
      <c r="G368" s="91" t="s">
        <v>8689</v>
      </c>
      <c r="H368" s="91" t="s">
        <v>7139</v>
      </c>
      <c r="I368" s="91" t="s">
        <v>8688</v>
      </c>
      <c r="J368" s="93" t="s">
        <v>1317</v>
      </c>
      <c r="K368" s="91" t="s">
        <v>8687</v>
      </c>
      <c r="L368" s="51" t="str">
        <f t="shared" si="34"/>
        <v> 3. Non Participating</v>
      </c>
      <c r="O368" s="88">
        <f t="shared" si="38"/>
        <v>31</v>
      </c>
      <c r="P368" s="89">
        <v>4</v>
      </c>
      <c r="Q368" s="89">
        <v>4</v>
      </c>
      <c r="R368" s="89">
        <v>2</v>
      </c>
      <c r="S368" s="89">
        <v>2</v>
      </c>
      <c r="T368" s="89">
        <v>1</v>
      </c>
      <c r="U368" s="89">
        <v>4</v>
      </c>
      <c r="V368" s="89">
        <v>1</v>
      </c>
      <c r="W368" s="89">
        <v>1</v>
      </c>
      <c r="X368" s="89">
        <v>4</v>
      </c>
      <c r="Y368" s="89">
        <v>2</v>
      </c>
      <c r="Z368" s="1">
        <f t="shared" si="36"/>
        <v>2</v>
      </c>
      <c r="AB368" s="88">
        <f t="shared" si="39"/>
        <v>31</v>
      </c>
      <c r="AC368" s="90" t="s">
        <v>4487</v>
      </c>
      <c r="AD368" s="91" t="s">
        <v>4486</v>
      </c>
      <c r="AE368" s="91" t="s">
        <v>4503</v>
      </c>
      <c r="AF368" s="91" t="s">
        <v>4502</v>
      </c>
      <c r="AG368" s="92" t="s">
        <v>4510</v>
      </c>
      <c r="AH368" s="91" t="s">
        <v>2375</v>
      </c>
      <c r="AI368" s="91" t="s">
        <v>4509</v>
      </c>
      <c r="AJ368" s="91" t="s">
        <v>4508</v>
      </c>
      <c r="AK368" s="91" t="s">
        <v>4480</v>
      </c>
      <c r="AL368" s="91" t="s">
        <v>4497</v>
      </c>
      <c r="AM368" s="53" t="str">
        <f t="shared" si="37"/>
        <v xml:space="preserve">2.  Insurance Regulatory and Development Authority of India </v>
      </c>
    </row>
    <row r="369" spans="1:39" ht="15" customHeight="1">
      <c r="A369" s="3">
        <f t="shared" si="35"/>
        <v>114</v>
      </c>
      <c r="B369" s="93" t="s">
        <v>8686</v>
      </c>
      <c r="C369" s="93" t="s">
        <v>8685</v>
      </c>
      <c r="D369" s="91" t="s">
        <v>8684</v>
      </c>
      <c r="E369" s="93" t="s">
        <v>1312</v>
      </c>
      <c r="F369" s="94" t="s">
        <v>7184</v>
      </c>
      <c r="G369" s="93" t="s">
        <v>8683</v>
      </c>
      <c r="H369" s="93" t="s">
        <v>7135</v>
      </c>
      <c r="I369" s="93" t="s">
        <v>8682</v>
      </c>
      <c r="J369" s="93" t="s">
        <v>1307</v>
      </c>
      <c r="K369" s="93" t="s">
        <v>8681</v>
      </c>
      <c r="L369" s="51" t="str">
        <f t="shared" si="34"/>
        <v> 4. Return of Premium Plan</v>
      </c>
      <c r="O369" s="88">
        <f t="shared" si="38"/>
        <v>32</v>
      </c>
      <c r="P369" s="89">
        <v>2</v>
      </c>
      <c r="Q369" s="89">
        <v>3</v>
      </c>
      <c r="R369" s="89">
        <v>1</v>
      </c>
      <c r="S369" s="89">
        <v>2</v>
      </c>
      <c r="T369" s="89">
        <v>1</v>
      </c>
      <c r="U369" s="89">
        <v>3</v>
      </c>
      <c r="V369" s="89">
        <v>2</v>
      </c>
      <c r="W369" s="89">
        <v>1</v>
      </c>
      <c r="X369" s="89">
        <v>2</v>
      </c>
      <c r="Y369" s="89">
        <v>1</v>
      </c>
      <c r="Z369" s="1">
        <f t="shared" si="36"/>
        <v>3</v>
      </c>
      <c r="AB369" s="88">
        <f t="shared" si="39"/>
        <v>32</v>
      </c>
      <c r="AC369" s="100" t="s">
        <v>4463</v>
      </c>
      <c r="AD369" s="91" t="s">
        <v>2339</v>
      </c>
      <c r="AE369" s="91" t="s">
        <v>4470</v>
      </c>
      <c r="AF369" s="91" t="s">
        <v>4461</v>
      </c>
      <c r="AG369" s="92" t="s">
        <v>4468</v>
      </c>
      <c r="AH369" s="91" t="s">
        <v>4451</v>
      </c>
      <c r="AI369" s="91" t="s">
        <v>4458</v>
      </c>
      <c r="AJ369" s="91" t="s">
        <v>4465</v>
      </c>
      <c r="AK369" s="91" t="s">
        <v>4456</v>
      </c>
      <c r="AL369" s="91" t="s">
        <v>2303</v>
      </c>
      <c r="AM369" s="53" t="str">
        <f t="shared" si="37"/>
        <v> 3. Insurance</v>
      </c>
    </row>
    <row r="370" spans="1:39" ht="15" customHeight="1">
      <c r="A370" s="3">
        <f t="shared" si="35"/>
        <v>115</v>
      </c>
      <c r="B370" s="93" t="s">
        <v>8680</v>
      </c>
      <c r="C370" s="93" t="s">
        <v>8679</v>
      </c>
      <c r="D370" s="93" t="s">
        <v>8678</v>
      </c>
      <c r="E370" s="93" t="s">
        <v>1302</v>
      </c>
      <c r="F370" s="94" t="s">
        <v>7177</v>
      </c>
      <c r="G370" s="93" t="s">
        <v>8677</v>
      </c>
      <c r="H370" s="93" t="s">
        <v>7131</v>
      </c>
      <c r="I370" s="93" t="s">
        <v>8676</v>
      </c>
      <c r="J370" s="93" t="s">
        <v>1297</v>
      </c>
      <c r="K370" s="93" t="s">
        <v>8675</v>
      </c>
      <c r="L370" s="51" t="str">
        <f t="shared" si="34"/>
        <v>If Ram pays Rs.5000/ annual premium through an agent of LIC, LIC promises to pay Rs.1,00,000 on death . Who is the insured?</v>
      </c>
      <c r="O370" s="88">
        <f t="shared" si="38"/>
        <v>33</v>
      </c>
      <c r="P370" s="89">
        <v>3</v>
      </c>
      <c r="Q370" s="89">
        <v>2</v>
      </c>
      <c r="R370" s="89">
        <v>2</v>
      </c>
      <c r="S370" s="89">
        <v>2</v>
      </c>
      <c r="T370" s="89">
        <v>2</v>
      </c>
      <c r="U370" s="89">
        <v>2</v>
      </c>
      <c r="V370" s="89">
        <v>3</v>
      </c>
      <c r="W370" s="89">
        <v>2</v>
      </c>
      <c r="X370" s="89">
        <v>1</v>
      </c>
      <c r="Y370" s="89">
        <v>2</v>
      </c>
      <c r="Z370" s="1">
        <f t="shared" si="36"/>
        <v>3</v>
      </c>
      <c r="AB370" s="88">
        <f t="shared" si="39"/>
        <v>33</v>
      </c>
      <c r="AC370" s="90" t="s">
        <v>4410</v>
      </c>
      <c r="AD370" s="91" t="s">
        <v>4419</v>
      </c>
      <c r="AE370" s="91" t="s">
        <v>4418</v>
      </c>
      <c r="AF370" s="91" t="s">
        <v>4417</v>
      </c>
      <c r="AG370" s="92" t="s">
        <v>4416</v>
      </c>
      <c r="AH370" s="91" t="s">
        <v>4415</v>
      </c>
      <c r="AI370" s="91" t="s">
        <v>4404</v>
      </c>
      <c r="AJ370" s="91" t="s">
        <v>4413</v>
      </c>
      <c r="AK370" s="91" t="s">
        <v>4422</v>
      </c>
      <c r="AL370" s="91" t="s">
        <v>4411</v>
      </c>
      <c r="AM370" s="53" t="str">
        <f t="shared" si="37"/>
        <v> 3. Ramesh's friend</v>
      </c>
    </row>
    <row r="371" spans="1:39" ht="15" customHeight="1">
      <c r="A371" s="3">
        <f t="shared" si="35"/>
        <v>116</v>
      </c>
      <c r="B371" s="85" t="s">
        <v>5414</v>
      </c>
      <c r="C371" s="85" t="s">
        <v>8674</v>
      </c>
      <c r="D371" s="85" t="s">
        <v>1393</v>
      </c>
      <c r="E371" s="85" t="s">
        <v>8673</v>
      </c>
      <c r="F371" s="87" t="s">
        <v>8672</v>
      </c>
      <c r="G371" s="85" t="s">
        <v>8671</v>
      </c>
      <c r="H371" s="85" t="s">
        <v>8670</v>
      </c>
      <c r="I371" s="85" t="s">
        <v>5514</v>
      </c>
      <c r="J371" s="85" t="s">
        <v>8669</v>
      </c>
      <c r="K371" s="85" t="s">
        <v>8668</v>
      </c>
      <c r="L371" s="51" t="str">
        <f t="shared" si="34"/>
        <v> 1. Ram</v>
      </c>
      <c r="O371" s="88">
        <f t="shared" si="38"/>
        <v>34</v>
      </c>
      <c r="P371" s="89">
        <v>3</v>
      </c>
      <c r="Q371" s="89">
        <v>1</v>
      </c>
      <c r="R371" s="89">
        <v>3</v>
      </c>
      <c r="S371" s="89">
        <v>3</v>
      </c>
      <c r="T371" s="89">
        <v>1</v>
      </c>
      <c r="U371" s="89">
        <v>4</v>
      </c>
      <c r="V371" s="89">
        <v>1</v>
      </c>
      <c r="W371" s="89">
        <v>1</v>
      </c>
      <c r="X371" s="89">
        <v>3</v>
      </c>
      <c r="Y371" s="89">
        <v>1</v>
      </c>
      <c r="Z371" s="1">
        <f t="shared" si="36"/>
        <v>2</v>
      </c>
      <c r="AB371" s="88">
        <f t="shared" si="39"/>
        <v>34</v>
      </c>
      <c r="AC371" s="90" t="s">
        <v>4364</v>
      </c>
      <c r="AD371" s="91" t="s">
        <v>4380</v>
      </c>
      <c r="AE371" s="91" t="s">
        <v>4362</v>
      </c>
      <c r="AF371" s="91" t="s">
        <v>4361</v>
      </c>
      <c r="AG371" s="92" t="s">
        <v>4377</v>
      </c>
      <c r="AH371" s="91" t="s">
        <v>4350</v>
      </c>
      <c r="AI371" s="91" t="s">
        <v>4375</v>
      </c>
      <c r="AJ371" s="91" t="s">
        <v>4374</v>
      </c>
      <c r="AK371" s="91" t="s">
        <v>2237</v>
      </c>
      <c r="AL371" s="91" t="s">
        <v>4373</v>
      </c>
      <c r="AM371" s="53" t="str">
        <f t="shared" si="37"/>
        <v> 2. The policy document has to be signed by a competent authority and should be stamped according to the Indian Stamp Act</v>
      </c>
    </row>
    <row r="372" spans="1:39" ht="15" customHeight="1">
      <c r="A372" s="3">
        <f t="shared" si="35"/>
        <v>117</v>
      </c>
      <c r="B372" s="91" t="s">
        <v>5405</v>
      </c>
      <c r="C372" s="91" t="s">
        <v>8667</v>
      </c>
      <c r="D372" s="93" t="s">
        <v>1383</v>
      </c>
      <c r="E372" s="93" t="s">
        <v>8666</v>
      </c>
      <c r="F372" s="94" t="s">
        <v>8665</v>
      </c>
      <c r="G372" s="93" t="s">
        <v>5665</v>
      </c>
      <c r="H372" s="93" t="s">
        <v>8664</v>
      </c>
      <c r="I372" s="91" t="s">
        <v>5506</v>
      </c>
      <c r="J372" s="93" t="s">
        <v>8663</v>
      </c>
      <c r="K372" s="91" t="s">
        <v>8662</v>
      </c>
      <c r="L372" s="51" t="str">
        <f t="shared" si="34"/>
        <v> 2. Family</v>
      </c>
      <c r="O372" s="88">
        <f t="shared" si="38"/>
        <v>35</v>
      </c>
      <c r="P372" s="89">
        <v>2</v>
      </c>
      <c r="Q372" s="89">
        <v>1</v>
      </c>
      <c r="R372" s="89">
        <v>2</v>
      </c>
      <c r="S372" s="89">
        <v>4</v>
      </c>
      <c r="T372" s="89">
        <v>3</v>
      </c>
      <c r="U372" s="89">
        <v>2</v>
      </c>
      <c r="V372" s="89">
        <v>2</v>
      </c>
      <c r="W372" s="89">
        <v>3</v>
      </c>
      <c r="X372" s="89">
        <v>3</v>
      </c>
      <c r="Y372" s="89">
        <v>3</v>
      </c>
      <c r="Z372" s="1">
        <f t="shared" si="36"/>
        <v>3</v>
      </c>
      <c r="AB372" s="88">
        <f t="shared" si="39"/>
        <v>35</v>
      </c>
      <c r="AC372" s="90" t="s">
        <v>4331</v>
      </c>
      <c r="AD372" s="91" t="s">
        <v>4337</v>
      </c>
      <c r="AE372" s="91" t="s">
        <v>4329</v>
      </c>
      <c r="AF372" s="91" t="s">
        <v>655</v>
      </c>
      <c r="AG372" s="92" t="s">
        <v>4321</v>
      </c>
      <c r="AH372" s="91" t="s">
        <v>4327</v>
      </c>
      <c r="AI372" s="91" t="s">
        <v>4326</v>
      </c>
      <c r="AJ372" s="91" t="s">
        <v>2286</v>
      </c>
      <c r="AK372" s="91" t="s">
        <v>4318</v>
      </c>
      <c r="AL372" s="91" t="s">
        <v>2140</v>
      </c>
      <c r="AM372" s="53" t="str">
        <f t="shared" si="37"/>
        <v> 3. MRI</v>
      </c>
    </row>
    <row r="373" spans="1:39" ht="15" customHeight="1">
      <c r="A373" s="3">
        <f t="shared" si="35"/>
        <v>118</v>
      </c>
      <c r="B373" s="93" t="s">
        <v>5397</v>
      </c>
      <c r="C373" s="93" t="s">
        <v>8661</v>
      </c>
      <c r="D373" s="93" t="s">
        <v>1373</v>
      </c>
      <c r="E373" s="91" t="s">
        <v>8660</v>
      </c>
      <c r="F373" s="94" t="s">
        <v>8659</v>
      </c>
      <c r="G373" s="91" t="s">
        <v>8658</v>
      </c>
      <c r="H373" s="93" t="s">
        <v>8657</v>
      </c>
      <c r="I373" s="93" t="s">
        <v>5498</v>
      </c>
      <c r="J373" s="93" t="s">
        <v>8656</v>
      </c>
      <c r="K373" s="93" t="s">
        <v>8655</v>
      </c>
      <c r="L373" s="51" t="str">
        <f t="shared" si="34"/>
        <v> 3. Insurance agent</v>
      </c>
      <c r="O373" s="88">
        <f t="shared" si="38"/>
        <v>36</v>
      </c>
      <c r="P373" s="89">
        <v>3</v>
      </c>
      <c r="Q373" s="89">
        <v>4</v>
      </c>
      <c r="R373" s="89">
        <v>3</v>
      </c>
      <c r="S373" s="89">
        <v>1</v>
      </c>
      <c r="T373" s="89">
        <v>3</v>
      </c>
      <c r="U373" s="89">
        <v>2</v>
      </c>
      <c r="V373" s="89">
        <v>3</v>
      </c>
      <c r="W373" s="89">
        <v>2</v>
      </c>
      <c r="X373" s="89">
        <v>3</v>
      </c>
      <c r="Y373" s="89">
        <v>1</v>
      </c>
      <c r="Z373" s="1">
        <f t="shared" si="36"/>
        <v>3</v>
      </c>
      <c r="AB373" s="88">
        <f t="shared" si="39"/>
        <v>36</v>
      </c>
      <c r="AC373" s="90" t="s">
        <v>4289</v>
      </c>
      <c r="AD373" s="91" t="s">
        <v>856</v>
      </c>
      <c r="AE373" s="91" t="s">
        <v>2195</v>
      </c>
      <c r="AF373" s="91" t="s">
        <v>2117</v>
      </c>
      <c r="AG373" s="92" t="s">
        <v>4287</v>
      </c>
      <c r="AH373" s="91" t="s">
        <v>4293</v>
      </c>
      <c r="AI373" s="91" t="s">
        <v>4285</v>
      </c>
      <c r="AJ373" s="91" t="s">
        <v>2393</v>
      </c>
      <c r="AK373" s="91" t="s">
        <v>4283</v>
      </c>
      <c r="AL373" s="91" t="s">
        <v>4297</v>
      </c>
      <c r="AM373" s="53" t="str">
        <f t="shared" si="37"/>
        <v> 3. Term insurance can be bought as a stand-alone policy as well as a rider with another policy</v>
      </c>
    </row>
    <row r="374" spans="1:39" ht="15" customHeight="1">
      <c r="A374" s="3">
        <f t="shared" si="35"/>
        <v>119</v>
      </c>
      <c r="B374" s="93" t="s">
        <v>5389</v>
      </c>
      <c r="C374" s="93" t="s">
        <v>8654</v>
      </c>
      <c r="D374" s="91" t="s">
        <v>1363</v>
      </c>
      <c r="E374" s="93" t="s">
        <v>8653</v>
      </c>
      <c r="F374" s="92" t="s">
        <v>8652</v>
      </c>
      <c r="G374" s="93" t="s">
        <v>2997</v>
      </c>
      <c r="H374" s="91" t="s">
        <v>8651</v>
      </c>
      <c r="I374" s="93" t="s">
        <v>5490</v>
      </c>
      <c r="J374" s="93" t="s">
        <v>8650</v>
      </c>
      <c r="K374" s="93" t="s">
        <v>8649</v>
      </c>
      <c r="L374" s="51" t="str">
        <f t="shared" si="34"/>
        <v> 4. Insurance Company</v>
      </c>
      <c r="O374" s="88">
        <f t="shared" si="38"/>
        <v>37</v>
      </c>
      <c r="P374" s="89">
        <v>3</v>
      </c>
      <c r="Q374" s="89">
        <v>1</v>
      </c>
      <c r="R374" s="89">
        <v>3</v>
      </c>
      <c r="S374" s="89">
        <v>1</v>
      </c>
      <c r="T374" s="89">
        <v>1</v>
      </c>
      <c r="U374" s="89">
        <v>3</v>
      </c>
      <c r="V374" s="89">
        <v>3</v>
      </c>
      <c r="W374" s="89">
        <v>3</v>
      </c>
      <c r="X374" s="89">
        <v>3</v>
      </c>
      <c r="Y374" s="89">
        <v>2</v>
      </c>
      <c r="Z374" s="1">
        <f t="shared" si="36"/>
        <v>4</v>
      </c>
      <c r="AB374" s="88">
        <f t="shared" si="39"/>
        <v>37</v>
      </c>
      <c r="AC374" s="90" t="s">
        <v>4258</v>
      </c>
      <c r="AD374" s="91" t="s">
        <v>4267</v>
      </c>
      <c r="AE374" s="91" t="s">
        <v>2142</v>
      </c>
      <c r="AF374" s="91" t="s">
        <v>4266</v>
      </c>
      <c r="AG374" s="92" t="s">
        <v>1972</v>
      </c>
      <c r="AH374" s="91" t="s">
        <v>4255</v>
      </c>
      <c r="AI374" s="91" t="s">
        <v>2143</v>
      </c>
      <c r="AJ374" s="91" t="s">
        <v>2142</v>
      </c>
      <c r="AK374" s="91" t="s">
        <v>4254</v>
      </c>
      <c r="AL374" s="91" t="s">
        <v>2844</v>
      </c>
      <c r="AM374" s="53" t="str">
        <f t="shared" si="37"/>
        <v> 4. Social security charge</v>
      </c>
    </row>
    <row r="375" spans="1:39" ht="15" customHeight="1">
      <c r="A375" s="3">
        <f t="shared" si="35"/>
        <v>120</v>
      </c>
      <c r="B375" s="93" t="s">
        <v>5380</v>
      </c>
      <c r="C375" s="93" t="s">
        <v>8648</v>
      </c>
      <c r="D375" s="93" t="s">
        <v>1353</v>
      </c>
      <c r="E375" s="93" t="s">
        <v>8647</v>
      </c>
      <c r="F375" s="94" t="s">
        <v>8646</v>
      </c>
      <c r="G375" s="93" t="s">
        <v>8298</v>
      </c>
      <c r="H375" s="93" t="s">
        <v>8645</v>
      </c>
      <c r="I375" s="93" t="s">
        <v>5482</v>
      </c>
      <c r="J375" s="91" t="s">
        <v>8644</v>
      </c>
      <c r="K375" s="93" t="s">
        <v>8643</v>
      </c>
      <c r="L375" s="51" t="str">
        <f t="shared" si="34"/>
        <v>If a Health Insurance policyholder takes treatment in a non-network hospital, then how will he be reimbursed</v>
      </c>
      <c r="O375" s="88">
        <f t="shared" si="38"/>
        <v>38</v>
      </c>
      <c r="P375" s="89">
        <v>4</v>
      </c>
      <c r="Q375" s="89">
        <v>3</v>
      </c>
      <c r="R375" s="89">
        <v>3</v>
      </c>
      <c r="S375" s="89">
        <v>4</v>
      </c>
      <c r="T375" s="89">
        <v>4</v>
      </c>
      <c r="U375" s="89">
        <v>4</v>
      </c>
      <c r="V375" s="89">
        <v>1</v>
      </c>
      <c r="W375" s="89">
        <v>2</v>
      </c>
      <c r="X375" s="89">
        <v>1</v>
      </c>
      <c r="Y375" s="89">
        <v>2</v>
      </c>
      <c r="Z375" s="1">
        <f t="shared" si="36"/>
        <v>3</v>
      </c>
      <c r="AB375" s="88">
        <f t="shared" si="39"/>
        <v>38</v>
      </c>
      <c r="AC375" s="90" t="s">
        <v>4219</v>
      </c>
      <c r="AD375" s="91" t="s">
        <v>4225</v>
      </c>
      <c r="AE375" s="91" t="s">
        <v>2100</v>
      </c>
      <c r="AF375" s="91" t="s">
        <v>4217</v>
      </c>
      <c r="AG375" s="92" t="s">
        <v>1943</v>
      </c>
      <c r="AH375" s="91" t="s">
        <v>4216</v>
      </c>
      <c r="AI375" s="91" t="s">
        <v>2115</v>
      </c>
      <c r="AJ375" s="91" t="s">
        <v>2008</v>
      </c>
      <c r="AK375" s="91" t="s">
        <v>4235</v>
      </c>
      <c r="AL375" s="91" t="s">
        <v>4227</v>
      </c>
      <c r="AM375" s="53" t="str">
        <f t="shared" si="37"/>
        <v> 3.  Natural wear and tear</v>
      </c>
    </row>
    <row r="376" spans="1:39" ht="15" customHeight="1">
      <c r="A376" s="3">
        <f t="shared" si="35"/>
        <v>121</v>
      </c>
      <c r="B376" s="85" t="s">
        <v>5371</v>
      </c>
      <c r="C376" s="85" t="s">
        <v>8642</v>
      </c>
      <c r="D376" s="85" t="s">
        <v>5478</v>
      </c>
      <c r="E376" s="85" t="s">
        <v>7126</v>
      </c>
      <c r="F376" s="87" t="s">
        <v>1291</v>
      </c>
      <c r="G376" s="85" t="s">
        <v>1241</v>
      </c>
      <c r="H376" s="85" t="s">
        <v>8641</v>
      </c>
      <c r="I376" s="85" t="s">
        <v>7097</v>
      </c>
      <c r="J376" s="85" t="s">
        <v>8640</v>
      </c>
      <c r="K376" s="85" t="s">
        <v>8639</v>
      </c>
      <c r="L376" s="51" t="str">
        <f t="shared" si="34"/>
        <v> 1. Settle the hospital bill himself and get it reimbursed later by the Insurance company</v>
      </c>
      <c r="O376" s="88">
        <f t="shared" si="38"/>
        <v>39</v>
      </c>
      <c r="P376" s="89">
        <v>3</v>
      </c>
      <c r="Q376" s="89">
        <v>2</v>
      </c>
      <c r="R376" s="89">
        <v>2</v>
      </c>
      <c r="S376" s="89">
        <v>2</v>
      </c>
      <c r="T376" s="89">
        <v>4</v>
      </c>
      <c r="U376" s="89">
        <v>2</v>
      </c>
      <c r="V376" s="89">
        <v>2</v>
      </c>
      <c r="W376" s="89">
        <v>4</v>
      </c>
      <c r="X376" s="89">
        <v>1</v>
      </c>
      <c r="Y376" s="89">
        <v>4</v>
      </c>
      <c r="Z376" s="1">
        <f t="shared" si="36"/>
        <v>2</v>
      </c>
      <c r="AB376" s="88">
        <f t="shared" si="39"/>
        <v>39</v>
      </c>
      <c r="AC376" s="90" t="s">
        <v>4194</v>
      </c>
      <c r="AD376" s="91" t="s">
        <v>4199</v>
      </c>
      <c r="AE376" s="91" t="s">
        <v>4198</v>
      </c>
      <c r="AF376" s="91" t="s">
        <v>2012</v>
      </c>
      <c r="AG376" s="92" t="s">
        <v>1845</v>
      </c>
      <c r="AH376" s="91" t="s">
        <v>2008</v>
      </c>
      <c r="AI376" s="91" t="s">
        <v>2008</v>
      </c>
      <c r="AJ376" s="91" t="s">
        <v>4186</v>
      </c>
      <c r="AK376" s="91" t="s">
        <v>4202</v>
      </c>
      <c r="AL376" s="91" t="s">
        <v>4185</v>
      </c>
      <c r="AM376" s="53" t="str">
        <f t="shared" si="37"/>
        <v> 2. Ramesh threatens to kill Mahesh if he does not sign the contract</v>
      </c>
    </row>
    <row r="377" spans="1:39" ht="15" customHeight="1">
      <c r="A377" s="3">
        <f t="shared" si="35"/>
        <v>122</v>
      </c>
      <c r="B377" s="91" t="s">
        <v>5363</v>
      </c>
      <c r="C377" s="91" t="s">
        <v>8638</v>
      </c>
      <c r="D377" s="93" t="s">
        <v>5471</v>
      </c>
      <c r="E377" s="91" t="s">
        <v>7121</v>
      </c>
      <c r="F377" s="94" t="s">
        <v>1281</v>
      </c>
      <c r="G377" s="93" t="s">
        <v>1231</v>
      </c>
      <c r="H377" s="93" t="s">
        <v>8637</v>
      </c>
      <c r="I377" s="93" t="s">
        <v>7093</v>
      </c>
      <c r="J377" s="93" t="s">
        <v>8636</v>
      </c>
      <c r="K377" s="93" t="s">
        <v>8635</v>
      </c>
      <c r="L377" s="51" t="str">
        <f t="shared" si="34"/>
        <v> 2. Need to add that hospital as TPT</v>
      </c>
      <c r="O377" s="88">
        <f t="shared" si="38"/>
        <v>40</v>
      </c>
      <c r="P377" s="89">
        <v>2</v>
      </c>
      <c r="Q377" s="89">
        <v>2</v>
      </c>
      <c r="R377" s="89">
        <v>2</v>
      </c>
      <c r="S377" s="89">
        <v>2</v>
      </c>
      <c r="T377" s="89">
        <v>4</v>
      </c>
      <c r="U377" s="89">
        <v>2</v>
      </c>
      <c r="V377" s="89">
        <v>3</v>
      </c>
      <c r="W377" s="89">
        <v>1</v>
      </c>
      <c r="X377" s="89">
        <v>4</v>
      </c>
      <c r="Y377" s="89">
        <v>1</v>
      </c>
      <c r="Z377" s="1">
        <f t="shared" si="36"/>
        <v>4</v>
      </c>
      <c r="AB377" s="88">
        <f t="shared" si="39"/>
        <v>40</v>
      </c>
      <c r="AC377" s="90" t="s">
        <v>2111</v>
      </c>
      <c r="AD377" s="91" t="s">
        <v>4166</v>
      </c>
      <c r="AE377" s="91" t="s">
        <v>4163</v>
      </c>
      <c r="AF377" s="91" t="s">
        <v>4165</v>
      </c>
      <c r="AG377" s="92" t="s">
        <v>4146</v>
      </c>
      <c r="AH377" s="91" t="s">
        <v>4163</v>
      </c>
      <c r="AI377" s="91" t="s">
        <v>4153</v>
      </c>
      <c r="AJ377" s="91" t="s">
        <v>4169</v>
      </c>
      <c r="AK377" s="91" t="s">
        <v>4143</v>
      </c>
      <c r="AL377" s="91" t="s">
        <v>4167</v>
      </c>
      <c r="AM377" s="53" t="str">
        <f t="shared" si="37"/>
        <v> 4. 6 Month</v>
      </c>
    </row>
    <row r="378" spans="1:39" ht="15" customHeight="1">
      <c r="A378" s="3">
        <f t="shared" si="35"/>
        <v>123</v>
      </c>
      <c r="B378" s="93" t="s">
        <v>5356</v>
      </c>
      <c r="C378" s="93" t="s">
        <v>8634</v>
      </c>
      <c r="D378" s="93" t="s">
        <v>5464</v>
      </c>
      <c r="E378" s="93" t="s">
        <v>7115</v>
      </c>
      <c r="F378" s="94" t="s">
        <v>1271</v>
      </c>
      <c r="G378" s="91" t="s">
        <v>1221</v>
      </c>
      <c r="H378" s="93" t="s">
        <v>8633</v>
      </c>
      <c r="I378" s="91" t="s">
        <v>7089</v>
      </c>
      <c r="J378" s="93" t="s">
        <v>8632</v>
      </c>
      <c r="K378" s="91" t="s">
        <v>8631</v>
      </c>
      <c r="L378" s="51" t="str">
        <f t="shared" si="34"/>
        <v> 3. Cannot claim the expenses</v>
      </c>
      <c r="O378" s="88">
        <f t="shared" si="38"/>
        <v>41</v>
      </c>
      <c r="P378" s="89">
        <v>4</v>
      </c>
      <c r="Q378" s="89">
        <v>4</v>
      </c>
      <c r="R378" s="89">
        <v>1</v>
      </c>
      <c r="S378" s="89">
        <v>2</v>
      </c>
      <c r="T378" s="89">
        <v>2</v>
      </c>
      <c r="U378" s="89">
        <v>1</v>
      </c>
      <c r="V378" s="89">
        <v>4</v>
      </c>
      <c r="W378" s="89">
        <v>3</v>
      </c>
      <c r="X378" s="89">
        <v>3</v>
      </c>
      <c r="Y378" s="89">
        <v>1</v>
      </c>
      <c r="Z378" s="1">
        <f t="shared" si="36"/>
        <v>1</v>
      </c>
      <c r="AB378" s="88">
        <f t="shared" si="39"/>
        <v>41</v>
      </c>
      <c r="AC378" s="90" t="s">
        <v>4103</v>
      </c>
      <c r="AD378" s="91" t="s">
        <v>4102</v>
      </c>
      <c r="AE378" s="91" t="s">
        <v>4129</v>
      </c>
      <c r="AF378" s="91" t="s">
        <v>2062</v>
      </c>
      <c r="AG378" s="92" t="s">
        <v>4119</v>
      </c>
      <c r="AH378" s="91" t="s">
        <v>4127</v>
      </c>
      <c r="AI378" s="91" t="s">
        <v>4097</v>
      </c>
      <c r="AJ378" s="91" t="s">
        <v>4106</v>
      </c>
      <c r="AK378" s="91" t="s">
        <v>4105</v>
      </c>
      <c r="AL378" s="91" t="s">
        <v>4123</v>
      </c>
      <c r="AM378" s="53" t="str">
        <f t="shared" si="37"/>
        <v> 1. Primary burden of risk</v>
      </c>
    </row>
    <row r="379" spans="1:39" ht="15" customHeight="1">
      <c r="A379" s="3">
        <f t="shared" si="35"/>
        <v>124</v>
      </c>
      <c r="B379" s="93" t="s">
        <v>5348</v>
      </c>
      <c r="C379" s="93" t="s">
        <v>8630</v>
      </c>
      <c r="D379" s="91" t="s">
        <v>5456</v>
      </c>
      <c r="E379" s="93" t="s">
        <v>7110</v>
      </c>
      <c r="F379" s="92" t="s">
        <v>1261</v>
      </c>
      <c r="G379" s="93" t="s">
        <v>1211</v>
      </c>
      <c r="H379" s="93" t="s">
        <v>8629</v>
      </c>
      <c r="I379" s="93" t="s">
        <v>7085</v>
      </c>
      <c r="J379" s="91" t="s">
        <v>1456</v>
      </c>
      <c r="K379" s="93" t="s">
        <v>8628</v>
      </c>
      <c r="L379" s="51" t="str">
        <f t="shared" si="34"/>
        <v> 4. All of the above</v>
      </c>
      <c r="O379" s="88">
        <f t="shared" si="38"/>
        <v>42</v>
      </c>
      <c r="P379" s="89">
        <v>1</v>
      </c>
      <c r="Q379" s="89">
        <v>2</v>
      </c>
      <c r="R379" s="89">
        <v>2</v>
      </c>
      <c r="S379" s="89">
        <v>1</v>
      </c>
      <c r="T379" s="89">
        <v>1</v>
      </c>
      <c r="U379" s="89">
        <v>2</v>
      </c>
      <c r="V379" s="89">
        <v>2</v>
      </c>
      <c r="W379" s="89">
        <v>2</v>
      </c>
      <c r="X379" s="89">
        <v>2</v>
      </c>
      <c r="Y379" s="89">
        <v>2</v>
      </c>
      <c r="Z379" s="1">
        <f t="shared" si="36"/>
        <v>2</v>
      </c>
      <c r="AB379" s="88">
        <f t="shared" si="39"/>
        <v>42</v>
      </c>
      <c r="AC379" s="90" t="s">
        <v>4083</v>
      </c>
      <c r="AD379" s="91" t="s">
        <v>4073</v>
      </c>
      <c r="AE379" s="91" t="s">
        <v>4072</v>
      </c>
      <c r="AF379" s="91" t="s">
        <v>4080</v>
      </c>
      <c r="AG379" s="92" t="s">
        <v>4079</v>
      </c>
      <c r="AH379" s="91" t="s">
        <v>4069</v>
      </c>
      <c r="AI379" s="91" t="s">
        <v>4068</v>
      </c>
      <c r="AJ379" s="91" t="s">
        <v>4067</v>
      </c>
      <c r="AK379" s="91" t="s">
        <v>4066</v>
      </c>
      <c r="AL379" s="91" t="s">
        <v>4065</v>
      </c>
      <c r="AM379" s="53" t="str">
        <f t="shared" si="37"/>
        <v> 2. Money Back</v>
      </c>
    </row>
    <row r="380" spans="1:39" ht="15" customHeight="1">
      <c r="A380" s="3">
        <f t="shared" si="35"/>
        <v>125</v>
      </c>
      <c r="B380" s="93" t="s">
        <v>5341</v>
      </c>
      <c r="C380" s="93" t="s">
        <v>8627</v>
      </c>
      <c r="D380" s="93" t="s">
        <v>5449</v>
      </c>
      <c r="E380" s="93" t="s">
        <v>7104</v>
      </c>
      <c r="F380" s="94" t="s">
        <v>1252</v>
      </c>
      <c r="G380" s="93" t="s">
        <v>1201</v>
      </c>
      <c r="H380" s="91" t="s">
        <v>8626</v>
      </c>
      <c r="I380" s="93" t="s">
        <v>7081</v>
      </c>
      <c r="J380" s="93" t="s">
        <v>8625</v>
      </c>
      <c r="K380" s="93" t="s">
        <v>8624</v>
      </c>
      <c r="L380" s="51" t="str">
        <f t="shared" si="34"/>
        <v>Identify the correct statement</v>
      </c>
      <c r="O380" s="88">
        <f t="shared" si="38"/>
        <v>43</v>
      </c>
      <c r="P380" s="89">
        <v>2</v>
      </c>
      <c r="Q380" s="89">
        <v>4</v>
      </c>
      <c r="R380" s="89">
        <v>3</v>
      </c>
      <c r="S380" s="89">
        <v>2</v>
      </c>
      <c r="T380" s="89">
        <v>1</v>
      </c>
      <c r="U380" s="89">
        <v>4</v>
      </c>
      <c r="V380" s="89">
        <v>2</v>
      </c>
      <c r="W380" s="89">
        <v>4</v>
      </c>
      <c r="X380" s="89">
        <v>3</v>
      </c>
      <c r="Y380" s="89">
        <v>3</v>
      </c>
      <c r="Z380" s="1">
        <f t="shared" si="36"/>
        <v>3</v>
      </c>
      <c r="AB380" s="88">
        <f t="shared" si="39"/>
        <v>43</v>
      </c>
      <c r="AC380" s="90" t="s">
        <v>4029</v>
      </c>
      <c r="AD380" s="91" t="s">
        <v>4010</v>
      </c>
      <c r="AE380" s="91" t="s">
        <v>1954</v>
      </c>
      <c r="AF380" s="91" t="s">
        <v>4027</v>
      </c>
      <c r="AG380" s="92" t="s">
        <v>4035</v>
      </c>
      <c r="AH380" s="91" t="s">
        <v>4007</v>
      </c>
      <c r="AI380" s="91" t="s">
        <v>4024</v>
      </c>
      <c r="AJ380" s="91" t="s">
        <v>4005</v>
      </c>
      <c r="AK380" s="91" t="s">
        <v>4013</v>
      </c>
      <c r="AL380" s="91" t="s">
        <v>4012</v>
      </c>
      <c r="AM380" s="53" t="str">
        <f t="shared" si="37"/>
        <v> 3. Level premium</v>
      </c>
    </row>
    <row r="381" spans="1:39" ht="15" customHeight="1">
      <c r="A381" s="3">
        <f t="shared" si="35"/>
        <v>126</v>
      </c>
      <c r="B381" s="85" t="s">
        <v>8623</v>
      </c>
      <c r="C381" s="85" t="s">
        <v>8622</v>
      </c>
      <c r="D381" s="85" t="s">
        <v>3481</v>
      </c>
      <c r="E381" s="85" t="s">
        <v>7079</v>
      </c>
      <c r="F381" s="87" t="s">
        <v>8621</v>
      </c>
      <c r="G381" s="85" t="s">
        <v>8620</v>
      </c>
      <c r="H381" s="85" t="s">
        <v>8619</v>
      </c>
      <c r="I381" s="85" t="s">
        <v>8618</v>
      </c>
      <c r="J381" s="85" t="s">
        <v>3477</v>
      </c>
      <c r="K381" s="85" t="s">
        <v>5246</v>
      </c>
      <c r="L381" s="51" t="str">
        <f t="shared" si="34"/>
        <v> 1. Risk retention would mean absence of possibility of loss or damage</v>
      </c>
      <c r="O381" s="88">
        <f t="shared" si="38"/>
        <v>44</v>
      </c>
      <c r="P381" s="89">
        <v>3</v>
      </c>
      <c r="Q381" s="89">
        <v>3</v>
      </c>
      <c r="R381" s="89">
        <v>3</v>
      </c>
      <c r="S381" s="89">
        <v>1</v>
      </c>
      <c r="T381" s="89">
        <v>4</v>
      </c>
      <c r="U381" s="89">
        <v>2</v>
      </c>
      <c r="V381" s="89">
        <v>3</v>
      </c>
      <c r="W381" s="89">
        <v>2</v>
      </c>
      <c r="X381" s="89">
        <v>4</v>
      </c>
      <c r="Y381" s="89">
        <v>3</v>
      </c>
      <c r="Z381" s="1">
        <f t="shared" si="36"/>
        <v>1</v>
      </c>
      <c r="AB381" s="88">
        <f t="shared" si="39"/>
        <v>44</v>
      </c>
      <c r="AC381" s="90" t="s">
        <v>3972</v>
      </c>
      <c r="AD381" s="91" t="s">
        <v>3971</v>
      </c>
      <c r="AE381" s="91" t="s">
        <v>3970</v>
      </c>
      <c r="AF381" s="91" t="s">
        <v>3989</v>
      </c>
      <c r="AG381" s="92" t="s">
        <v>3959</v>
      </c>
      <c r="AH381" s="91" t="s">
        <v>3977</v>
      </c>
      <c r="AI381" s="91" t="s">
        <v>3966</v>
      </c>
      <c r="AJ381" s="91" t="s">
        <v>3975</v>
      </c>
      <c r="AK381" s="91" t="s">
        <v>3955</v>
      </c>
      <c r="AL381" s="91" t="s">
        <v>3963</v>
      </c>
      <c r="AM381" s="53" t="str">
        <f t="shared" si="37"/>
        <v> 1. RISK RETENTION</v>
      </c>
    </row>
    <row r="382" spans="1:39" ht="15" customHeight="1">
      <c r="A382" s="3">
        <f t="shared" si="35"/>
        <v>127</v>
      </c>
      <c r="B382" s="93" t="s">
        <v>8617</v>
      </c>
      <c r="C382" s="93" t="s">
        <v>8616</v>
      </c>
      <c r="D382" s="93" t="s">
        <v>3473</v>
      </c>
      <c r="E382" s="93" t="s">
        <v>7071</v>
      </c>
      <c r="F382" s="94" t="s">
        <v>8615</v>
      </c>
      <c r="G382" s="93" t="s">
        <v>8444</v>
      </c>
      <c r="H382" s="93" t="s">
        <v>8614</v>
      </c>
      <c r="I382" s="93" t="s">
        <v>8613</v>
      </c>
      <c r="J382" s="93" t="s">
        <v>3469</v>
      </c>
      <c r="K382" s="93" t="s">
        <v>3541</v>
      </c>
      <c r="L382" s="51" t="str">
        <f t="shared" si="34"/>
        <v> 2. The event of loss is mostly insignificant</v>
      </c>
      <c r="O382" s="88">
        <f t="shared" si="38"/>
        <v>45</v>
      </c>
      <c r="P382" s="89">
        <v>1</v>
      </c>
      <c r="Q382" s="89">
        <v>2</v>
      </c>
      <c r="R382" s="89">
        <v>1</v>
      </c>
      <c r="S382" s="89">
        <v>2</v>
      </c>
      <c r="T382" s="89">
        <v>2</v>
      </c>
      <c r="U382" s="89">
        <v>4</v>
      </c>
      <c r="V382" s="89">
        <v>1</v>
      </c>
      <c r="W382" s="89">
        <v>2</v>
      </c>
      <c r="X382" s="89">
        <v>4</v>
      </c>
      <c r="Y382" s="89">
        <v>3</v>
      </c>
      <c r="Z382" s="1">
        <f t="shared" si="36"/>
        <v>1</v>
      </c>
      <c r="AB382" s="88">
        <f t="shared" si="39"/>
        <v>45</v>
      </c>
      <c r="AC382" s="90" t="s">
        <v>3945</v>
      </c>
      <c r="AD382" s="91" t="s">
        <v>3936</v>
      </c>
      <c r="AE382" s="91" t="s">
        <v>3943</v>
      </c>
      <c r="AF382" s="91" t="s">
        <v>3934</v>
      </c>
      <c r="AG382" s="92" t="s">
        <v>1765</v>
      </c>
      <c r="AH382" s="91" t="s">
        <v>3917</v>
      </c>
      <c r="AI382" s="91" t="s">
        <v>3940</v>
      </c>
      <c r="AJ382" s="91" t="s">
        <v>1762</v>
      </c>
      <c r="AK382" s="91" t="s">
        <v>3915</v>
      </c>
      <c r="AL382" s="91" t="s">
        <v>3922</v>
      </c>
      <c r="AM382" s="53" t="str">
        <f t="shared" si="37"/>
        <v> 1. Sub-standard Risk</v>
      </c>
    </row>
    <row r="383" spans="1:39" ht="15" customHeight="1">
      <c r="A383" s="3">
        <f t="shared" si="35"/>
        <v>128</v>
      </c>
      <c r="B383" s="93" t="s">
        <v>8612</v>
      </c>
      <c r="C383" s="93" t="s">
        <v>8611</v>
      </c>
      <c r="D383" s="91" t="s">
        <v>3465</v>
      </c>
      <c r="E383" s="91" t="s">
        <v>7063</v>
      </c>
      <c r="F383" s="92" t="s">
        <v>8610</v>
      </c>
      <c r="G383" s="93" t="s">
        <v>8609</v>
      </c>
      <c r="H383" s="91" t="s">
        <v>8608</v>
      </c>
      <c r="I383" s="93" t="s">
        <v>8607</v>
      </c>
      <c r="J383" s="93" t="s">
        <v>3461</v>
      </c>
      <c r="K383" s="93" t="s">
        <v>3534</v>
      </c>
      <c r="L383" s="51" t="str">
        <f t="shared" si="34"/>
        <v> 3. Assets are not covered by the insurance policy</v>
      </c>
      <c r="O383" s="88">
        <f t="shared" si="38"/>
        <v>46</v>
      </c>
      <c r="P383" s="89">
        <v>1</v>
      </c>
      <c r="Q383" s="89">
        <v>3</v>
      </c>
      <c r="R383" s="89">
        <v>2</v>
      </c>
      <c r="S383" s="89">
        <v>2</v>
      </c>
      <c r="T383" s="89">
        <v>2</v>
      </c>
      <c r="U383" s="89">
        <v>3</v>
      </c>
      <c r="V383" s="89">
        <v>2</v>
      </c>
      <c r="W383" s="89">
        <v>2</v>
      </c>
      <c r="X383" s="89">
        <v>3</v>
      </c>
      <c r="Y383" s="89">
        <v>2</v>
      </c>
      <c r="Z383" s="1">
        <f t="shared" si="36"/>
        <v>3</v>
      </c>
      <c r="AB383" s="88">
        <f t="shared" si="39"/>
        <v>46</v>
      </c>
      <c r="AC383" s="90" t="s">
        <v>3905</v>
      </c>
      <c r="AD383" s="91" t="s">
        <v>3890</v>
      </c>
      <c r="AE383" s="91" t="s">
        <v>3896</v>
      </c>
      <c r="AF383" s="91" t="s">
        <v>1668</v>
      </c>
      <c r="AG383" s="92" t="s">
        <v>1717</v>
      </c>
      <c r="AH383" s="91" t="s">
        <v>3888</v>
      </c>
      <c r="AI383" s="91" t="s">
        <v>3894</v>
      </c>
      <c r="AJ383" s="91" t="s">
        <v>3893</v>
      </c>
      <c r="AK383" s="91" t="s">
        <v>3885</v>
      </c>
      <c r="AL383" s="91" t="s">
        <v>3892</v>
      </c>
      <c r="AM383" s="53" t="str">
        <f t="shared" si="37"/>
        <v> 3. Debt mutul fund</v>
      </c>
    </row>
    <row r="384" spans="1:39" ht="15" customHeight="1">
      <c r="A384" s="3">
        <f t="shared" si="35"/>
        <v>129</v>
      </c>
      <c r="B384" s="93" t="s">
        <v>8606</v>
      </c>
      <c r="C384" s="91" t="s">
        <v>8605</v>
      </c>
      <c r="D384" s="93" t="s">
        <v>3458</v>
      </c>
      <c r="E384" s="93" t="s">
        <v>7055</v>
      </c>
      <c r="F384" s="94" t="s">
        <v>8604</v>
      </c>
      <c r="G384" s="91" t="s">
        <v>8603</v>
      </c>
      <c r="H384" s="93" t="s">
        <v>8602</v>
      </c>
      <c r="I384" s="91" t="s">
        <v>8601</v>
      </c>
      <c r="J384" s="91" t="s">
        <v>3454</v>
      </c>
      <c r="K384" s="91" t="s">
        <v>3528</v>
      </c>
      <c r="L384" s="51" t="str">
        <f t="shared" ref="L384:L447" si="40">INDEX($B$256:$K$505,A385,$L$1)</f>
        <v> 4. None</v>
      </c>
      <c r="O384" s="88">
        <f t="shared" si="38"/>
        <v>47</v>
      </c>
      <c r="P384" s="89">
        <v>3</v>
      </c>
      <c r="Q384" s="89">
        <v>1</v>
      </c>
      <c r="R384" s="89">
        <v>1</v>
      </c>
      <c r="S384" s="89">
        <v>1</v>
      </c>
      <c r="T384" s="89">
        <v>4</v>
      </c>
      <c r="U384" s="89">
        <v>4</v>
      </c>
      <c r="V384" s="89">
        <v>2</v>
      </c>
      <c r="W384" s="89">
        <v>3</v>
      </c>
      <c r="X384" s="89">
        <v>1</v>
      </c>
      <c r="Y384" s="89">
        <v>2</v>
      </c>
      <c r="Z384" s="1">
        <f t="shared" si="36"/>
        <v>1</v>
      </c>
      <c r="AB384" s="88">
        <f t="shared" si="39"/>
        <v>47</v>
      </c>
      <c r="AC384" s="90" t="s">
        <v>3845</v>
      </c>
      <c r="AD384" s="91" t="s">
        <v>3864</v>
      </c>
      <c r="AE384" s="91" t="s">
        <v>3863</v>
      </c>
      <c r="AF384" s="91" t="s">
        <v>3862</v>
      </c>
      <c r="AG384" s="92" t="s">
        <v>3832</v>
      </c>
      <c r="AH384" s="91" t="s">
        <v>3831</v>
      </c>
      <c r="AI384" s="91" t="s">
        <v>3849</v>
      </c>
      <c r="AJ384" s="91" t="s">
        <v>3838</v>
      </c>
      <c r="AK384" s="91" t="s">
        <v>3857</v>
      </c>
      <c r="AL384" s="91" t="s">
        <v>3846</v>
      </c>
      <c r="AM384" s="53" t="str">
        <f t="shared" si="37"/>
        <v> 1. Dental Treatment</v>
      </c>
    </row>
    <row r="385" spans="1:39" ht="15" customHeight="1">
      <c r="A385" s="3">
        <f t="shared" si="35"/>
        <v>130</v>
      </c>
      <c r="B385" s="91" t="s">
        <v>1305</v>
      </c>
      <c r="C385" s="93" t="s">
        <v>8600</v>
      </c>
      <c r="D385" s="93" t="s">
        <v>3450</v>
      </c>
      <c r="E385" s="93" t="s">
        <v>7047</v>
      </c>
      <c r="F385" s="94" t="s">
        <v>8599</v>
      </c>
      <c r="G385" s="93" t="s">
        <v>8598</v>
      </c>
      <c r="H385" s="93" t="s">
        <v>8597</v>
      </c>
      <c r="I385" s="93" t="s">
        <v>8596</v>
      </c>
      <c r="J385" s="93" t="s">
        <v>3447</v>
      </c>
      <c r="K385" s="93" t="s">
        <v>3522</v>
      </c>
      <c r="L385" s="51" t="str">
        <f t="shared" si="40"/>
        <v>Harish is a rickshaw- puller. What kind of occupational hazard does he face in his life?</v>
      </c>
      <c r="O385" s="88">
        <f t="shared" si="38"/>
        <v>48</v>
      </c>
      <c r="P385" s="89">
        <v>1</v>
      </c>
      <c r="Q385" s="89">
        <v>3</v>
      </c>
      <c r="R385" s="89">
        <v>1</v>
      </c>
      <c r="S385" s="89">
        <v>3</v>
      </c>
      <c r="T385" s="89">
        <v>3</v>
      </c>
      <c r="U385" s="89">
        <v>2</v>
      </c>
      <c r="V385" s="89">
        <v>2</v>
      </c>
      <c r="W385" s="89">
        <v>2</v>
      </c>
      <c r="X385" s="89">
        <v>2</v>
      </c>
      <c r="Y385" s="89">
        <v>2</v>
      </c>
      <c r="Z385" s="1">
        <f t="shared" si="36"/>
        <v>2</v>
      </c>
      <c r="AB385" s="88">
        <f t="shared" si="39"/>
        <v>48</v>
      </c>
      <c r="AC385" s="90" t="s">
        <v>3816</v>
      </c>
      <c r="AD385" s="91" t="s">
        <v>3795</v>
      </c>
      <c r="AE385" s="91" t="s">
        <v>3814</v>
      </c>
      <c r="AF385" s="91" t="s">
        <v>3793</v>
      </c>
      <c r="AG385" s="92" t="s">
        <v>3792</v>
      </c>
      <c r="AH385" s="91" t="s">
        <v>3801</v>
      </c>
      <c r="AI385" s="91" t="s">
        <v>3800</v>
      </c>
      <c r="AJ385" s="91" t="s">
        <v>3799</v>
      </c>
      <c r="AK385" s="91" t="s">
        <v>3798</v>
      </c>
      <c r="AL385" s="91" t="s">
        <v>3797</v>
      </c>
      <c r="AM385" s="53" t="str">
        <f t="shared" si="37"/>
        <v> 2. Life Insurance Corporation of India</v>
      </c>
    </row>
    <row r="386" spans="1:39" ht="15" customHeight="1">
      <c r="A386" s="3">
        <f t="shared" ref="A386:A449" si="41">A385+1</f>
        <v>131</v>
      </c>
      <c r="B386" s="85" t="s">
        <v>8595</v>
      </c>
      <c r="C386" s="85" t="s">
        <v>8594</v>
      </c>
      <c r="D386" s="85" t="s">
        <v>5412</v>
      </c>
      <c r="E386" s="85" t="s">
        <v>8593</v>
      </c>
      <c r="F386" s="87" t="s">
        <v>8592</v>
      </c>
      <c r="G386" s="85" t="s">
        <v>8591</v>
      </c>
      <c r="H386" s="85" t="s">
        <v>8590</v>
      </c>
      <c r="I386" s="85" t="s">
        <v>8589</v>
      </c>
      <c r="J386" s="85" t="s">
        <v>8588</v>
      </c>
      <c r="K386" s="85" t="s">
        <v>8587</v>
      </c>
      <c r="L386" s="51" t="str">
        <f t="shared" si="40"/>
        <v> 1. Health Hazard</v>
      </c>
      <c r="O386" s="88">
        <f t="shared" si="38"/>
        <v>49</v>
      </c>
      <c r="P386" s="89">
        <v>2</v>
      </c>
      <c r="Q386" s="89">
        <v>2</v>
      </c>
      <c r="R386" s="89">
        <v>2</v>
      </c>
      <c r="S386" s="89">
        <v>2</v>
      </c>
      <c r="T386" s="89">
        <v>2</v>
      </c>
      <c r="U386" s="89">
        <v>3</v>
      </c>
      <c r="V386" s="89">
        <v>4</v>
      </c>
      <c r="W386" s="89">
        <v>3</v>
      </c>
      <c r="X386" s="89">
        <v>3</v>
      </c>
      <c r="Y386" s="89">
        <v>4</v>
      </c>
      <c r="Z386" s="1">
        <f t="shared" si="36"/>
        <v>2</v>
      </c>
      <c r="AB386" s="88">
        <f t="shared" si="39"/>
        <v>49</v>
      </c>
      <c r="AC386" s="90" t="s">
        <v>3757</v>
      </c>
      <c r="AD386" s="91" t="s">
        <v>3756</v>
      </c>
      <c r="AE386" s="91" t="s">
        <v>3755</v>
      </c>
      <c r="AF386" s="91" t="s">
        <v>3754</v>
      </c>
      <c r="AG386" s="92" t="s">
        <v>3753</v>
      </c>
      <c r="AH386" s="91" t="s">
        <v>3742</v>
      </c>
      <c r="AI386" s="91" t="s">
        <v>3731</v>
      </c>
      <c r="AJ386" s="91" t="s">
        <v>3740</v>
      </c>
      <c r="AK386" s="91" t="s">
        <v>3739</v>
      </c>
      <c r="AL386" s="91" t="s">
        <v>3728</v>
      </c>
      <c r="AM386" s="53" t="str">
        <f t="shared" si="37"/>
        <v> 2. 1874</v>
      </c>
    </row>
    <row r="387" spans="1:39" ht="15" customHeight="1">
      <c r="A387" s="3">
        <f t="shared" si="41"/>
        <v>132</v>
      </c>
      <c r="B387" s="91" t="s">
        <v>8586</v>
      </c>
      <c r="C387" s="93" t="s">
        <v>8585</v>
      </c>
      <c r="D387" s="91" t="s">
        <v>5403</v>
      </c>
      <c r="E387" s="93" t="s">
        <v>8584</v>
      </c>
      <c r="F387" s="92" t="s">
        <v>8583</v>
      </c>
      <c r="G387" s="93" t="s">
        <v>3391</v>
      </c>
      <c r="H387" s="91" t="s">
        <v>8582</v>
      </c>
      <c r="I387" s="93" t="s">
        <v>8581</v>
      </c>
      <c r="J387" s="93" t="s">
        <v>8580</v>
      </c>
      <c r="K387" s="91" t="s">
        <v>8579</v>
      </c>
      <c r="L387" s="51" t="str">
        <f t="shared" si="40"/>
        <v> 2. Accident Hazard</v>
      </c>
      <c r="O387" s="88">
        <f t="shared" si="38"/>
        <v>50</v>
      </c>
      <c r="P387" s="89">
        <v>2</v>
      </c>
      <c r="Q387" s="89">
        <v>2</v>
      </c>
      <c r="R387" s="89">
        <v>3</v>
      </c>
      <c r="S387" s="89">
        <v>1</v>
      </c>
      <c r="T387" s="89">
        <v>1</v>
      </c>
      <c r="U387" s="89">
        <v>3</v>
      </c>
      <c r="V387" s="89">
        <v>3</v>
      </c>
      <c r="W387" s="89">
        <v>1</v>
      </c>
      <c r="X387" s="89">
        <v>1</v>
      </c>
      <c r="Y387" s="89">
        <v>3</v>
      </c>
      <c r="AB387" s="88">
        <f t="shared" si="39"/>
        <v>50</v>
      </c>
      <c r="AC387" s="90" t="s">
        <v>3710</v>
      </c>
      <c r="AD387" s="91" t="s">
        <v>3709</v>
      </c>
      <c r="AE387" s="91" t="s">
        <v>3699</v>
      </c>
      <c r="AF387" s="91" t="s">
        <v>3715</v>
      </c>
      <c r="AG387" s="92" t="s">
        <v>3714</v>
      </c>
      <c r="AH387" s="91" t="s">
        <v>3696</v>
      </c>
      <c r="AI387" s="91" t="s">
        <v>3695</v>
      </c>
      <c r="AJ387" s="91" t="s">
        <v>2722</v>
      </c>
      <c r="AK387" s="91" t="s">
        <v>3711</v>
      </c>
      <c r="AL387" s="91" t="s">
        <v>3280</v>
      </c>
    </row>
    <row r="388" spans="1:39" ht="15" customHeight="1">
      <c r="A388" s="3">
        <f t="shared" si="41"/>
        <v>133</v>
      </c>
      <c r="B388" s="93" t="s">
        <v>8578</v>
      </c>
      <c r="C388" s="93" t="s">
        <v>8577</v>
      </c>
      <c r="D388" s="93" t="s">
        <v>5395</v>
      </c>
      <c r="E388" s="91" t="s">
        <v>8576</v>
      </c>
      <c r="F388" s="94" t="s">
        <v>8575</v>
      </c>
      <c r="G388" s="93" t="s">
        <v>3381</v>
      </c>
      <c r="H388" s="93" t="s">
        <v>8574</v>
      </c>
      <c r="I388" s="91" t="s">
        <v>8573</v>
      </c>
      <c r="J388" s="93" t="s">
        <v>8572</v>
      </c>
      <c r="K388" s="93" t="s">
        <v>8571</v>
      </c>
      <c r="L388" s="51" t="str">
        <f t="shared" si="40"/>
        <v> 3. Moral Hazard</v>
      </c>
    </row>
    <row r="389" spans="1:39" ht="15" customHeight="1">
      <c r="A389" s="3">
        <f t="shared" si="41"/>
        <v>134</v>
      </c>
      <c r="B389" s="93" t="s">
        <v>8570</v>
      </c>
      <c r="C389" s="93" t="s">
        <v>8569</v>
      </c>
      <c r="D389" s="93" t="s">
        <v>5387</v>
      </c>
      <c r="E389" s="93" t="s">
        <v>8568</v>
      </c>
      <c r="F389" s="94" t="s">
        <v>8567</v>
      </c>
      <c r="G389" s="91" t="s">
        <v>3371</v>
      </c>
      <c r="H389" s="93" t="s">
        <v>8566</v>
      </c>
      <c r="I389" s="93" t="s">
        <v>8565</v>
      </c>
      <c r="J389" s="93" t="s">
        <v>8564</v>
      </c>
      <c r="K389" s="93" t="s">
        <v>8563</v>
      </c>
      <c r="L389" s="51" t="str">
        <f t="shared" si="40"/>
        <v> 4. Lifestyle Hazard</v>
      </c>
    </row>
    <row r="390" spans="1:39" ht="15" customHeight="1">
      <c r="A390" s="3">
        <f t="shared" si="41"/>
        <v>135</v>
      </c>
      <c r="B390" s="93" t="s">
        <v>8562</v>
      </c>
      <c r="C390" s="91" t="s">
        <v>8561</v>
      </c>
      <c r="D390" s="93" t="s">
        <v>5378</v>
      </c>
      <c r="E390" s="93" t="s">
        <v>8560</v>
      </c>
      <c r="F390" s="94" t="s">
        <v>8559</v>
      </c>
      <c r="G390" s="93" t="s">
        <v>3361</v>
      </c>
      <c r="H390" s="93" t="s">
        <v>8558</v>
      </c>
      <c r="I390" s="93" t="s">
        <v>8557</v>
      </c>
      <c r="J390" s="91" t="s">
        <v>8556</v>
      </c>
      <c r="K390" s="93" t="s">
        <v>8555</v>
      </c>
      <c r="L390" s="51" t="str">
        <f t="shared" si="40"/>
        <v>Element of a valid contract most related to premium?</v>
      </c>
    </row>
    <row r="391" spans="1:39" ht="15" customHeight="1">
      <c r="A391" s="3">
        <f t="shared" si="41"/>
        <v>136</v>
      </c>
      <c r="B391" s="85" t="s">
        <v>8554</v>
      </c>
      <c r="C391" s="85" t="s">
        <v>8553</v>
      </c>
      <c r="D391" s="85" t="s">
        <v>8552</v>
      </c>
      <c r="E391" s="85" t="s">
        <v>1043</v>
      </c>
      <c r="F391" s="87" t="s">
        <v>8551</v>
      </c>
      <c r="G391" s="85" t="s">
        <v>5367</v>
      </c>
      <c r="H391" s="85" t="s">
        <v>8550</v>
      </c>
      <c r="I391" s="85" t="s">
        <v>8549</v>
      </c>
      <c r="J391" s="85" t="s">
        <v>8548</v>
      </c>
      <c r="K391" s="85" t="s">
        <v>3547</v>
      </c>
      <c r="L391" s="51" t="str">
        <f t="shared" si="40"/>
        <v> 1. Utmost good faith</v>
      </c>
    </row>
    <row r="392" spans="1:39" ht="15" customHeight="1">
      <c r="A392" s="3">
        <f t="shared" si="41"/>
        <v>137</v>
      </c>
      <c r="B392" s="93" t="s">
        <v>8547</v>
      </c>
      <c r="C392" s="93" t="s">
        <v>8546</v>
      </c>
      <c r="D392" s="91" t="s">
        <v>8545</v>
      </c>
      <c r="E392" s="91" t="s">
        <v>1033</v>
      </c>
      <c r="F392" s="92" t="s">
        <v>8544</v>
      </c>
      <c r="G392" s="91" t="s">
        <v>5359</v>
      </c>
      <c r="H392" s="93" t="s">
        <v>8543</v>
      </c>
      <c r="I392" s="93" t="s">
        <v>8542</v>
      </c>
      <c r="J392" s="91" t="s">
        <v>8541</v>
      </c>
      <c r="K392" s="93" t="s">
        <v>3541</v>
      </c>
      <c r="L392" s="51" t="str">
        <f t="shared" si="40"/>
        <v> 2. Capacity to contract</v>
      </c>
      <c r="O392" s="3">
        <v>8</v>
      </c>
      <c r="Z392" s="1">
        <f>INDEX($P$393:$Y$442,O393,$Z$55)</f>
        <v>4</v>
      </c>
      <c r="AB392" s="3">
        <v>8</v>
      </c>
      <c r="AM392" s="53" t="str">
        <f>INDEX($AC$393:$AL$442,AB393,$AM$1)</f>
        <v> 4.  Claim rejection</v>
      </c>
    </row>
    <row r="393" spans="1:39" ht="15" customHeight="1">
      <c r="A393" s="3">
        <f t="shared" si="41"/>
        <v>138</v>
      </c>
      <c r="B393" s="93" t="s">
        <v>8540</v>
      </c>
      <c r="C393" s="93" t="s">
        <v>8539</v>
      </c>
      <c r="D393" s="93" t="s">
        <v>8538</v>
      </c>
      <c r="E393" s="93" t="s">
        <v>1023</v>
      </c>
      <c r="F393" s="94" t="s">
        <v>8537</v>
      </c>
      <c r="G393" s="93" t="s">
        <v>5352</v>
      </c>
      <c r="H393" s="91" t="s">
        <v>8536</v>
      </c>
      <c r="I393" s="93" t="s">
        <v>8535</v>
      </c>
      <c r="J393" s="93" t="s">
        <v>8534</v>
      </c>
      <c r="K393" s="93" t="s">
        <v>3534</v>
      </c>
      <c r="L393" s="51" t="str">
        <f t="shared" si="40"/>
        <v> 3. Consideration</v>
      </c>
      <c r="O393" s="88">
        <v>1</v>
      </c>
      <c r="P393" s="89">
        <v>4</v>
      </c>
      <c r="Q393" s="89">
        <v>2</v>
      </c>
      <c r="R393" s="89">
        <v>2</v>
      </c>
      <c r="S393" s="89">
        <v>1</v>
      </c>
      <c r="T393" s="89">
        <v>1</v>
      </c>
      <c r="U393" s="89">
        <v>3</v>
      </c>
      <c r="V393" s="89">
        <v>2</v>
      </c>
      <c r="W393" s="89">
        <v>1</v>
      </c>
      <c r="X393" s="89">
        <v>2</v>
      </c>
      <c r="Y393" s="89">
        <v>1</v>
      </c>
      <c r="Z393" s="1">
        <f t="shared" ref="Z393:Z441" si="42">INDEX($P$393:$Y$442,O394,$Z$55)</f>
        <v>3</v>
      </c>
      <c r="AB393" s="88">
        <v>1</v>
      </c>
      <c r="AC393" s="90" t="s">
        <v>6900</v>
      </c>
      <c r="AD393" s="91" t="s">
        <v>6915</v>
      </c>
      <c r="AE393" s="91" t="s">
        <v>6914</v>
      </c>
      <c r="AF393" s="91" t="s">
        <v>6921</v>
      </c>
      <c r="AG393" s="92" t="s">
        <v>6920</v>
      </c>
      <c r="AH393" s="91" t="s">
        <v>6903</v>
      </c>
      <c r="AI393" s="91" t="s">
        <v>5233</v>
      </c>
      <c r="AJ393" s="91" t="s">
        <v>6918</v>
      </c>
      <c r="AK393" s="91" t="s">
        <v>6909</v>
      </c>
      <c r="AL393" s="91" t="s">
        <v>4552</v>
      </c>
      <c r="AM393" s="53" t="str">
        <f t="shared" ref="AM393:AM441" si="43">INDEX($AC$393:$AL$442,AB394,$AM$1)</f>
        <v> 3.  The First Premium Receipt is the evidence that the policy contract has begun</v>
      </c>
    </row>
    <row r="394" spans="1:39" ht="15" customHeight="1">
      <c r="A394" s="3">
        <f t="shared" si="41"/>
        <v>139</v>
      </c>
      <c r="B394" s="91" t="s">
        <v>8533</v>
      </c>
      <c r="C394" s="93" t="s">
        <v>8532</v>
      </c>
      <c r="D394" s="93" t="s">
        <v>8531</v>
      </c>
      <c r="E394" s="93" t="s">
        <v>1013</v>
      </c>
      <c r="F394" s="94" t="s">
        <v>8530</v>
      </c>
      <c r="G394" s="93" t="s">
        <v>5344</v>
      </c>
      <c r="H394" s="93" t="s">
        <v>8529</v>
      </c>
      <c r="I394" s="91" t="s">
        <v>8528</v>
      </c>
      <c r="J394" s="93" t="s">
        <v>8527</v>
      </c>
      <c r="K394" s="91" t="s">
        <v>3528</v>
      </c>
      <c r="L394" s="51" t="str">
        <f t="shared" si="40"/>
        <v> 4. Consensus Id idem</v>
      </c>
      <c r="O394" s="88">
        <f>O393+1</f>
        <v>2</v>
      </c>
      <c r="P394" s="89">
        <v>3</v>
      </c>
      <c r="Q394" s="89">
        <v>1</v>
      </c>
      <c r="R394" s="89">
        <v>1</v>
      </c>
      <c r="S394" s="89">
        <v>1</v>
      </c>
      <c r="T394" s="89">
        <v>2</v>
      </c>
      <c r="U394" s="89">
        <v>1</v>
      </c>
      <c r="V394" s="89">
        <v>2</v>
      </c>
      <c r="W394" s="89">
        <v>1</v>
      </c>
      <c r="X394" s="89">
        <v>3</v>
      </c>
      <c r="Y394" s="89">
        <v>4</v>
      </c>
      <c r="Z394" s="1">
        <f t="shared" si="42"/>
        <v>1</v>
      </c>
      <c r="AB394" s="88">
        <f>AB393+1</f>
        <v>2</v>
      </c>
      <c r="AC394" s="90" t="s">
        <v>3035</v>
      </c>
      <c r="AD394" s="91" t="s">
        <v>6884</v>
      </c>
      <c r="AE394" s="91" t="s">
        <v>6883</v>
      </c>
      <c r="AF394" s="91" t="s">
        <v>4469</v>
      </c>
      <c r="AG394" s="92" t="s">
        <v>6875</v>
      </c>
      <c r="AH394" s="91" t="s">
        <v>6881</v>
      </c>
      <c r="AI394" s="91" t="s">
        <v>6873</v>
      </c>
      <c r="AJ394" s="91" t="s">
        <v>6879</v>
      </c>
      <c r="AK394" s="91" t="s">
        <v>6864</v>
      </c>
      <c r="AL394" s="91" t="s">
        <v>100</v>
      </c>
      <c r="AM394" s="53" t="str">
        <f t="shared" si="43"/>
        <v> 1.  An endorsement from a satisfied customer</v>
      </c>
    </row>
    <row r="395" spans="1:39" ht="15" customHeight="1">
      <c r="A395" s="3">
        <f t="shared" si="41"/>
        <v>140</v>
      </c>
      <c r="B395" s="93" t="s">
        <v>8526</v>
      </c>
      <c r="C395" s="91" t="s">
        <v>8525</v>
      </c>
      <c r="D395" s="93" t="s">
        <v>8524</v>
      </c>
      <c r="E395" s="93" t="s">
        <v>1003</v>
      </c>
      <c r="F395" s="94" t="s">
        <v>8523</v>
      </c>
      <c r="G395" s="93" t="s">
        <v>5337</v>
      </c>
      <c r="H395" s="93" t="s">
        <v>8522</v>
      </c>
      <c r="I395" s="93" t="s">
        <v>8521</v>
      </c>
      <c r="J395" s="93" t="s">
        <v>8520</v>
      </c>
      <c r="K395" s="93" t="s">
        <v>3522</v>
      </c>
      <c r="L395" s="51" t="str">
        <f t="shared" si="40"/>
        <v xml:space="preserve">Manish advised Rakesh to invest in a traditional product post need analysis. If Rakesh does not want to go for Traditional products, Manish should - </v>
      </c>
      <c r="O395" s="88">
        <f t="shared" ref="O395:O442" si="44">O394+1</f>
        <v>3</v>
      </c>
      <c r="P395" s="89">
        <v>1</v>
      </c>
      <c r="Q395" s="89">
        <v>2</v>
      </c>
      <c r="R395" s="89">
        <v>2</v>
      </c>
      <c r="S395" s="89">
        <v>4</v>
      </c>
      <c r="T395" s="89">
        <v>2</v>
      </c>
      <c r="U395" s="89">
        <v>2</v>
      </c>
      <c r="V395" s="89">
        <v>2</v>
      </c>
      <c r="W395" s="89">
        <v>2</v>
      </c>
      <c r="X395" s="89">
        <v>2</v>
      </c>
      <c r="Y395" s="89">
        <v>2</v>
      </c>
      <c r="Z395" s="1">
        <f t="shared" si="42"/>
        <v>3</v>
      </c>
      <c r="AB395" s="88">
        <f t="shared" ref="AB395:AB442" si="45">AB394+1</f>
        <v>3</v>
      </c>
      <c r="AC395" s="90" t="s">
        <v>6849</v>
      </c>
      <c r="AD395" s="91" t="s">
        <v>3175</v>
      </c>
      <c r="AE395" s="91" t="s">
        <v>3216</v>
      </c>
      <c r="AF395" s="91" t="s">
        <v>6830</v>
      </c>
      <c r="AG395" s="92" t="s">
        <v>5195</v>
      </c>
      <c r="AH395" s="91" t="s">
        <v>6841</v>
      </c>
      <c r="AI395" s="91" t="s">
        <v>6840</v>
      </c>
      <c r="AJ395" s="91" t="s">
        <v>6839</v>
      </c>
      <c r="AK395" s="91" t="s">
        <v>6838</v>
      </c>
      <c r="AL395" s="91" t="s">
        <v>3332</v>
      </c>
      <c r="AM395" s="53" t="str">
        <f t="shared" si="43"/>
        <v> 3.  Term insurance can be bought as a stand-alone policy as well as a rider with another policy</v>
      </c>
    </row>
    <row r="396" spans="1:39" ht="15" customHeight="1">
      <c r="A396" s="3">
        <f t="shared" si="41"/>
        <v>141</v>
      </c>
      <c r="B396" s="85" t="s">
        <v>8519</v>
      </c>
      <c r="C396" s="85" t="s">
        <v>8518</v>
      </c>
      <c r="D396" s="85" t="s">
        <v>8517</v>
      </c>
      <c r="E396" s="85" t="s">
        <v>8516</v>
      </c>
      <c r="F396" s="87" t="s">
        <v>8515</v>
      </c>
      <c r="G396" s="85" t="s">
        <v>8514</v>
      </c>
      <c r="H396" s="85" t="s">
        <v>8513</v>
      </c>
      <c r="I396" s="85" t="s">
        <v>5289</v>
      </c>
      <c r="J396" s="85" t="s">
        <v>7074</v>
      </c>
      <c r="K396" s="85" t="s">
        <v>8512</v>
      </c>
      <c r="L396" s="51" t="str">
        <f t="shared" si="40"/>
        <v> 1. Suggest another product</v>
      </c>
      <c r="O396" s="88">
        <f t="shared" si="44"/>
        <v>4</v>
      </c>
      <c r="P396" s="89">
        <v>3</v>
      </c>
      <c r="Q396" s="89">
        <v>4</v>
      </c>
      <c r="R396" s="89">
        <v>2</v>
      </c>
      <c r="S396" s="89">
        <v>2</v>
      </c>
      <c r="T396" s="89">
        <v>1</v>
      </c>
      <c r="U396" s="89">
        <v>3</v>
      </c>
      <c r="V396" s="89">
        <v>2</v>
      </c>
      <c r="W396" s="89">
        <v>3</v>
      </c>
      <c r="X396" s="89">
        <v>1</v>
      </c>
      <c r="Y396" s="89">
        <v>2</v>
      </c>
      <c r="Z396" s="1">
        <f t="shared" si="42"/>
        <v>4</v>
      </c>
      <c r="AB396" s="88">
        <f t="shared" si="45"/>
        <v>4</v>
      </c>
      <c r="AC396" s="90" t="s">
        <v>6807</v>
      </c>
      <c r="AD396" s="91" t="s">
        <v>6799</v>
      </c>
      <c r="AE396" s="91" t="s">
        <v>6812</v>
      </c>
      <c r="AF396" s="91" t="s">
        <v>775</v>
      </c>
      <c r="AG396" s="92" t="s">
        <v>3136</v>
      </c>
      <c r="AH396" s="91" t="s">
        <v>6804</v>
      </c>
      <c r="AI396" s="91" t="s">
        <v>6810</v>
      </c>
      <c r="AJ396" s="91" t="s">
        <v>6802</v>
      </c>
      <c r="AK396" s="91" t="s">
        <v>5117</v>
      </c>
      <c r="AL396" s="91" t="s">
        <v>6808</v>
      </c>
      <c r="AM396" s="53" t="str">
        <f t="shared" si="43"/>
        <v> 4.  Excess value of assets over liabilities</v>
      </c>
    </row>
    <row r="397" spans="1:39" ht="15" customHeight="1">
      <c r="A397" s="3">
        <f t="shared" si="41"/>
        <v>142</v>
      </c>
      <c r="B397" s="93" t="s">
        <v>8511</v>
      </c>
      <c r="C397" s="93" t="s">
        <v>8510</v>
      </c>
      <c r="D397" s="93" t="s">
        <v>8509</v>
      </c>
      <c r="E397" s="93" t="s">
        <v>8508</v>
      </c>
      <c r="F397" s="94" t="s">
        <v>8507</v>
      </c>
      <c r="G397" s="93" t="s">
        <v>8506</v>
      </c>
      <c r="H397" s="93" t="s">
        <v>8505</v>
      </c>
      <c r="I397" s="93" t="s">
        <v>5281</v>
      </c>
      <c r="J397" s="93" t="s">
        <v>7066</v>
      </c>
      <c r="K397" s="93" t="s">
        <v>8504</v>
      </c>
      <c r="L397" s="51" t="str">
        <f t="shared" si="40"/>
        <v> 2. Enquire about the reason behind refusal from the customer</v>
      </c>
      <c r="O397" s="88">
        <f t="shared" si="44"/>
        <v>5</v>
      </c>
      <c r="P397" s="89">
        <v>4</v>
      </c>
      <c r="Q397" s="89">
        <v>2</v>
      </c>
      <c r="R397" s="89">
        <v>2</v>
      </c>
      <c r="S397" s="89">
        <v>3</v>
      </c>
      <c r="T397" s="89">
        <v>2</v>
      </c>
      <c r="U397" s="89">
        <v>2</v>
      </c>
      <c r="V397" s="89">
        <v>1</v>
      </c>
      <c r="W397" s="89">
        <v>4</v>
      </c>
      <c r="X397" s="89">
        <v>2</v>
      </c>
      <c r="Y397" s="89">
        <v>3</v>
      </c>
      <c r="Z397" s="1">
        <f t="shared" si="42"/>
        <v>2</v>
      </c>
      <c r="AB397" s="88">
        <f t="shared" si="45"/>
        <v>5</v>
      </c>
      <c r="AC397" s="90" t="s">
        <v>558</v>
      </c>
      <c r="AD397" s="91" t="s">
        <v>5082</v>
      </c>
      <c r="AE397" s="91" t="s">
        <v>825</v>
      </c>
      <c r="AF397" s="91" t="s">
        <v>715</v>
      </c>
      <c r="AG397" s="92" t="s">
        <v>6787</v>
      </c>
      <c r="AH397" s="91" t="s">
        <v>6786</v>
      </c>
      <c r="AI397" s="91" t="s">
        <v>3088</v>
      </c>
      <c r="AJ397" s="91" t="s">
        <v>6779</v>
      </c>
      <c r="AK397" s="91" t="s">
        <v>819</v>
      </c>
      <c r="AL397" s="91" t="s">
        <v>3241</v>
      </c>
      <c r="AM397" s="53" t="str">
        <f t="shared" si="43"/>
        <v> 2.  Voter ID Card</v>
      </c>
    </row>
    <row r="398" spans="1:39" ht="15" customHeight="1">
      <c r="A398" s="3">
        <f t="shared" si="41"/>
        <v>143</v>
      </c>
      <c r="B398" s="91" t="s">
        <v>8503</v>
      </c>
      <c r="C398" s="93" t="s">
        <v>8502</v>
      </c>
      <c r="D398" s="93" t="s">
        <v>8501</v>
      </c>
      <c r="E398" s="93" t="s">
        <v>8500</v>
      </c>
      <c r="F398" s="94" t="s">
        <v>8499</v>
      </c>
      <c r="G398" s="93" t="s">
        <v>8498</v>
      </c>
      <c r="H398" s="93" t="s">
        <v>8497</v>
      </c>
      <c r="I398" s="93" t="s">
        <v>5273</v>
      </c>
      <c r="J398" s="93" t="s">
        <v>7058</v>
      </c>
      <c r="K398" s="93" t="s">
        <v>8496</v>
      </c>
      <c r="L398" s="51" t="str">
        <f t="shared" si="40"/>
        <v> 3. Refer him to his superior</v>
      </c>
      <c r="O398" s="88">
        <f t="shared" si="44"/>
        <v>6</v>
      </c>
      <c r="P398" s="89">
        <v>2</v>
      </c>
      <c r="Q398" s="89">
        <v>2</v>
      </c>
      <c r="R398" s="89">
        <v>2</v>
      </c>
      <c r="S398" s="89">
        <v>2</v>
      </c>
      <c r="T398" s="89">
        <v>2</v>
      </c>
      <c r="U398" s="89">
        <v>1</v>
      </c>
      <c r="V398" s="89">
        <v>2</v>
      </c>
      <c r="W398" s="89">
        <v>3</v>
      </c>
      <c r="X398" s="89">
        <v>1</v>
      </c>
      <c r="Y398" s="89">
        <v>2</v>
      </c>
      <c r="Z398" s="1">
        <f t="shared" si="42"/>
        <v>3</v>
      </c>
      <c r="AB398" s="88">
        <f t="shared" si="45"/>
        <v>6</v>
      </c>
      <c r="AC398" s="90" t="s">
        <v>6769</v>
      </c>
      <c r="AD398" s="91" t="s">
        <v>627</v>
      </c>
      <c r="AE398" s="91" t="s">
        <v>6768</v>
      </c>
      <c r="AF398" s="91" t="s">
        <v>1422</v>
      </c>
      <c r="AG398" s="92" t="s">
        <v>3040</v>
      </c>
      <c r="AH398" s="91" t="s">
        <v>5023</v>
      </c>
      <c r="AI398" s="91" t="s">
        <v>6767</v>
      </c>
      <c r="AJ398" s="91" t="s">
        <v>6761</v>
      </c>
      <c r="AK398" s="91" t="s">
        <v>6770</v>
      </c>
      <c r="AL398" s="91" t="s">
        <v>3210</v>
      </c>
      <c r="AM398" s="53" t="str">
        <f t="shared" si="43"/>
        <v> 3.  I and II are true</v>
      </c>
    </row>
    <row r="399" spans="1:39" ht="15" customHeight="1">
      <c r="A399" s="3">
        <f t="shared" si="41"/>
        <v>144</v>
      </c>
      <c r="B399" s="93" t="s">
        <v>8495</v>
      </c>
      <c r="C399" s="93" t="s">
        <v>8494</v>
      </c>
      <c r="D399" s="91" t="s">
        <v>8493</v>
      </c>
      <c r="E399" s="91" t="s">
        <v>4453</v>
      </c>
      <c r="F399" s="94" t="s">
        <v>8492</v>
      </c>
      <c r="G399" s="91" t="s">
        <v>3328</v>
      </c>
      <c r="H399" s="91" t="s">
        <v>8491</v>
      </c>
      <c r="I399" s="93" t="s">
        <v>5265</v>
      </c>
      <c r="J399" s="91" t="s">
        <v>7050</v>
      </c>
      <c r="K399" s="93" t="s">
        <v>8490</v>
      </c>
      <c r="L399" s="51" t="str">
        <f t="shared" si="40"/>
        <v> 4. Leave the client</v>
      </c>
      <c r="O399" s="88">
        <f t="shared" si="44"/>
        <v>7</v>
      </c>
      <c r="P399" s="89">
        <v>3</v>
      </c>
      <c r="Q399" s="89">
        <v>1</v>
      </c>
      <c r="R399" s="89">
        <v>1</v>
      </c>
      <c r="S399" s="89">
        <v>2</v>
      </c>
      <c r="T399" s="89">
        <v>3</v>
      </c>
      <c r="U399" s="89">
        <v>1</v>
      </c>
      <c r="V399" s="89">
        <v>3</v>
      </c>
      <c r="W399" s="89">
        <v>2</v>
      </c>
      <c r="X399" s="89">
        <v>3</v>
      </c>
      <c r="Y399" s="89">
        <v>1</v>
      </c>
      <c r="Z399" s="1">
        <f t="shared" si="42"/>
        <v>4</v>
      </c>
      <c r="AB399" s="88">
        <f t="shared" si="45"/>
        <v>7</v>
      </c>
      <c r="AC399" s="90" t="s">
        <v>6741</v>
      </c>
      <c r="AD399" s="91" t="s">
        <v>6750</v>
      </c>
      <c r="AE399" s="91" t="s">
        <v>736</v>
      </c>
      <c r="AF399" s="91" t="s">
        <v>3082</v>
      </c>
      <c r="AG399" s="92" t="s">
        <v>6739</v>
      </c>
      <c r="AH399" s="91" t="s">
        <v>3011</v>
      </c>
      <c r="AI399" s="91" t="s">
        <v>6738</v>
      </c>
      <c r="AJ399" s="91" t="s">
        <v>2968</v>
      </c>
      <c r="AK399" s="91" t="s">
        <v>710</v>
      </c>
      <c r="AL399" s="91" t="s">
        <v>6747</v>
      </c>
      <c r="AM399" s="53" t="str">
        <f t="shared" si="43"/>
        <v> 4.  Secure investment</v>
      </c>
    </row>
    <row r="400" spans="1:39" ht="15" customHeight="1">
      <c r="A400" s="3">
        <f t="shared" si="41"/>
        <v>145</v>
      </c>
      <c r="B400" s="93" t="s">
        <v>8489</v>
      </c>
      <c r="C400" s="91" t="s">
        <v>8488</v>
      </c>
      <c r="D400" s="93" t="s">
        <v>8487</v>
      </c>
      <c r="E400" s="93" t="s">
        <v>8486</v>
      </c>
      <c r="F400" s="92" t="s">
        <v>8485</v>
      </c>
      <c r="G400" s="93" t="s">
        <v>8484</v>
      </c>
      <c r="H400" s="93" t="s">
        <v>8483</v>
      </c>
      <c r="I400" s="91" t="s">
        <v>5257</v>
      </c>
      <c r="J400" s="93" t="s">
        <v>7042</v>
      </c>
      <c r="K400" s="91" t="s">
        <v>8482</v>
      </c>
      <c r="L400" s="51" t="str">
        <f t="shared" si="40"/>
        <v>A________is a demand that the insurer should make as per the promise specified in the contract -</v>
      </c>
      <c r="O400" s="88">
        <f t="shared" si="44"/>
        <v>8</v>
      </c>
      <c r="P400" s="89">
        <v>4</v>
      </c>
      <c r="Q400" s="89">
        <v>1</v>
      </c>
      <c r="R400" s="89">
        <v>1</v>
      </c>
      <c r="S400" s="89">
        <v>4</v>
      </c>
      <c r="T400" s="89">
        <v>4</v>
      </c>
      <c r="U400" s="89">
        <v>4</v>
      </c>
      <c r="V400" s="89">
        <v>4</v>
      </c>
      <c r="W400" s="89">
        <v>3</v>
      </c>
      <c r="X400" s="89">
        <v>1</v>
      </c>
      <c r="Y400" s="89">
        <v>2</v>
      </c>
      <c r="Z400" s="1">
        <f t="shared" si="42"/>
        <v>4</v>
      </c>
      <c r="AB400" s="88">
        <f t="shared" si="45"/>
        <v>8</v>
      </c>
      <c r="AC400" s="90" t="s">
        <v>5038</v>
      </c>
      <c r="AD400" s="91" t="s">
        <v>4995</v>
      </c>
      <c r="AE400" s="91" t="s">
        <v>6728</v>
      </c>
      <c r="AF400" s="91" t="s">
        <v>6718</v>
      </c>
      <c r="AG400" s="92" t="s">
        <v>554</v>
      </c>
      <c r="AH400" s="91" t="s">
        <v>653</v>
      </c>
      <c r="AI400" s="91" t="s">
        <v>2924</v>
      </c>
      <c r="AJ400" s="91" t="s">
        <v>6720</v>
      </c>
      <c r="AK400" s="91" t="s">
        <v>4991</v>
      </c>
      <c r="AL400" s="91" t="s">
        <v>719</v>
      </c>
      <c r="AM400" s="53" t="str">
        <f t="shared" si="43"/>
        <v> 4.  Equity shares</v>
      </c>
    </row>
    <row r="401" spans="1:39" ht="15" customHeight="1">
      <c r="A401" s="3">
        <f t="shared" si="41"/>
        <v>146</v>
      </c>
      <c r="B401" s="85" t="s">
        <v>8481</v>
      </c>
      <c r="C401" s="85" t="s">
        <v>1394</v>
      </c>
      <c r="D401" s="85" t="s">
        <v>8480</v>
      </c>
      <c r="E401" s="85" t="s">
        <v>8479</v>
      </c>
      <c r="F401" s="87" t="s">
        <v>8478</v>
      </c>
      <c r="G401" s="85" t="s">
        <v>8477</v>
      </c>
      <c r="H401" s="85" t="s">
        <v>5408</v>
      </c>
      <c r="I401" s="85" t="s">
        <v>8476</v>
      </c>
      <c r="J401" s="85" t="s">
        <v>3226</v>
      </c>
      <c r="K401" s="85" t="s">
        <v>3348</v>
      </c>
      <c r="L401" s="51" t="str">
        <f t="shared" si="40"/>
        <v> 1. Premium</v>
      </c>
      <c r="O401" s="88">
        <f t="shared" si="44"/>
        <v>9</v>
      </c>
      <c r="P401" s="89">
        <v>4</v>
      </c>
      <c r="Q401" s="89">
        <v>3</v>
      </c>
      <c r="R401" s="89">
        <v>2</v>
      </c>
      <c r="S401" s="89">
        <v>2</v>
      </c>
      <c r="T401" s="89">
        <v>4</v>
      </c>
      <c r="U401" s="89">
        <v>3</v>
      </c>
      <c r="V401" s="89">
        <v>3</v>
      </c>
      <c r="W401" s="89">
        <v>4</v>
      </c>
      <c r="X401" s="89">
        <v>4</v>
      </c>
      <c r="Y401" s="89">
        <v>2</v>
      </c>
      <c r="Z401" s="1">
        <f t="shared" si="42"/>
        <v>3</v>
      </c>
      <c r="AB401" s="88">
        <f t="shared" si="45"/>
        <v>9</v>
      </c>
      <c r="AC401" s="90" t="s">
        <v>6704</v>
      </c>
      <c r="AD401" s="91" t="s">
        <v>2933</v>
      </c>
      <c r="AE401" s="91" t="s">
        <v>2938</v>
      </c>
      <c r="AF401" s="91" t="s">
        <v>525</v>
      </c>
      <c r="AG401" s="92" t="s">
        <v>2957</v>
      </c>
      <c r="AH401" s="91" t="s">
        <v>563</v>
      </c>
      <c r="AI401" s="91" t="s">
        <v>562</v>
      </c>
      <c r="AJ401" s="91" t="s">
        <v>551</v>
      </c>
      <c r="AK401" s="91" t="s">
        <v>6703</v>
      </c>
      <c r="AL401" s="91" t="s">
        <v>6708</v>
      </c>
      <c r="AM401" s="53" t="str">
        <f t="shared" si="43"/>
        <v> 3.  Disclosing known material facts on an insurance proposal form</v>
      </c>
    </row>
    <row r="402" spans="1:39" ht="15" customHeight="1">
      <c r="A402" s="3">
        <f t="shared" si="41"/>
        <v>147</v>
      </c>
      <c r="B402" s="93" t="s">
        <v>8475</v>
      </c>
      <c r="C402" s="93" t="s">
        <v>1384</v>
      </c>
      <c r="D402" s="93" t="s">
        <v>8474</v>
      </c>
      <c r="E402" s="93" t="s">
        <v>8473</v>
      </c>
      <c r="F402" s="94" t="s">
        <v>8472</v>
      </c>
      <c r="G402" s="93" t="s">
        <v>8471</v>
      </c>
      <c r="H402" s="91" t="s">
        <v>5400</v>
      </c>
      <c r="I402" s="93" t="s">
        <v>8470</v>
      </c>
      <c r="J402" s="93" t="s">
        <v>3219</v>
      </c>
      <c r="K402" s="93" t="s">
        <v>3340</v>
      </c>
      <c r="L402" s="51" t="str">
        <f t="shared" si="40"/>
        <v> 2. Agreement</v>
      </c>
      <c r="O402" s="88">
        <f t="shared" si="44"/>
        <v>10</v>
      </c>
      <c r="P402" s="89">
        <v>3</v>
      </c>
      <c r="Q402" s="89">
        <v>2</v>
      </c>
      <c r="R402" s="89">
        <v>4</v>
      </c>
      <c r="S402" s="89">
        <v>2</v>
      </c>
      <c r="T402" s="89">
        <v>2</v>
      </c>
      <c r="U402" s="89">
        <v>1</v>
      </c>
      <c r="V402" s="89">
        <v>4</v>
      </c>
      <c r="W402" s="89">
        <v>2</v>
      </c>
      <c r="X402" s="89">
        <v>3</v>
      </c>
      <c r="Y402" s="89">
        <v>3</v>
      </c>
      <c r="Z402" s="1">
        <f t="shared" si="42"/>
        <v>3</v>
      </c>
      <c r="AB402" s="88">
        <f t="shared" si="45"/>
        <v>10</v>
      </c>
      <c r="AC402" s="90" t="s">
        <v>368</v>
      </c>
      <c r="AD402" s="91" t="s">
        <v>6692</v>
      </c>
      <c r="AE402" s="91" t="s">
        <v>6683</v>
      </c>
      <c r="AF402" s="91" t="s">
        <v>6021</v>
      </c>
      <c r="AG402" s="92" t="s">
        <v>6690</v>
      </c>
      <c r="AH402" s="91" t="s">
        <v>533</v>
      </c>
      <c r="AI402" s="91" t="s">
        <v>502</v>
      </c>
      <c r="AJ402" s="91" t="s">
        <v>4928</v>
      </c>
      <c r="AK402" s="91" t="s">
        <v>2789</v>
      </c>
      <c r="AL402" s="91" t="s">
        <v>6685</v>
      </c>
      <c r="AM402" s="53" t="str">
        <f t="shared" si="43"/>
        <v> 3.  They are contracts between two parties (insurer and insured) as per requirements of the Indian Contract Act, 1872</v>
      </c>
    </row>
    <row r="403" spans="1:39" ht="15" customHeight="1">
      <c r="A403" s="3">
        <f t="shared" si="41"/>
        <v>148</v>
      </c>
      <c r="B403" s="93" t="s">
        <v>8469</v>
      </c>
      <c r="C403" s="91" t="s">
        <v>1374</v>
      </c>
      <c r="D403" s="91" t="s">
        <v>8468</v>
      </c>
      <c r="E403" s="93" t="s">
        <v>8467</v>
      </c>
      <c r="F403" s="94" t="s">
        <v>8466</v>
      </c>
      <c r="G403" s="91" t="s">
        <v>8465</v>
      </c>
      <c r="H403" s="93" t="s">
        <v>5392</v>
      </c>
      <c r="I403" s="93" t="s">
        <v>8464</v>
      </c>
      <c r="J403" s="93" t="s">
        <v>3211</v>
      </c>
      <c r="K403" s="91" t="s">
        <v>3332</v>
      </c>
      <c r="L403" s="51" t="str">
        <f t="shared" si="40"/>
        <v> 3. Claim</v>
      </c>
      <c r="O403" s="88">
        <f t="shared" si="44"/>
        <v>11</v>
      </c>
      <c r="P403" s="89">
        <v>3</v>
      </c>
      <c r="Q403" s="89">
        <v>2</v>
      </c>
      <c r="R403" s="89">
        <v>3</v>
      </c>
      <c r="S403" s="89">
        <v>2</v>
      </c>
      <c r="T403" s="89">
        <v>3</v>
      </c>
      <c r="U403" s="89">
        <v>3</v>
      </c>
      <c r="V403" s="89">
        <v>3</v>
      </c>
      <c r="W403" s="89">
        <v>1</v>
      </c>
      <c r="X403" s="89">
        <v>3</v>
      </c>
      <c r="Y403" s="89">
        <v>2</v>
      </c>
      <c r="Z403" s="1">
        <f t="shared" si="42"/>
        <v>2</v>
      </c>
      <c r="AB403" s="88">
        <f t="shared" si="45"/>
        <v>11</v>
      </c>
      <c r="AC403" s="90" t="s">
        <v>4961</v>
      </c>
      <c r="AD403" s="91" t="s">
        <v>6669</v>
      </c>
      <c r="AE403" s="91" t="s">
        <v>6663</v>
      </c>
      <c r="AF403" s="91" t="s">
        <v>6667</v>
      </c>
      <c r="AG403" s="92" t="s">
        <v>2839</v>
      </c>
      <c r="AH403" s="91" t="s">
        <v>2838</v>
      </c>
      <c r="AI403" s="91" t="s">
        <v>6661</v>
      </c>
      <c r="AJ403" s="91" t="s">
        <v>531</v>
      </c>
      <c r="AK403" s="91" t="s">
        <v>6660</v>
      </c>
      <c r="AL403" s="91" t="s">
        <v>2892</v>
      </c>
      <c r="AM403" s="53" t="str">
        <f t="shared" si="43"/>
        <v> 2.  Ramesh threatens to kill Mahesh if he does not sign the contract</v>
      </c>
    </row>
    <row r="404" spans="1:39" ht="15" customHeight="1">
      <c r="A404" s="3">
        <f t="shared" si="41"/>
        <v>149</v>
      </c>
      <c r="B404" s="91" t="s">
        <v>8463</v>
      </c>
      <c r="C404" s="93" t="s">
        <v>1364</v>
      </c>
      <c r="D404" s="93" t="s">
        <v>8462</v>
      </c>
      <c r="E404" s="91" t="s">
        <v>8461</v>
      </c>
      <c r="F404" s="94" t="s">
        <v>8460</v>
      </c>
      <c r="G404" s="93" t="s">
        <v>8459</v>
      </c>
      <c r="H404" s="93" t="s">
        <v>5383</v>
      </c>
      <c r="I404" s="91" t="s">
        <v>8458</v>
      </c>
      <c r="J404" s="91" t="s">
        <v>3203</v>
      </c>
      <c r="K404" s="93" t="s">
        <v>3324</v>
      </c>
      <c r="L404" s="51" t="str">
        <f t="shared" si="40"/>
        <v> 4. Proposal</v>
      </c>
      <c r="O404" s="88">
        <f t="shared" si="44"/>
        <v>12</v>
      </c>
      <c r="P404" s="89">
        <v>2</v>
      </c>
      <c r="Q404" s="89">
        <v>4</v>
      </c>
      <c r="R404" s="89">
        <v>4</v>
      </c>
      <c r="S404" s="89">
        <v>2</v>
      </c>
      <c r="T404" s="89">
        <v>3</v>
      </c>
      <c r="U404" s="89">
        <v>1</v>
      </c>
      <c r="V404" s="89">
        <v>2</v>
      </c>
      <c r="W404" s="89">
        <v>4</v>
      </c>
      <c r="X404" s="89">
        <v>2</v>
      </c>
      <c r="Y404" s="89">
        <v>2</v>
      </c>
      <c r="Z404" s="1">
        <f t="shared" si="42"/>
        <v>4</v>
      </c>
      <c r="AB404" s="88">
        <f t="shared" si="45"/>
        <v>12</v>
      </c>
      <c r="AC404" s="90" t="s">
        <v>6645</v>
      </c>
      <c r="AD404" s="91" t="s">
        <v>6636</v>
      </c>
      <c r="AE404" s="91" t="s">
        <v>4794</v>
      </c>
      <c r="AF404" s="91" t="s">
        <v>6644</v>
      </c>
      <c r="AG404" s="92" t="s">
        <v>4799</v>
      </c>
      <c r="AH404" s="91" t="s">
        <v>4939</v>
      </c>
      <c r="AI404" s="91" t="s">
        <v>6643</v>
      </c>
      <c r="AJ404" s="91" t="s">
        <v>2180</v>
      </c>
      <c r="AK404" s="91" t="s">
        <v>4887</v>
      </c>
      <c r="AL404" s="91" t="s">
        <v>4720</v>
      </c>
      <c r="AM404" s="53" t="str">
        <f t="shared" si="43"/>
        <v> 4. Safety</v>
      </c>
    </row>
    <row r="405" spans="1:39" ht="15" customHeight="1">
      <c r="A405" s="3">
        <f t="shared" si="41"/>
        <v>150</v>
      </c>
      <c r="B405" s="93" t="s">
        <v>8457</v>
      </c>
      <c r="C405" s="93" t="s">
        <v>1354</v>
      </c>
      <c r="D405" s="93" t="s">
        <v>8456</v>
      </c>
      <c r="E405" s="93" t="s">
        <v>305</v>
      </c>
      <c r="F405" s="92" t="s">
        <v>8455</v>
      </c>
      <c r="G405" s="93" t="s">
        <v>8454</v>
      </c>
      <c r="H405" s="93" t="s">
        <v>5374</v>
      </c>
      <c r="I405" s="93" t="s">
        <v>8453</v>
      </c>
      <c r="J405" s="93" t="s">
        <v>3196</v>
      </c>
      <c r="K405" s="93" t="s">
        <v>3316</v>
      </c>
      <c r="L405" s="51" t="str">
        <f t="shared" si="40"/>
        <v>A __________ is a formal legal document used by insurance companies that provides details about the product</v>
      </c>
      <c r="O405" s="88">
        <f t="shared" si="44"/>
        <v>13</v>
      </c>
      <c r="P405" s="89">
        <v>4</v>
      </c>
      <c r="Q405" s="89">
        <v>3</v>
      </c>
      <c r="R405" s="89">
        <v>3</v>
      </c>
      <c r="S405" s="89">
        <v>2</v>
      </c>
      <c r="T405" s="89">
        <v>3</v>
      </c>
      <c r="U405" s="89">
        <v>2</v>
      </c>
      <c r="V405" s="89">
        <v>2</v>
      </c>
      <c r="W405" s="89">
        <v>3</v>
      </c>
      <c r="X405" s="89">
        <v>2</v>
      </c>
      <c r="Y405" s="89">
        <v>1</v>
      </c>
      <c r="Z405" s="1">
        <f t="shared" si="42"/>
        <v>2</v>
      </c>
      <c r="AB405" s="88">
        <f t="shared" si="45"/>
        <v>13</v>
      </c>
      <c r="AC405" s="90" t="s">
        <v>2787</v>
      </c>
      <c r="AD405" s="91" t="s">
        <v>6607</v>
      </c>
      <c r="AE405" s="91" t="s">
        <v>6606</v>
      </c>
      <c r="AF405" s="91" t="s">
        <v>6613</v>
      </c>
      <c r="AG405" s="92" t="s">
        <v>6604</v>
      </c>
      <c r="AH405" s="91" t="s">
        <v>423</v>
      </c>
      <c r="AI405" s="91" t="s">
        <v>6611</v>
      </c>
      <c r="AJ405" s="91" t="s">
        <v>6601</v>
      </c>
      <c r="AK405" s="91" t="s">
        <v>6609</v>
      </c>
      <c r="AL405" s="91" t="s">
        <v>6616</v>
      </c>
      <c r="AM405" s="53" t="str">
        <f t="shared" si="43"/>
        <v> 2.  Mortgage</v>
      </c>
    </row>
    <row r="406" spans="1:39" ht="15" customHeight="1">
      <c r="A406" s="3">
        <f t="shared" si="41"/>
        <v>151</v>
      </c>
      <c r="B406" s="85" t="s">
        <v>3315</v>
      </c>
      <c r="C406" s="85" t="s">
        <v>995</v>
      </c>
      <c r="D406" s="85" t="s">
        <v>8452</v>
      </c>
      <c r="E406" s="85" t="s">
        <v>3230</v>
      </c>
      <c r="F406" s="87" t="s">
        <v>8451</v>
      </c>
      <c r="G406" s="85" t="s">
        <v>8450</v>
      </c>
      <c r="H406" s="85" t="s">
        <v>8449</v>
      </c>
      <c r="I406" s="85" t="s">
        <v>8448</v>
      </c>
      <c r="J406" s="85" t="s">
        <v>8447</v>
      </c>
      <c r="K406" s="85" t="s">
        <v>1087</v>
      </c>
      <c r="L406" s="51" t="str">
        <f t="shared" si="40"/>
        <v> 1. Proposal form</v>
      </c>
      <c r="O406" s="88">
        <f t="shared" si="44"/>
        <v>14</v>
      </c>
      <c r="P406" s="89">
        <v>2</v>
      </c>
      <c r="Q406" s="89">
        <v>2</v>
      </c>
      <c r="R406" s="89">
        <v>3</v>
      </c>
      <c r="S406" s="89">
        <v>2</v>
      </c>
      <c r="T406" s="89">
        <v>4</v>
      </c>
      <c r="U406" s="89">
        <v>4</v>
      </c>
      <c r="V406" s="89">
        <v>2</v>
      </c>
      <c r="W406" s="89">
        <v>2</v>
      </c>
      <c r="X406" s="89">
        <v>2</v>
      </c>
      <c r="Y406" s="89">
        <v>3</v>
      </c>
      <c r="Z406" s="1">
        <f t="shared" si="42"/>
        <v>2</v>
      </c>
      <c r="AB406" s="88">
        <f t="shared" si="45"/>
        <v>14</v>
      </c>
      <c r="AC406" s="90" t="s">
        <v>6573</v>
      </c>
      <c r="AD406" s="91" t="s">
        <v>6572</v>
      </c>
      <c r="AE406" s="91" t="s">
        <v>6563</v>
      </c>
      <c r="AF406" s="91" t="s">
        <v>6570</v>
      </c>
      <c r="AG406" s="92" t="s">
        <v>6551</v>
      </c>
      <c r="AH406" s="91" t="s">
        <v>6550</v>
      </c>
      <c r="AI406" s="91" t="s">
        <v>6568</v>
      </c>
      <c r="AJ406" s="91" t="s">
        <v>2670</v>
      </c>
      <c r="AK406" s="91" t="s">
        <v>6567</v>
      </c>
      <c r="AL406" s="91" t="s">
        <v>6556</v>
      </c>
      <c r="AM406" s="53" t="str">
        <f t="shared" si="43"/>
        <v> 2.  Preferred risks</v>
      </c>
    </row>
    <row r="407" spans="1:39" ht="15" customHeight="1">
      <c r="A407" s="3">
        <f t="shared" si="41"/>
        <v>152</v>
      </c>
      <c r="B407" s="93" t="s">
        <v>3306</v>
      </c>
      <c r="C407" s="93" t="s">
        <v>986</v>
      </c>
      <c r="D407" s="91" t="s">
        <v>8446</v>
      </c>
      <c r="E407" s="93" t="s">
        <v>3223</v>
      </c>
      <c r="F407" s="92" t="s">
        <v>8445</v>
      </c>
      <c r="G407" s="93" t="s">
        <v>8444</v>
      </c>
      <c r="H407" s="93" t="s">
        <v>8443</v>
      </c>
      <c r="I407" s="93" t="s">
        <v>8442</v>
      </c>
      <c r="J407" s="93" t="s">
        <v>1574</v>
      </c>
      <c r="K407" s="93" t="s">
        <v>1077</v>
      </c>
      <c r="L407" s="51" t="str">
        <f t="shared" si="40"/>
        <v> 2. Proposal quote</v>
      </c>
      <c r="O407" s="88">
        <f t="shared" si="44"/>
        <v>15</v>
      </c>
      <c r="P407" s="89">
        <v>2</v>
      </c>
      <c r="Q407" s="89">
        <v>3</v>
      </c>
      <c r="R407" s="89">
        <v>2</v>
      </c>
      <c r="S407" s="89">
        <v>1</v>
      </c>
      <c r="T407" s="89">
        <v>2</v>
      </c>
      <c r="U407" s="89">
        <v>2</v>
      </c>
      <c r="V407" s="89">
        <v>3</v>
      </c>
      <c r="W407" s="89">
        <v>4</v>
      </c>
      <c r="X407" s="89">
        <v>1</v>
      </c>
      <c r="Y407" s="89">
        <v>2</v>
      </c>
      <c r="Z407" s="1">
        <f t="shared" si="42"/>
        <v>3</v>
      </c>
      <c r="AB407" s="88">
        <f t="shared" si="45"/>
        <v>15</v>
      </c>
      <c r="AC407" s="90" t="s">
        <v>6530</v>
      </c>
      <c r="AD407" s="91" t="s">
        <v>4683</v>
      </c>
      <c r="AE407" s="91" t="s">
        <v>1620</v>
      </c>
      <c r="AF407" s="91" t="s">
        <v>6536</v>
      </c>
      <c r="AG407" s="92" t="s">
        <v>6528</v>
      </c>
      <c r="AH407" s="91" t="s">
        <v>6527</v>
      </c>
      <c r="AI407" s="91" t="s">
        <v>6519</v>
      </c>
      <c r="AJ407" s="91" t="s">
        <v>6510</v>
      </c>
      <c r="AK407" s="91" t="s">
        <v>4729</v>
      </c>
      <c r="AL407" s="91" t="s">
        <v>6524</v>
      </c>
      <c r="AM407" s="53" t="str">
        <f t="shared" si="43"/>
        <v> 3.  Term life insurance policy purchased under Section 6 of MWP Act</v>
      </c>
    </row>
    <row r="408" spans="1:39" ht="15" customHeight="1">
      <c r="A408" s="3">
        <f t="shared" si="41"/>
        <v>153</v>
      </c>
      <c r="B408" s="93" t="s">
        <v>3297</v>
      </c>
      <c r="C408" s="93" t="s">
        <v>976</v>
      </c>
      <c r="D408" s="93" t="s">
        <v>8441</v>
      </c>
      <c r="E408" s="91" t="s">
        <v>3215</v>
      </c>
      <c r="F408" s="94" t="s">
        <v>8440</v>
      </c>
      <c r="G408" s="93" t="s">
        <v>8439</v>
      </c>
      <c r="H408" s="91" t="s">
        <v>5233</v>
      </c>
      <c r="I408" s="91" t="s">
        <v>8438</v>
      </c>
      <c r="J408" s="91" t="s">
        <v>8437</v>
      </c>
      <c r="K408" s="91" t="s">
        <v>1067</v>
      </c>
      <c r="L408" s="51" t="str">
        <f t="shared" si="40"/>
        <v> 3. Information docket</v>
      </c>
      <c r="O408" s="88">
        <f t="shared" si="44"/>
        <v>16</v>
      </c>
      <c r="P408" s="89">
        <v>3</v>
      </c>
      <c r="Q408" s="89">
        <v>1</v>
      </c>
      <c r="R408" s="89">
        <v>1</v>
      </c>
      <c r="S408" s="89">
        <v>1</v>
      </c>
      <c r="T408" s="89">
        <v>2</v>
      </c>
      <c r="U408" s="89">
        <v>3</v>
      </c>
      <c r="V408" s="89">
        <v>4</v>
      </c>
      <c r="W408" s="89">
        <v>1</v>
      </c>
      <c r="X408" s="89">
        <v>3</v>
      </c>
      <c r="Y408" s="89">
        <v>1</v>
      </c>
      <c r="Z408" s="1">
        <f t="shared" si="42"/>
        <v>3</v>
      </c>
      <c r="AB408" s="88">
        <f t="shared" si="45"/>
        <v>16</v>
      </c>
      <c r="AC408" s="90" t="s">
        <v>2626</v>
      </c>
      <c r="AD408" s="91" t="s">
        <v>2641</v>
      </c>
      <c r="AE408" s="91" t="s">
        <v>6501</v>
      </c>
      <c r="AF408" s="91" t="s">
        <v>4941</v>
      </c>
      <c r="AG408" s="92" t="s">
        <v>225</v>
      </c>
      <c r="AH408" s="91" t="s">
        <v>6487</v>
      </c>
      <c r="AI408" s="91" t="s">
        <v>5</v>
      </c>
      <c r="AJ408" s="91" t="s">
        <v>2679</v>
      </c>
      <c r="AK408" s="91" t="s">
        <v>6484</v>
      </c>
      <c r="AL408" s="91" t="s">
        <v>6496</v>
      </c>
      <c r="AM408" s="53" t="str">
        <f t="shared" si="43"/>
        <v> 3.  Remain constant</v>
      </c>
    </row>
    <row r="409" spans="1:39" ht="15" customHeight="1">
      <c r="A409" s="3">
        <f t="shared" si="41"/>
        <v>154</v>
      </c>
      <c r="B409" s="93" t="s">
        <v>3288</v>
      </c>
      <c r="C409" s="91" t="s">
        <v>966</v>
      </c>
      <c r="D409" s="93" t="s">
        <v>8436</v>
      </c>
      <c r="E409" s="93" t="s">
        <v>3207</v>
      </c>
      <c r="F409" s="94" t="s">
        <v>8435</v>
      </c>
      <c r="G409" s="91" t="s">
        <v>8434</v>
      </c>
      <c r="H409" s="93" t="s">
        <v>8433</v>
      </c>
      <c r="I409" s="93" t="s">
        <v>8432</v>
      </c>
      <c r="J409" s="93" t="s">
        <v>8431</v>
      </c>
      <c r="K409" s="93" t="s">
        <v>1057</v>
      </c>
      <c r="L409" s="51" t="str">
        <f t="shared" si="40"/>
        <v> 4. Prospectus</v>
      </c>
      <c r="O409" s="88">
        <f t="shared" si="44"/>
        <v>17</v>
      </c>
      <c r="P409" s="89">
        <v>3</v>
      </c>
      <c r="Q409" s="89">
        <v>1</v>
      </c>
      <c r="R409" s="89">
        <v>1</v>
      </c>
      <c r="S409" s="89">
        <v>2</v>
      </c>
      <c r="T409" s="89">
        <v>4</v>
      </c>
      <c r="U409" s="89">
        <v>2</v>
      </c>
      <c r="V409" s="89">
        <v>1</v>
      </c>
      <c r="W409" s="89">
        <v>1</v>
      </c>
      <c r="X409" s="89">
        <v>2</v>
      </c>
      <c r="Y409" s="89">
        <v>1</v>
      </c>
      <c r="Z409" s="1">
        <f t="shared" si="42"/>
        <v>3</v>
      </c>
      <c r="AB409" s="88">
        <f t="shared" si="45"/>
        <v>17</v>
      </c>
      <c r="AC409" s="90" t="s">
        <v>6458</v>
      </c>
      <c r="AD409" s="91" t="s">
        <v>6469</v>
      </c>
      <c r="AE409" s="91" t="s">
        <v>6468</v>
      </c>
      <c r="AF409" s="91" t="s">
        <v>4848</v>
      </c>
      <c r="AG409" s="92" t="s">
        <v>2573</v>
      </c>
      <c r="AH409" s="91" t="s">
        <v>4650</v>
      </c>
      <c r="AI409" s="91" t="s">
        <v>6467</v>
      </c>
      <c r="AJ409" s="91" t="s">
        <v>6466</v>
      </c>
      <c r="AK409" s="91" t="s">
        <v>6459</v>
      </c>
      <c r="AL409" s="91" t="s">
        <v>4297</v>
      </c>
      <c r="AM409" s="53" t="str">
        <f t="shared" si="43"/>
        <v>3. A convertible term policy can be converted into a whole life policy</v>
      </c>
    </row>
    <row r="410" spans="1:39" ht="15" customHeight="1">
      <c r="A410" s="3">
        <f t="shared" si="41"/>
        <v>155</v>
      </c>
      <c r="B410" s="91" t="s">
        <v>3279</v>
      </c>
      <c r="C410" s="93" t="s">
        <v>956</v>
      </c>
      <c r="D410" s="93" t="s">
        <v>8430</v>
      </c>
      <c r="E410" s="93" t="s">
        <v>3200</v>
      </c>
      <c r="F410" s="94" t="s">
        <v>8429</v>
      </c>
      <c r="G410" s="93" t="s">
        <v>8428</v>
      </c>
      <c r="H410" s="93" t="s">
        <v>8427</v>
      </c>
      <c r="I410" s="93" t="s">
        <v>8426</v>
      </c>
      <c r="J410" s="93" t="s">
        <v>8425</v>
      </c>
      <c r="K410" s="93" t="s">
        <v>1047</v>
      </c>
      <c r="L410" s="51" t="str">
        <f t="shared" si="40"/>
        <v xml:space="preserve">Shankar  bought  a  10  year  Unit  Linked  Insurance  Plan.  If  he  dies  before  the maturity of the policy which of the below will be paid?   </v>
      </c>
      <c r="O410" s="88">
        <f t="shared" si="44"/>
        <v>18</v>
      </c>
      <c r="P410" s="89">
        <v>3</v>
      </c>
      <c r="Q410" s="89">
        <v>2</v>
      </c>
      <c r="R410" s="89">
        <v>3</v>
      </c>
      <c r="S410" s="89">
        <v>1</v>
      </c>
      <c r="T410" s="89">
        <v>4</v>
      </c>
      <c r="U410" s="89">
        <v>2</v>
      </c>
      <c r="V410" s="89">
        <v>2</v>
      </c>
      <c r="W410" s="89">
        <v>1</v>
      </c>
      <c r="X410" s="89">
        <v>1</v>
      </c>
      <c r="Y410" s="89">
        <v>2</v>
      </c>
      <c r="Z410" s="1">
        <f t="shared" si="42"/>
        <v>1</v>
      </c>
      <c r="AB410" s="88">
        <f t="shared" si="45"/>
        <v>18</v>
      </c>
      <c r="AC410" s="90" t="s">
        <v>6431</v>
      </c>
      <c r="AD410" s="91" t="s">
        <v>178</v>
      </c>
      <c r="AE410" s="91" t="s">
        <v>1757</v>
      </c>
      <c r="AF410" s="91" t="s">
        <v>6438</v>
      </c>
      <c r="AG410" s="92" t="s">
        <v>2537</v>
      </c>
      <c r="AH410" s="91" t="s">
        <v>6434</v>
      </c>
      <c r="AI410" s="91" t="s">
        <v>4650</v>
      </c>
      <c r="AJ410" s="91" t="s">
        <v>4655</v>
      </c>
      <c r="AK410" s="91" t="s">
        <v>131</v>
      </c>
      <c r="AL410" s="91" t="s">
        <v>6432</v>
      </c>
      <c r="AM410" s="53" t="str">
        <f t="shared" si="43"/>
        <v> 1. 30 days</v>
      </c>
    </row>
    <row r="411" spans="1:39" ht="15" customHeight="1">
      <c r="A411" s="3">
        <f t="shared" si="41"/>
        <v>156</v>
      </c>
      <c r="B411" s="97" t="s">
        <v>8424</v>
      </c>
      <c r="C411" s="85" t="s">
        <v>8423</v>
      </c>
      <c r="D411" s="85" t="s">
        <v>6931</v>
      </c>
      <c r="E411" s="85" t="s">
        <v>745</v>
      </c>
      <c r="F411" s="87" t="s">
        <v>6889</v>
      </c>
      <c r="G411" s="85" t="s">
        <v>3228</v>
      </c>
      <c r="H411" s="85" t="s">
        <v>3189</v>
      </c>
      <c r="I411" s="85" t="s">
        <v>8422</v>
      </c>
      <c r="J411" s="85" t="s">
        <v>8421</v>
      </c>
      <c r="K411" s="85" t="s">
        <v>938</v>
      </c>
      <c r="L411" s="51" t="str">
        <f t="shared" si="40"/>
        <v xml:space="preserve">1.  Lower of sum assured or fund value </v>
      </c>
      <c r="O411" s="88">
        <f t="shared" si="44"/>
        <v>19</v>
      </c>
      <c r="P411" s="89">
        <v>1</v>
      </c>
      <c r="Q411" s="89">
        <v>1</v>
      </c>
      <c r="R411" s="89">
        <v>1</v>
      </c>
      <c r="S411" s="89">
        <v>4</v>
      </c>
      <c r="T411" s="89">
        <v>2</v>
      </c>
      <c r="U411" s="89">
        <v>3</v>
      </c>
      <c r="V411" s="89">
        <v>1</v>
      </c>
      <c r="W411" s="89">
        <v>4</v>
      </c>
      <c r="X411" s="89">
        <v>2</v>
      </c>
      <c r="Y411" s="89">
        <v>3</v>
      </c>
      <c r="Z411" s="1">
        <f t="shared" si="42"/>
        <v>4</v>
      </c>
      <c r="AB411" s="88">
        <f t="shared" si="45"/>
        <v>19</v>
      </c>
      <c r="AC411" s="90" t="s">
        <v>4588</v>
      </c>
      <c r="AD411" s="91" t="s">
        <v>3511</v>
      </c>
      <c r="AE411" s="91" t="s">
        <v>6413</v>
      </c>
      <c r="AF411" s="91" t="s">
        <v>6392</v>
      </c>
      <c r="AG411" s="92" t="s">
        <v>6404</v>
      </c>
      <c r="AH411" s="91" t="s">
        <v>6396</v>
      </c>
      <c r="AI411" s="91" t="s">
        <v>6409</v>
      </c>
      <c r="AJ411" s="91" t="s">
        <v>2275</v>
      </c>
      <c r="AK411" s="91" t="s">
        <v>4544</v>
      </c>
      <c r="AL411" s="91" t="s">
        <v>1306</v>
      </c>
      <c r="AM411" s="53" t="str">
        <f t="shared" si="43"/>
        <v> 4.  Specific policy provision</v>
      </c>
    </row>
    <row r="412" spans="1:39" ht="15" customHeight="1">
      <c r="A412" s="3">
        <f t="shared" si="41"/>
        <v>157</v>
      </c>
      <c r="B412" s="98" t="s">
        <v>8420</v>
      </c>
      <c r="C412" s="91" t="s">
        <v>8419</v>
      </c>
      <c r="D412" s="93" t="s">
        <v>6922</v>
      </c>
      <c r="E412" s="93" t="s">
        <v>1432</v>
      </c>
      <c r="F412" s="94" t="s">
        <v>6882</v>
      </c>
      <c r="G412" s="91" t="s">
        <v>3221</v>
      </c>
      <c r="H412" s="93" t="s">
        <v>3180</v>
      </c>
      <c r="I412" s="93" t="s">
        <v>8418</v>
      </c>
      <c r="J412" s="93" t="s">
        <v>8417</v>
      </c>
      <c r="K412" s="93" t="s">
        <v>928</v>
      </c>
      <c r="L412" s="51" t="str">
        <f t="shared" si="40"/>
        <v xml:space="preserve">2.  Higher of sum assured or fund value </v>
      </c>
      <c r="O412" s="88">
        <f t="shared" si="44"/>
        <v>20</v>
      </c>
      <c r="P412" s="89">
        <v>4</v>
      </c>
      <c r="Q412" s="89">
        <v>3</v>
      </c>
      <c r="R412" s="89">
        <v>2</v>
      </c>
      <c r="S412" s="89">
        <v>3</v>
      </c>
      <c r="T412" s="89">
        <v>3</v>
      </c>
      <c r="U412" s="89">
        <v>3</v>
      </c>
      <c r="V412" s="89">
        <v>3</v>
      </c>
      <c r="W412" s="89">
        <v>1</v>
      </c>
      <c r="X412" s="89">
        <v>2</v>
      </c>
      <c r="Y412" s="89">
        <v>4</v>
      </c>
      <c r="Z412" s="1">
        <f t="shared" si="42"/>
        <v>4</v>
      </c>
      <c r="AB412" s="88">
        <f t="shared" si="45"/>
        <v>20</v>
      </c>
      <c r="AC412" s="90" t="s">
        <v>6371</v>
      </c>
      <c r="AD412" s="91" t="s">
        <v>2482</v>
      </c>
      <c r="AE412" s="91" t="s">
        <v>6378</v>
      </c>
      <c r="AF412" s="91" t="s">
        <v>1063</v>
      </c>
      <c r="AG412" s="92" t="s">
        <v>6227</v>
      </c>
      <c r="AH412" s="91" t="s">
        <v>6373</v>
      </c>
      <c r="AI412" s="91" t="s">
        <v>4576</v>
      </c>
      <c r="AJ412" s="91" t="s">
        <v>3900</v>
      </c>
      <c r="AK412" s="91" t="s">
        <v>6376</v>
      </c>
      <c r="AL412" s="91" t="s">
        <v>6213</v>
      </c>
      <c r="AM412" s="53" t="str">
        <f t="shared" si="43"/>
        <v> 4. Money is invested in stock through mutual funds where there is no guarantee</v>
      </c>
    </row>
    <row r="413" spans="1:39" ht="15" customHeight="1">
      <c r="A413" s="3">
        <f t="shared" si="41"/>
        <v>158</v>
      </c>
      <c r="B413" s="84" t="s">
        <v>8416</v>
      </c>
      <c r="C413" s="93" t="s">
        <v>8415</v>
      </c>
      <c r="D413" s="91" t="s">
        <v>6914</v>
      </c>
      <c r="E413" s="91" t="s">
        <v>1422</v>
      </c>
      <c r="F413" s="92" t="s">
        <v>6875</v>
      </c>
      <c r="G413" s="93" t="s">
        <v>3213</v>
      </c>
      <c r="H413" s="93" t="s">
        <v>3171</v>
      </c>
      <c r="I413" s="93" t="s">
        <v>8414</v>
      </c>
      <c r="J413" s="91" t="s">
        <v>8413</v>
      </c>
      <c r="K413" s="93" t="s">
        <v>918</v>
      </c>
      <c r="L413" s="51" t="str">
        <f t="shared" si="40"/>
        <v xml:space="preserve">3.  Premiums paid will be returned with 2% higher interest rate as compared to a bank‟s savings deposit </v>
      </c>
      <c r="O413" s="88">
        <f t="shared" si="44"/>
        <v>21</v>
      </c>
      <c r="P413" s="89">
        <v>4</v>
      </c>
      <c r="Q413" s="89">
        <v>2</v>
      </c>
      <c r="R413" s="89">
        <v>2</v>
      </c>
      <c r="S413" s="89">
        <v>4</v>
      </c>
      <c r="T413" s="89">
        <v>4</v>
      </c>
      <c r="U413" s="89">
        <v>2</v>
      </c>
      <c r="V413" s="89">
        <v>1</v>
      </c>
      <c r="W413" s="89">
        <v>4</v>
      </c>
      <c r="X413" s="89">
        <v>2</v>
      </c>
      <c r="Y413" s="89">
        <v>2</v>
      </c>
      <c r="Z413" s="1">
        <f t="shared" si="42"/>
        <v>3</v>
      </c>
      <c r="AB413" s="88">
        <f t="shared" si="45"/>
        <v>21</v>
      </c>
      <c r="AC413" s="90" t="s">
        <v>6335</v>
      </c>
      <c r="AD413" s="91" t="s">
        <v>6350</v>
      </c>
      <c r="AE413" s="91" t="s">
        <v>2398</v>
      </c>
      <c r="AF413" s="91" t="s">
        <v>6333</v>
      </c>
      <c r="AG413" s="92" t="s">
        <v>6332</v>
      </c>
      <c r="AH413" s="91" t="s">
        <v>6347</v>
      </c>
      <c r="AI413" s="91" t="s">
        <v>6354</v>
      </c>
      <c r="AJ413" s="91" t="s">
        <v>6329</v>
      </c>
      <c r="AK413" s="91" t="s">
        <v>6344</v>
      </c>
      <c r="AL413" s="91" t="s">
        <v>4497</v>
      </c>
      <c r="AM413" s="53" t="str">
        <f t="shared" si="43"/>
        <v> 3. IRDA</v>
      </c>
    </row>
    <row r="414" spans="1:39" ht="15" customHeight="1">
      <c r="A414" s="3">
        <f t="shared" si="41"/>
        <v>159</v>
      </c>
      <c r="B414" s="99" t="s">
        <v>8412</v>
      </c>
      <c r="C414" s="93" t="s">
        <v>8411</v>
      </c>
      <c r="D414" s="93" t="s">
        <v>6906</v>
      </c>
      <c r="E414" s="93" t="s">
        <v>1412</v>
      </c>
      <c r="F414" s="94" t="s">
        <v>6868</v>
      </c>
      <c r="G414" s="93" t="s">
        <v>3205</v>
      </c>
      <c r="H414" s="91" t="s">
        <v>3162</v>
      </c>
      <c r="I414" s="91" t="s">
        <v>8410</v>
      </c>
      <c r="J414" s="93" t="s">
        <v>8409</v>
      </c>
      <c r="K414" s="91" t="s">
        <v>908</v>
      </c>
      <c r="L414" s="51" t="str">
        <f t="shared" si="40"/>
        <v xml:space="preserve">4.  Surrender value </v>
      </c>
      <c r="O414" s="88">
        <f t="shared" si="44"/>
        <v>22</v>
      </c>
      <c r="P414" s="89">
        <v>3</v>
      </c>
      <c r="Q414" s="89">
        <v>2</v>
      </c>
      <c r="R414" s="89">
        <v>3</v>
      </c>
      <c r="S414" s="89">
        <v>3</v>
      </c>
      <c r="T414" s="89">
        <v>1</v>
      </c>
      <c r="U414" s="89">
        <v>3</v>
      </c>
      <c r="V414" s="89">
        <v>3</v>
      </c>
      <c r="W414" s="89">
        <v>2</v>
      </c>
      <c r="X414" s="89">
        <v>1</v>
      </c>
      <c r="Y414" s="89">
        <v>1</v>
      </c>
      <c r="Z414" s="1">
        <f t="shared" si="42"/>
        <v>3</v>
      </c>
      <c r="AB414" s="88">
        <f t="shared" si="45"/>
        <v>22</v>
      </c>
      <c r="AC414" s="90" t="s">
        <v>967</v>
      </c>
      <c r="AD414" s="91" t="s">
        <v>6311</v>
      </c>
      <c r="AE414" s="91" t="s">
        <v>6303</v>
      </c>
      <c r="AF414" s="91" t="s">
        <v>6302</v>
      </c>
      <c r="AG414" s="92" t="s">
        <v>6316</v>
      </c>
      <c r="AH414" s="91" t="s">
        <v>4451</v>
      </c>
      <c r="AI414" s="91" t="s">
        <v>6300</v>
      </c>
      <c r="AJ414" s="91" t="s">
        <v>6306</v>
      </c>
      <c r="AK414" s="91" t="s">
        <v>4422</v>
      </c>
      <c r="AL414" s="91" t="s">
        <v>6313</v>
      </c>
      <c r="AM414" s="53" t="str">
        <f t="shared" si="43"/>
        <v> 3. Mortgage Redemption Insurance</v>
      </c>
    </row>
    <row r="415" spans="1:39" ht="15" customHeight="1">
      <c r="A415" s="3">
        <f t="shared" si="41"/>
        <v>160</v>
      </c>
      <c r="B415" s="99" t="s">
        <v>8408</v>
      </c>
      <c r="C415" s="93" t="s">
        <v>8407</v>
      </c>
      <c r="D415" s="93" t="s">
        <v>6898</v>
      </c>
      <c r="E415" s="93" t="s">
        <v>1402</v>
      </c>
      <c r="F415" s="94" t="s">
        <v>6860</v>
      </c>
      <c r="G415" s="93" t="s">
        <v>3198</v>
      </c>
      <c r="H415" s="93" t="s">
        <v>3153</v>
      </c>
      <c r="I415" s="93" t="s">
        <v>8406</v>
      </c>
      <c r="J415" s="93" t="s">
        <v>8405</v>
      </c>
      <c r="K415" s="93" t="s">
        <v>898</v>
      </c>
      <c r="L415" s="51" t="str">
        <f t="shared" si="40"/>
        <v>Who bears the investment risk in case of ULIPs?</v>
      </c>
      <c r="O415" s="88">
        <f t="shared" si="44"/>
        <v>23</v>
      </c>
      <c r="P415" s="89">
        <v>3</v>
      </c>
      <c r="Q415" s="89">
        <v>2</v>
      </c>
      <c r="R415" s="89">
        <v>4</v>
      </c>
      <c r="S415" s="89">
        <v>1</v>
      </c>
      <c r="T415" s="89">
        <v>1</v>
      </c>
      <c r="U415" s="89">
        <v>2</v>
      </c>
      <c r="V415" s="89">
        <v>4</v>
      </c>
      <c r="W415" s="89">
        <v>2</v>
      </c>
      <c r="X415" s="89">
        <v>4</v>
      </c>
      <c r="Y415" s="89">
        <v>2</v>
      </c>
      <c r="Z415" s="1">
        <f t="shared" si="42"/>
        <v>3</v>
      </c>
      <c r="AB415" s="88">
        <f t="shared" si="45"/>
        <v>23</v>
      </c>
      <c r="AC415" s="90" t="s">
        <v>6268</v>
      </c>
      <c r="AD415" s="91" t="s">
        <v>6274</v>
      </c>
      <c r="AE415" s="91" t="s">
        <v>6260</v>
      </c>
      <c r="AF415" s="91" t="s">
        <v>6279</v>
      </c>
      <c r="AG415" s="92" t="s">
        <v>4468</v>
      </c>
      <c r="AH415" s="91" t="s">
        <v>6271</v>
      </c>
      <c r="AI415" s="91" t="s">
        <v>2326</v>
      </c>
      <c r="AJ415" s="91" t="s">
        <v>2343</v>
      </c>
      <c r="AK415" s="91" t="s">
        <v>6257</v>
      </c>
      <c r="AL415" s="91" t="s">
        <v>6269</v>
      </c>
      <c r="AM415" s="53" t="str">
        <f t="shared" si="43"/>
        <v> 3.  Mortality is related to age</v>
      </c>
    </row>
    <row r="416" spans="1:39" ht="15" customHeight="1">
      <c r="A416" s="3">
        <f t="shared" si="41"/>
        <v>161</v>
      </c>
      <c r="B416" s="85" t="s">
        <v>797</v>
      </c>
      <c r="C416" s="85" t="s">
        <v>8404</v>
      </c>
      <c r="D416" s="85" t="s">
        <v>8403</v>
      </c>
      <c r="E416" s="85" t="s">
        <v>745</v>
      </c>
      <c r="F416" s="87" t="s">
        <v>8402</v>
      </c>
      <c r="G416" s="85" t="s">
        <v>3190</v>
      </c>
      <c r="H416" s="85" t="s">
        <v>8401</v>
      </c>
      <c r="I416" s="85" t="s">
        <v>3188</v>
      </c>
      <c r="J416" s="85" t="s">
        <v>8400</v>
      </c>
      <c r="K416" s="85" t="s">
        <v>938</v>
      </c>
      <c r="L416" s="51" t="str">
        <f t="shared" si="40"/>
        <v> 1.  Insurer</v>
      </c>
      <c r="O416" s="88">
        <f t="shared" si="44"/>
        <v>24</v>
      </c>
      <c r="P416" s="89">
        <v>3</v>
      </c>
      <c r="Q416" s="89">
        <v>2</v>
      </c>
      <c r="R416" s="89">
        <v>2</v>
      </c>
      <c r="S416" s="89">
        <v>2</v>
      </c>
      <c r="T416" s="89">
        <v>3</v>
      </c>
      <c r="U416" s="89">
        <v>2</v>
      </c>
      <c r="V416" s="89">
        <v>1</v>
      </c>
      <c r="W416" s="89">
        <v>2</v>
      </c>
      <c r="X416" s="89">
        <v>1</v>
      </c>
      <c r="Y416" s="89">
        <v>4</v>
      </c>
      <c r="Z416" s="1">
        <f t="shared" si="42"/>
        <v>4</v>
      </c>
      <c r="AB416" s="88">
        <f t="shared" si="45"/>
        <v>24</v>
      </c>
      <c r="AC416" s="90" t="s">
        <v>2292</v>
      </c>
      <c r="AD416" s="91" t="s">
        <v>6238</v>
      </c>
      <c r="AE416" s="91" t="s">
        <v>6237</v>
      </c>
      <c r="AF416" s="91" t="s">
        <v>2062</v>
      </c>
      <c r="AG416" s="92" t="s">
        <v>6227</v>
      </c>
      <c r="AH416" s="91" t="s">
        <v>6235</v>
      </c>
      <c r="AI416" s="91" t="s">
        <v>6242</v>
      </c>
      <c r="AJ416" s="91" t="s">
        <v>6233</v>
      </c>
      <c r="AK416" s="91" t="s">
        <v>6240</v>
      </c>
      <c r="AL416" s="91" t="s">
        <v>6213</v>
      </c>
      <c r="AM416" s="53" t="str">
        <f t="shared" si="43"/>
        <v> 4. Friends taking an insurance policy for one another</v>
      </c>
    </row>
    <row r="417" spans="1:39" ht="15" customHeight="1">
      <c r="A417" s="3">
        <f t="shared" si="41"/>
        <v>162</v>
      </c>
      <c r="B417" s="93" t="s">
        <v>788</v>
      </c>
      <c r="C417" s="93" t="s">
        <v>8399</v>
      </c>
      <c r="D417" s="93" t="s">
        <v>8398</v>
      </c>
      <c r="E417" s="91" t="s">
        <v>8397</v>
      </c>
      <c r="F417" s="94" t="s">
        <v>8396</v>
      </c>
      <c r="G417" s="91" t="s">
        <v>3181</v>
      </c>
      <c r="H417" s="93" t="s">
        <v>8395</v>
      </c>
      <c r="I417" s="93" t="s">
        <v>3179</v>
      </c>
      <c r="J417" s="93" t="s">
        <v>8394</v>
      </c>
      <c r="K417" s="91" t="s">
        <v>6747</v>
      </c>
      <c r="L417" s="51" t="str">
        <f t="shared" si="40"/>
        <v> 2.  Insured</v>
      </c>
      <c r="O417" s="88">
        <f t="shared" si="44"/>
        <v>25</v>
      </c>
      <c r="P417" s="89">
        <v>4</v>
      </c>
      <c r="Q417" s="89">
        <v>1</v>
      </c>
      <c r="R417" s="89">
        <v>2</v>
      </c>
      <c r="S417" s="89">
        <v>3</v>
      </c>
      <c r="T417" s="89">
        <v>1</v>
      </c>
      <c r="U417" s="89">
        <v>1</v>
      </c>
      <c r="V417" s="89">
        <v>3</v>
      </c>
      <c r="W417" s="89">
        <v>1</v>
      </c>
      <c r="X417" s="89">
        <v>4</v>
      </c>
      <c r="Y417" s="89">
        <v>3</v>
      </c>
      <c r="Z417" s="1">
        <f t="shared" si="42"/>
        <v>2</v>
      </c>
      <c r="AB417" s="88">
        <f t="shared" si="45"/>
        <v>25</v>
      </c>
      <c r="AC417" s="90" t="s">
        <v>6176</v>
      </c>
      <c r="AD417" s="91" t="s">
        <v>6202</v>
      </c>
      <c r="AE417" s="91" t="s">
        <v>6192</v>
      </c>
      <c r="AF417" s="91" t="s">
        <v>6182</v>
      </c>
      <c r="AG417" s="92" t="s">
        <v>6199</v>
      </c>
      <c r="AH417" s="91" t="s">
        <v>6198</v>
      </c>
      <c r="AI417" s="91" t="s">
        <v>6179</v>
      </c>
      <c r="AJ417" s="91" t="s">
        <v>6196</v>
      </c>
      <c r="AK417" s="91" t="s">
        <v>6168</v>
      </c>
      <c r="AL417" s="91" t="s">
        <v>3280</v>
      </c>
      <c r="AM417" s="53" t="str">
        <f t="shared" si="43"/>
        <v> 2. Voter id card</v>
      </c>
    </row>
    <row r="418" spans="1:39" ht="15" customHeight="1">
      <c r="A418" s="3">
        <f t="shared" si="41"/>
        <v>163</v>
      </c>
      <c r="B418" s="91" t="s">
        <v>778</v>
      </c>
      <c r="C418" s="93" t="s">
        <v>8393</v>
      </c>
      <c r="D418" s="91" t="s">
        <v>8392</v>
      </c>
      <c r="E418" s="93" t="s">
        <v>8391</v>
      </c>
      <c r="F418" s="92" t="s">
        <v>8390</v>
      </c>
      <c r="G418" s="93" t="s">
        <v>3172</v>
      </c>
      <c r="H418" s="91" t="s">
        <v>8389</v>
      </c>
      <c r="I418" s="91" t="s">
        <v>3170</v>
      </c>
      <c r="J418" s="91" t="s">
        <v>8388</v>
      </c>
      <c r="K418" s="93" t="s">
        <v>6742</v>
      </c>
      <c r="L418" s="51" t="str">
        <f t="shared" si="40"/>
        <v> 3.  State</v>
      </c>
      <c r="O418" s="88">
        <f t="shared" si="44"/>
        <v>26</v>
      </c>
      <c r="P418" s="89">
        <v>2</v>
      </c>
      <c r="Q418" s="89">
        <v>3</v>
      </c>
      <c r="R418" s="89">
        <v>2</v>
      </c>
      <c r="S418" s="89">
        <v>3</v>
      </c>
      <c r="T418" s="89">
        <v>4</v>
      </c>
      <c r="U418" s="89">
        <v>1</v>
      </c>
      <c r="V418" s="89">
        <v>1</v>
      </c>
      <c r="W418" s="89">
        <v>2</v>
      </c>
      <c r="X418" s="89">
        <v>2</v>
      </c>
      <c r="Y418" s="89">
        <v>2</v>
      </c>
      <c r="Z418" s="1">
        <f t="shared" si="42"/>
        <v>2</v>
      </c>
      <c r="AB418" s="88">
        <f t="shared" si="45"/>
        <v>26</v>
      </c>
      <c r="AC418" s="90" t="s">
        <v>6155</v>
      </c>
      <c r="AD418" s="91" t="s">
        <v>2244</v>
      </c>
      <c r="AE418" s="91" t="s">
        <v>29</v>
      </c>
      <c r="AF418" s="91" t="s">
        <v>4361</v>
      </c>
      <c r="AG418" s="92" t="s">
        <v>6143</v>
      </c>
      <c r="AH418" s="91" t="s">
        <v>2212</v>
      </c>
      <c r="AI418" s="91" t="s">
        <v>6158</v>
      </c>
      <c r="AJ418" s="91" t="s">
        <v>6152</v>
      </c>
      <c r="AK418" s="91" t="s">
        <v>6151</v>
      </c>
      <c r="AL418" s="91" t="s">
        <v>3797</v>
      </c>
      <c r="AM418" s="53" t="str">
        <f t="shared" si="43"/>
        <v> 2. Money back plan</v>
      </c>
    </row>
    <row r="419" spans="1:39" ht="15" customHeight="1">
      <c r="A419" s="3">
        <f t="shared" si="41"/>
        <v>164</v>
      </c>
      <c r="B419" s="93" t="s">
        <v>768</v>
      </c>
      <c r="C419" s="91" t="s">
        <v>8387</v>
      </c>
      <c r="D419" s="93" t="s">
        <v>8386</v>
      </c>
      <c r="E419" s="93" t="s">
        <v>8385</v>
      </c>
      <c r="F419" s="94" t="s">
        <v>8384</v>
      </c>
      <c r="G419" s="93" t="s">
        <v>3163</v>
      </c>
      <c r="H419" s="93" t="s">
        <v>8383</v>
      </c>
      <c r="I419" s="93" t="s">
        <v>3161</v>
      </c>
      <c r="J419" s="93" t="s">
        <v>8382</v>
      </c>
      <c r="K419" s="93" t="s">
        <v>6737</v>
      </c>
      <c r="L419" s="51" t="str">
        <f t="shared" si="40"/>
        <v> 4.  IRDA</v>
      </c>
      <c r="O419" s="88">
        <f t="shared" si="44"/>
        <v>27</v>
      </c>
      <c r="P419" s="89">
        <v>2</v>
      </c>
      <c r="Q419" s="89">
        <v>3</v>
      </c>
      <c r="R419" s="89">
        <v>3</v>
      </c>
      <c r="S419" s="89">
        <v>3</v>
      </c>
      <c r="T419" s="89">
        <v>3</v>
      </c>
      <c r="U419" s="89">
        <v>1</v>
      </c>
      <c r="V419" s="89">
        <v>2</v>
      </c>
      <c r="W419" s="89">
        <v>3</v>
      </c>
      <c r="X419" s="89">
        <v>2</v>
      </c>
      <c r="Y419" s="89">
        <v>2</v>
      </c>
      <c r="Z419" s="1">
        <f t="shared" si="42"/>
        <v>2</v>
      </c>
      <c r="AB419" s="88">
        <f t="shared" si="45"/>
        <v>27</v>
      </c>
      <c r="AC419" s="90" t="s">
        <v>6121</v>
      </c>
      <c r="AD419" s="91" t="s">
        <v>6112</v>
      </c>
      <c r="AE419" s="91" t="s">
        <v>6111</v>
      </c>
      <c r="AF419" s="91" t="s">
        <v>2194</v>
      </c>
      <c r="AG419" s="92" t="s">
        <v>6110</v>
      </c>
      <c r="AH419" s="91" t="s">
        <v>6126</v>
      </c>
      <c r="AI419" s="91" t="s">
        <v>6116</v>
      </c>
      <c r="AJ419" s="91" t="s">
        <v>6107</v>
      </c>
      <c r="AK419" s="91" t="s">
        <v>6115</v>
      </c>
      <c r="AL419" s="91" t="s">
        <v>6114</v>
      </c>
      <c r="AM419" s="53" t="str">
        <f t="shared" si="43"/>
        <v> 2. Prospectus</v>
      </c>
    </row>
    <row r="420" spans="1:39" ht="15" customHeight="1">
      <c r="A420" s="3">
        <f t="shared" si="41"/>
        <v>165</v>
      </c>
      <c r="B420" s="93" t="s">
        <v>758</v>
      </c>
      <c r="C420" s="93" t="s">
        <v>8381</v>
      </c>
      <c r="D420" s="93" t="s">
        <v>8380</v>
      </c>
      <c r="E420" s="93" t="s">
        <v>305</v>
      </c>
      <c r="F420" s="94" t="s">
        <v>8379</v>
      </c>
      <c r="G420" s="93" t="s">
        <v>3154</v>
      </c>
      <c r="H420" s="93" t="s">
        <v>8378</v>
      </c>
      <c r="I420" s="93" t="s">
        <v>2275</v>
      </c>
      <c r="J420" s="93" t="s">
        <v>8377</v>
      </c>
      <c r="K420" s="93" t="s">
        <v>1594</v>
      </c>
      <c r="L420" s="51" t="str">
        <f t="shared" si="40"/>
        <v>Who among the following is most likely to buy a variable life insurance?</v>
      </c>
      <c r="O420" s="88">
        <f t="shared" si="44"/>
        <v>28</v>
      </c>
      <c r="P420" s="89">
        <v>2</v>
      </c>
      <c r="Q420" s="89">
        <v>4</v>
      </c>
      <c r="R420" s="89">
        <v>2</v>
      </c>
      <c r="S420" s="89">
        <v>3</v>
      </c>
      <c r="T420" s="89">
        <v>4</v>
      </c>
      <c r="U420" s="89">
        <v>4</v>
      </c>
      <c r="V420" s="89">
        <v>3</v>
      </c>
      <c r="W420" s="89">
        <v>4</v>
      </c>
      <c r="X420" s="89">
        <v>2</v>
      </c>
      <c r="Y420" s="89">
        <v>4</v>
      </c>
      <c r="Z420" s="1">
        <f t="shared" si="42"/>
        <v>2</v>
      </c>
      <c r="AB420" s="88">
        <f t="shared" si="45"/>
        <v>28</v>
      </c>
      <c r="AC420" s="90" t="s">
        <v>6082</v>
      </c>
      <c r="AD420" s="91" t="s">
        <v>6067</v>
      </c>
      <c r="AE420" s="91" t="s">
        <v>6080</v>
      </c>
      <c r="AF420" s="91" t="s">
        <v>1511</v>
      </c>
      <c r="AG420" s="92" t="s">
        <v>6065</v>
      </c>
      <c r="AH420" s="91" t="s">
        <v>4216</v>
      </c>
      <c r="AI420" s="91" t="s">
        <v>6071</v>
      </c>
      <c r="AJ420" s="91" t="s">
        <v>6063</v>
      </c>
      <c r="AK420" s="91" t="s">
        <v>2104</v>
      </c>
      <c r="AL420" s="91" t="s">
        <v>6062</v>
      </c>
      <c r="AM420" s="53" t="str">
        <f t="shared" si="43"/>
        <v> 2. Operative clause</v>
      </c>
    </row>
    <row r="421" spans="1:39" ht="15" customHeight="1">
      <c r="A421" s="3">
        <f t="shared" si="41"/>
        <v>166</v>
      </c>
      <c r="B421" s="85" t="s">
        <v>5175</v>
      </c>
      <c r="C421" s="85" t="s">
        <v>8376</v>
      </c>
      <c r="D421" s="85" t="s">
        <v>8375</v>
      </c>
      <c r="E421" s="85" t="s">
        <v>8374</v>
      </c>
      <c r="F421" s="87" t="s">
        <v>8373</v>
      </c>
      <c r="G421" s="85" t="s">
        <v>8372</v>
      </c>
      <c r="H421" s="85" t="s">
        <v>8371</v>
      </c>
      <c r="I421" s="85" t="s">
        <v>8370</v>
      </c>
      <c r="J421" s="85" t="s">
        <v>8369</v>
      </c>
      <c r="K421" s="85" t="s">
        <v>739</v>
      </c>
      <c r="L421" s="51" t="str">
        <f t="shared" si="40"/>
        <v> 1.  People seeking fixed return</v>
      </c>
      <c r="O421" s="88">
        <f t="shared" si="44"/>
        <v>29</v>
      </c>
      <c r="P421" s="89">
        <v>2</v>
      </c>
      <c r="Q421" s="89">
        <v>4</v>
      </c>
      <c r="R421" s="89">
        <v>1</v>
      </c>
      <c r="S421" s="89">
        <v>2</v>
      </c>
      <c r="T421" s="89">
        <v>4</v>
      </c>
      <c r="U421" s="89">
        <v>3</v>
      </c>
      <c r="V421" s="89">
        <v>1</v>
      </c>
      <c r="W421" s="89">
        <v>3</v>
      </c>
      <c r="X421" s="89">
        <v>3</v>
      </c>
      <c r="Y421" s="89">
        <v>3</v>
      </c>
      <c r="Z421" s="1">
        <f t="shared" si="42"/>
        <v>3</v>
      </c>
      <c r="AB421" s="88">
        <f t="shared" si="45"/>
        <v>29</v>
      </c>
      <c r="AC421" s="90" t="s">
        <v>6049</v>
      </c>
      <c r="AD421" s="91" t="s">
        <v>4102</v>
      </c>
      <c r="AE421" s="91" t="s">
        <v>3943</v>
      </c>
      <c r="AF421" s="91" t="s">
        <v>2012</v>
      </c>
      <c r="AG421" s="92" t="s">
        <v>6038</v>
      </c>
      <c r="AH421" s="91" t="s">
        <v>6042</v>
      </c>
      <c r="AI421" s="91" t="s">
        <v>2069</v>
      </c>
      <c r="AJ421" s="91" t="s">
        <v>1853</v>
      </c>
      <c r="AK421" s="91" t="s">
        <v>6041</v>
      </c>
      <c r="AL421" s="91" t="s">
        <v>4751</v>
      </c>
      <c r="AM421" s="53" t="str">
        <f t="shared" si="43"/>
        <v> 3. Low Probability, High severity</v>
      </c>
    </row>
    <row r="422" spans="1:39" ht="15" customHeight="1">
      <c r="A422" s="3">
        <f t="shared" si="41"/>
        <v>167</v>
      </c>
      <c r="B422" s="93" t="s">
        <v>5166</v>
      </c>
      <c r="C422" s="91" t="s">
        <v>8368</v>
      </c>
      <c r="D422" s="93" t="s">
        <v>8367</v>
      </c>
      <c r="E422" s="93" t="s">
        <v>8285</v>
      </c>
      <c r="F422" s="94" t="s">
        <v>8366</v>
      </c>
      <c r="G422" s="91" t="s">
        <v>8365</v>
      </c>
      <c r="H422" s="93" t="s">
        <v>8364</v>
      </c>
      <c r="I422" s="91" t="s">
        <v>8363</v>
      </c>
      <c r="J422" s="93" t="s">
        <v>8362</v>
      </c>
      <c r="K422" s="93" t="s">
        <v>729</v>
      </c>
      <c r="L422" s="51" t="str">
        <f t="shared" si="40"/>
        <v> 2.  People who are risk averse and do not dabble in equity</v>
      </c>
      <c r="O422" s="88">
        <f t="shared" si="44"/>
        <v>30</v>
      </c>
      <c r="P422" s="89">
        <v>3</v>
      </c>
      <c r="Q422" s="89">
        <v>3</v>
      </c>
      <c r="R422" s="89">
        <v>2</v>
      </c>
      <c r="S422" s="89">
        <v>2</v>
      </c>
      <c r="T422" s="89">
        <v>3</v>
      </c>
      <c r="U422" s="89">
        <v>1</v>
      </c>
      <c r="V422" s="89">
        <v>3</v>
      </c>
      <c r="W422" s="89">
        <v>1</v>
      </c>
      <c r="X422" s="89">
        <v>3</v>
      </c>
      <c r="Y422" s="89">
        <v>1</v>
      </c>
      <c r="Z422" s="1">
        <f t="shared" si="42"/>
        <v>2</v>
      </c>
      <c r="AB422" s="88">
        <f t="shared" si="45"/>
        <v>30</v>
      </c>
      <c r="AC422" s="90" t="s">
        <v>6017</v>
      </c>
      <c r="AD422" s="91" t="s">
        <v>6016</v>
      </c>
      <c r="AE422" s="91" t="s">
        <v>1866</v>
      </c>
      <c r="AF422" s="91" t="s">
        <v>6021</v>
      </c>
      <c r="AG422" s="92" t="s">
        <v>6014</v>
      </c>
      <c r="AH422" s="91" t="s">
        <v>6025</v>
      </c>
      <c r="AI422" s="91" t="s">
        <v>4153</v>
      </c>
      <c r="AJ422" s="91" t="s">
        <v>4169</v>
      </c>
      <c r="AK422" s="91" t="s">
        <v>6012</v>
      </c>
      <c r="AL422" s="91" t="s">
        <v>2806</v>
      </c>
      <c r="AM422" s="53" t="str">
        <f t="shared" si="43"/>
        <v> 2. Nominee is a minor</v>
      </c>
    </row>
    <row r="423" spans="1:39" ht="15" customHeight="1">
      <c r="A423" s="3">
        <f t="shared" si="41"/>
        <v>168</v>
      </c>
      <c r="B423" s="93" t="s">
        <v>5157</v>
      </c>
      <c r="C423" s="93" t="s">
        <v>8361</v>
      </c>
      <c r="D423" s="91" t="s">
        <v>8360</v>
      </c>
      <c r="E423" s="91" t="s">
        <v>8280</v>
      </c>
      <c r="F423" s="92" t="s">
        <v>8359</v>
      </c>
      <c r="G423" s="93" t="s">
        <v>8358</v>
      </c>
      <c r="H423" s="93" t="s">
        <v>8357</v>
      </c>
      <c r="I423" s="93" t="s">
        <v>8356</v>
      </c>
      <c r="J423" s="93" t="s">
        <v>8355</v>
      </c>
      <c r="K423" s="93" t="s">
        <v>719</v>
      </c>
      <c r="L423" s="51" t="str">
        <f t="shared" si="40"/>
        <v> 3.  Knowledgeable people comfortable with equity</v>
      </c>
      <c r="O423" s="88">
        <f t="shared" si="44"/>
        <v>31</v>
      </c>
      <c r="P423" s="89">
        <v>2</v>
      </c>
      <c r="Q423" s="89">
        <v>2</v>
      </c>
      <c r="R423" s="89">
        <v>1</v>
      </c>
      <c r="S423" s="89">
        <v>2</v>
      </c>
      <c r="T423" s="89">
        <v>4</v>
      </c>
      <c r="U423" s="89">
        <v>2</v>
      </c>
      <c r="V423" s="89">
        <v>3</v>
      </c>
      <c r="W423" s="89">
        <v>1</v>
      </c>
      <c r="X423" s="89">
        <v>1</v>
      </c>
      <c r="Y423" s="89">
        <v>2</v>
      </c>
      <c r="Z423" s="1">
        <f t="shared" si="42"/>
        <v>1</v>
      </c>
      <c r="AB423" s="88">
        <f t="shared" si="45"/>
        <v>31</v>
      </c>
      <c r="AC423" s="90" t="s">
        <v>5994</v>
      </c>
      <c r="AD423" s="91" t="s">
        <v>5993</v>
      </c>
      <c r="AE423" s="91" t="s">
        <v>5997</v>
      </c>
      <c r="AF423" s="91" t="s">
        <v>3215</v>
      </c>
      <c r="AG423" s="92" t="s">
        <v>4146</v>
      </c>
      <c r="AH423" s="91" t="s">
        <v>5991</v>
      </c>
      <c r="AI423" s="91" t="s">
        <v>5985</v>
      </c>
      <c r="AJ423" s="91" t="s">
        <v>1822</v>
      </c>
      <c r="AK423" s="91" t="s">
        <v>1821</v>
      </c>
      <c r="AL423" s="91" t="s">
        <v>3661</v>
      </c>
      <c r="AM423" s="53" t="str">
        <f t="shared" si="43"/>
        <v> 1. Primary burden of risk</v>
      </c>
    </row>
    <row r="424" spans="1:39" ht="15" customHeight="1">
      <c r="A424" s="3">
        <f t="shared" si="41"/>
        <v>169</v>
      </c>
      <c r="B424" s="91" t="s">
        <v>5148</v>
      </c>
      <c r="C424" s="93" t="s">
        <v>8354</v>
      </c>
      <c r="D424" s="93" t="s">
        <v>8353</v>
      </c>
      <c r="E424" s="93" t="s">
        <v>8310</v>
      </c>
      <c r="F424" s="94" t="s">
        <v>8352</v>
      </c>
      <c r="G424" s="93" t="s">
        <v>8351</v>
      </c>
      <c r="H424" s="91" t="s">
        <v>8350</v>
      </c>
      <c r="I424" s="93" t="s">
        <v>8349</v>
      </c>
      <c r="J424" s="91" t="s">
        <v>8348</v>
      </c>
      <c r="K424" s="91" t="s">
        <v>709</v>
      </c>
      <c r="L424" s="51" t="str">
        <f t="shared" si="40"/>
        <v> 4.  Young people in general</v>
      </c>
      <c r="O424" s="88">
        <f t="shared" si="44"/>
        <v>32</v>
      </c>
      <c r="P424" s="89">
        <v>1</v>
      </c>
      <c r="Q424" s="89">
        <v>1</v>
      </c>
      <c r="R424" s="89">
        <v>1</v>
      </c>
      <c r="S424" s="89">
        <v>2</v>
      </c>
      <c r="T424" s="89">
        <v>1</v>
      </c>
      <c r="U424" s="89">
        <v>4</v>
      </c>
      <c r="V424" s="89">
        <v>4</v>
      </c>
      <c r="W424" s="89">
        <v>3</v>
      </c>
      <c r="X424" s="89">
        <v>1</v>
      </c>
      <c r="Y424" s="89">
        <v>4</v>
      </c>
      <c r="Z424" s="1">
        <f t="shared" si="42"/>
        <v>2</v>
      </c>
      <c r="AB424" s="88">
        <f t="shared" si="45"/>
        <v>32</v>
      </c>
      <c r="AC424" s="90" t="s">
        <v>4083</v>
      </c>
      <c r="AD424" s="91" t="s">
        <v>1926</v>
      </c>
      <c r="AE424" s="91" t="s">
        <v>5974</v>
      </c>
      <c r="AF424" s="91" t="s">
        <v>1963</v>
      </c>
      <c r="AG424" s="92" t="s">
        <v>4079</v>
      </c>
      <c r="AH424" s="91" t="s">
        <v>4007</v>
      </c>
      <c r="AI424" s="91" t="s">
        <v>5958</v>
      </c>
      <c r="AJ424" s="91" t="s">
        <v>5962</v>
      </c>
      <c r="AK424" s="91" t="s">
        <v>5971</v>
      </c>
      <c r="AL424" s="91" t="s">
        <v>5955</v>
      </c>
      <c r="AM424" s="53" t="str">
        <f t="shared" si="43"/>
        <v> 2. Standard lives</v>
      </c>
    </row>
    <row r="425" spans="1:39" ht="15" customHeight="1">
      <c r="A425" s="3">
        <f t="shared" si="41"/>
        <v>170</v>
      </c>
      <c r="B425" s="93" t="s">
        <v>5139</v>
      </c>
      <c r="C425" s="93" t="s">
        <v>8347</v>
      </c>
      <c r="D425" s="93" t="s">
        <v>8346</v>
      </c>
      <c r="E425" s="93" t="s">
        <v>8300</v>
      </c>
      <c r="F425" s="94" t="s">
        <v>8345</v>
      </c>
      <c r="G425" s="93" t="s">
        <v>8344</v>
      </c>
      <c r="H425" s="93" t="s">
        <v>8343</v>
      </c>
      <c r="I425" s="93" t="s">
        <v>8342</v>
      </c>
      <c r="J425" s="93" t="s">
        <v>8341</v>
      </c>
      <c r="K425" s="93" t="s">
        <v>699</v>
      </c>
      <c r="L425" s="51" t="str">
        <f t="shared" si="40"/>
        <v>Which of the following is an example of moral hazard?</v>
      </c>
      <c r="O425" s="88">
        <f t="shared" si="44"/>
        <v>33</v>
      </c>
      <c r="P425" s="89">
        <v>2</v>
      </c>
      <c r="Q425" s="89">
        <v>3</v>
      </c>
      <c r="R425" s="89">
        <v>3</v>
      </c>
      <c r="S425" s="89">
        <v>3</v>
      </c>
      <c r="T425" s="89">
        <v>1</v>
      </c>
      <c r="U425" s="89">
        <v>2</v>
      </c>
      <c r="V425" s="89">
        <v>1</v>
      </c>
      <c r="W425" s="89">
        <v>1</v>
      </c>
      <c r="X425" s="89">
        <v>4</v>
      </c>
      <c r="Y425" s="89">
        <v>1</v>
      </c>
      <c r="Z425" s="1">
        <f t="shared" si="42"/>
        <v>3</v>
      </c>
      <c r="AB425" s="88">
        <f t="shared" si="45"/>
        <v>33</v>
      </c>
      <c r="AC425" s="90" t="s">
        <v>5940</v>
      </c>
      <c r="AD425" s="91" t="s">
        <v>5934</v>
      </c>
      <c r="AE425" s="91" t="s">
        <v>5933</v>
      </c>
      <c r="AF425" s="91" t="s">
        <v>5932</v>
      </c>
      <c r="AG425" s="92" t="s">
        <v>4035</v>
      </c>
      <c r="AH425" s="91" t="s">
        <v>5936</v>
      </c>
      <c r="AI425" s="91" t="s">
        <v>5942</v>
      </c>
      <c r="AJ425" s="91" t="s">
        <v>5941</v>
      </c>
      <c r="AK425" s="91" t="s">
        <v>3915</v>
      </c>
      <c r="AL425" s="91" t="s">
        <v>1525</v>
      </c>
      <c r="AM425" s="53" t="str">
        <f t="shared" si="43"/>
        <v> 3. Prefered lives</v>
      </c>
    </row>
    <row r="426" spans="1:39" ht="15" customHeight="1">
      <c r="A426" s="3">
        <f t="shared" si="41"/>
        <v>171</v>
      </c>
      <c r="B426" s="85" t="s">
        <v>8340</v>
      </c>
      <c r="C426" s="85" t="s">
        <v>8339</v>
      </c>
      <c r="D426" s="85" t="s">
        <v>8338</v>
      </c>
      <c r="E426" s="85" t="s">
        <v>8337</v>
      </c>
      <c r="F426" s="87" t="s">
        <v>8336</v>
      </c>
      <c r="G426" s="85" t="s">
        <v>8335</v>
      </c>
      <c r="H426" s="85" t="s">
        <v>8334</v>
      </c>
      <c r="I426" s="85" t="s">
        <v>8333</v>
      </c>
      <c r="J426" s="85" t="s">
        <v>8332</v>
      </c>
      <c r="K426" s="85" t="s">
        <v>8331</v>
      </c>
      <c r="L426" s="51" t="str">
        <f t="shared" si="40"/>
        <v> 1.  Stunt artist dies while performing a stunt</v>
      </c>
      <c r="O426" s="88">
        <f t="shared" si="44"/>
        <v>34</v>
      </c>
      <c r="P426" s="89">
        <v>3</v>
      </c>
      <c r="Q426" s="89">
        <v>2</v>
      </c>
      <c r="R426" s="89">
        <v>2</v>
      </c>
      <c r="S426" s="89">
        <v>3</v>
      </c>
      <c r="T426" s="89">
        <v>2</v>
      </c>
      <c r="U426" s="89">
        <v>2</v>
      </c>
      <c r="V426" s="89">
        <v>3</v>
      </c>
      <c r="W426" s="89">
        <v>2</v>
      </c>
      <c r="X426" s="89">
        <v>4</v>
      </c>
      <c r="Y426" s="89">
        <v>2</v>
      </c>
      <c r="Z426" s="1">
        <f t="shared" si="42"/>
        <v>3</v>
      </c>
      <c r="AB426" s="88">
        <f t="shared" si="45"/>
        <v>34</v>
      </c>
      <c r="AC426" s="90" t="s">
        <v>5898</v>
      </c>
      <c r="AD426" s="91" t="s">
        <v>5905</v>
      </c>
      <c r="AE426" s="91" t="s">
        <v>5904</v>
      </c>
      <c r="AF426" s="91" t="s">
        <v>5895</v>
      </c>
      <c r="AG426" s="92" t="s">
        <v>1765</v>
      </c>
      <c r="AH426" s="91" t="s">
        <v>5902</v>
      </c>
      <c r="AI426" s="91" t="s">
        <v>5893</v>
      </c>
      <c r="AJ426" s="91" t="s">
        <v>1762</v>
      </c>
      <c r="AK426" s="91" t="s">
        <v>5885</v>
      </c>
      <c r="AL426" s="91" t="s">
        <v>5899</v>
      </c>
      <c r="AM426" s="53" t="str">
        <f t="shared" si="43"/>
        <v> 3. Level premium</v>
      </c>
    </row>
    <row r="427" spans="1:39" ht="15" customHeight="1">
      <c r="A427" s="3">
        <f t="shared" si="41"/>
        <v>172</v>
      </c>
      <c r="B427" s="93" t="s">
        <v>8330</v>
      </c>
      <c r="C427" s="93" t="s">
        <v>8329</v>
      </c>
      <c r="D427" s="93" t="s">
        <v>8328</v>
      </c>
      <c r="E427" s="93" t="s">
        <v>8285</v>
      </c>
      <c r="F427" s="94" t="s">
        <v>8327</v>
      </c>
      <c r="G427" s="93" t="s">
        <v>8326</v>
      </c>
      <c r="H427" s="91" t="s">
        <v>8325</v>
      </c>
      <c r="I427" s="93" t="s">
        <v>8324</v>
      </c>
      <c r="J427" s="91" t="s">
        <v>8323</v>
      </c>
      <c r="K427" s="91" t="s">
        <v>4201</v>
      </c>
      <c r="L427" s="51" t="str">
        <f t="shared" si="40"/>
        <v> 2.  A person drinking copious amounts of alcohol because he is insured</v>
      </c>
      <c r="O427" s="88">
        <f t="shared" si="44"/>
        <v>35</v>
      </c>
      <c r="P427" s="89">
        <v>3</v>
      </c>
      <c r="Q427" s="89">
        <v>2</v>
      </c>
      <c r="R427" s="89">
        <v>2</v>
      </c>
      <c r="S427" s="89">
        <v>1</v>
      </c>
      <c r="T427" s="89">
        <v>2</v>
      </c>
      <c r="U427" s="89">
        <v>2</v>
      </c>
      <c r="V427" s="89">
        <v>2</v>
      </c>
      <c r="W427" s="89">
        <v>2</v>
      </c>
      <c r="X427" s="89">
        <v>2</v>
      </c>
      <c r="Y427" s="89">
        <v>2</v>
      </c>
      <c r="Z427" s="1">
        <f t="shared" si="42"/>
        <v>2</v>
      </c>
      <c r="AB427" s="88">
        <f t="shared" si="45"/>
        <v>35</v>
      </c>
      <c r="AC427" s="90" t="s">
        <v>3972</v>
      </c>
      <c r="AD427" s="91" t="s">
        <v>1818</v>
      </c>
      <c r="AE427" s="91" t="s">
        <v>5871</v>
      </c>
      <c r="AF427" s="91" t="s">
        <v>4080</v>
      </c>
      <c r="AG427" s="92" t="s">
        <v>5869</v>
      </c>
      <c r="AH427" s="91" t="s">
        <v>5868</v>
      </c>
      <c r="AI427" s="91" t="s">
        <v>1763</v>
      </c>
      <c r="AJ427" s="91" t="s">
        <v>3975</v>
      </c>
      <c r="AK427" s="91" t="s">
        <v>5867</v>
      </c>
      <c r="AL427" s="91" t="s">
        <v>5866</v>
      </c>
      <c r="AM427" s="53" t="str">
        <f t="shared" si="43"/>
        <v> 2.  Likely to decrease</v>
      </c>
    </row>
    <row r="428" spans="1:39" ht="15" customHeight="1">
      <c r="A428" s="3">
        <f t="shared" si="41"/>
        <v>173</v>
      </c>
      <c r="B428" s="91" t="s">
        <v>8322</v>
      </c>
      <c r="C428" s="91" t="s">
        <v>8321</v>
      </c>
      <c r="D428" s="91" t="s">
        <v>8320</v>
      </c>
      <c r="E428" s="91" t="s">
        <v>8280</v>
      </c>
      <c r="F428" s="92" t="s">
        <v>8319</v>
      </c>
      <c r="G428" s="93" t="s">
        <v>8318</v>
      </c>
      <c r="H428" s="93" t="s">
        <v>8317</v>
      </c>
      <c r="I428" s="91" t="s">
        <v>8316</v>
      </c>
      <c r="J428" s="93" t="s">
        <v>8315</v>
      </c>
      <c r="K428" s="93" t="s">
        <v>8314</v>
      </c>
      <c r="L428" s="51" t="str">
        <f t="shared" si="40"/>
        <v> 3.  Insured defaulting on premium payments</v>
      </c>
      <c r="O428" s="88">
        <f t="shared" si="44"/>
        <v>36</v>
      </c>
      <c r="P428" s="89">
        <v>2</v>
      </c>
      <c r="Q428" s="89">
        <v>3</v>
      </c>
      <c r="R428" s="89">
        <v>1</v>
      </c>
      <c r="S428" s="89">
        <v>2</v>
      </c>
      <c r="T428" s="89">
        <v>1</v>
      </c>
      <c r="U428" s="89">
        <v>2</v>
      </c>
      <c r="V428" s="89">
        <v>3</v>
      </c>
      <c r="W428" s="89">
        <v>3</v>
      </c>
      <c r="X428" s="89">
        <v>2</v>
      </c>
      <c r="Y428" s="89">
        <v>2</v>
      </c>
      <c r="Z428" s="1">
        <f t="shared" si="42"/>
        <v>3</v>
      </c>
      <c r="AB428" s="88">
        <f t="shared" si="45"/>
        <v>36</v>
      </c>
      <c r="AC428" s="90" t="s">
        <v>5841</v>
      </c>
      <c r="AD428" s="91" t="s">
        <v>3890</v>
      </c>
      <c r="AE428" s="91" t="s">
        <v>5846</v>
      </c>
      <c r="AF428" s="91" t="s">
        <v>1816</v>
      </c>
      <c r="AG428" s="92" t="s">
        <v>5845</v>
      </c>
      <c r="AH428" s="91" t="s">
        <v>1716</v>
      </c>
      <c r="AI428" s="91" t="s">
        <v>5832</v>
      </c>
      <c r="AJ428" s="91" t="s">
        <v>3838</v>
      </c>
      <c r="AK428" s="91" t="s">
        <v>5837</v>
      </c>
      <c r="AL428" s="91" t="s">
        <v>5836</v>
      </c>
      <c r="AM428" s="53" t="str">
        <f t="shared" si="43"/>
        <v> 3. Risk reduction and control</v>
      </c>
    </row>
    <row r="429" spans="1:39" ht="15" customHeight="1">
      <c r="A429" s="3">
        <f t="shared" si="41"/>
        <v>174</v>
      </c>
      <c r="B429" s="93" t="s">
        <v>8313</v>
      </c>
      <c r="C429" s="93" t="s">
        <v>8312</v>
      </c>
      <c r="D429" s="93" t="s">
        <v>8311</v>
      </c>
      <c r="E429" s="93" t="s">
        <v>8310</v>
      </c>
      <c r="F429" s="94" t="s">
        <v>8309</v>
      </c>
      <c r="G429" s="93" t="s">
        <v>8308</v>
      </c>
      <c r="H429" s="93" t="s">
        <v>8307</v>
      </c>
      <c r="I429" s="93" t="s">
        <v>8306</v>
      </c>
      <c r="J429" s="93" t="s">
        <v>8305</v>
      </c>
      <c r="K429" s="93" t="s">
        <v>8304</v>
      </c>
      <c r="L429" s="51" t="str">
        <f t="shared" si="40"/>
        <v> 4.  Proposer lying on policy document</v>
      </c>
      <c r="O429" s="88">
        <f t="shared" si="44"/>
        <v>37</v>
      </c>
      <c r="P429" s="89">
        <v>3</v>
      </c>
      <c r="Q429" s="89">
        <v>1</v>
      </c>
      <c r="R429" s="89">
        <v>1</v>
      </c>
      <c r="S429" s="89">
        <v>3</v>
      </c>
      <c r="T429" s="89">
        <v>1</v>
      </c>
      <c r="U429" s="89">
        <v>1</v>
      </c>
      <c r="V429" s="89">
        <v>1</v>
      </c>
      <c r="W429" s="89">
        <v>1</v>
      </c>
      <c r="X429" s="89">
        <v>1</v>
      </c>
      <c r="Y429" s="89">
        <v>2</v>
      </c>
      <c r="Z429" s="1">
        <f t="shared" si="42"/>
        <v>3</v>
      </c>
      <c r="AB429" s="88">
        <f t="shared" si="45"/>
        <v>37</v>
      </c>
      <c r="AC429" s="90" t="s">
        <v>5794</v>
      </c>
      <c r="AD429" s="91" t="s">
        <v>5812</v>
      </c>
      <c r="AE429" s="91" t="s">
        <v>5811</v>
      </c>
      <c r="AF429" s="91" t="s">
        <v>5791</v>
      </c>
      <c r="AG429" s="92" t="s">
        <v>5809</v>
      </c>
      <c r="AH429" s="91" t="s">
        <v>5808</v>
      </c>
      <c r="AI429" s="91" t="s">
        <v>5807</v>
      </c>
      <c r="AJ429" s="91" t="s">
        <v>5806</v>
      </c>
      <c r="AK429" s="91" t="s">
        <v>1919</v>
      </c>
      <c r="AL429" s="91" t="s">
        <v>5795</v>
      </c>
      <c r="AM429" s="53" t="str">
        <f t="shared" si="43"/>
        <v> 3. Both LI and GI is Intangible</v>
      </c>
    </row>
    <row r="430" spans="1:39" ht="15" customHeight="1">
      <c r="A430" s="3">
        <f t="shared" si="41"/>
        <v>175</v>
      </c>
      <c r="B430" s="93" t="s">
        <v>8303</v>
      </c>
      <c r="C430" s="93" t="s">
        <v>8302</v>
      </c>
      <c r="D430" s="93" t="s">
        <v>8301</v>
      </c>
      <c r="E430" s="93" t="s">
        <v>8300</v>
      </c>
      <c r="F430" s="94" t="s">
        <v>8299</v>
      </c>
      <c r="G430" s="91" t="s">
        <v>8298</v>
      </c>
      <c r="H430" s="93" t="s">
        <v>8297</v>
      </c>
      <c r="I430" s="93" t="s">
        <v>8296</v>
      </c>
      <c r="J430" s="93" t="s">
        <v>8295</v>
      </c>
      <c r="K430" s="93" t="s">
        <v>8294</v>
      </c>
      <c r="L430" s="51" t="str">
        <f t="shared" si="40"/>
        <v>Which of the below party is not eligible to enter into a life insurance contract?</v>
      </c>
      <c r="O430" s="88">
        <f t="shared" si="44"/>
        <v>38</v>
      </c>
      <c r="P430" s="89">
        <v>3</v>
      </c>
      <c r="Q430" s="89">
        <v>4</v>
      </c>
      <c r="R430" s="89">
        <v>4</v>
      </c>
      <c r="S430" s="89">
        <v>4</v>
      </c>
      <c r="T430" s="89">
        <v>2</v>
      </c>
      <c r="U430" s="89">
        <v>3</v>
      </c>
      <c r="V430" s="89">
        <v>1</v>
      </c>
      <c r="W430" s="89">
        <v>1</v>
      </c>
      <c r="X430" s="89">
        <v>4</v>
      </c>
      <c r="Y430" s="89">
        <v>2</v>
      </c>
      <c r="Z430" s="1">
        <f t="shared" si="42"/>
        <v>2</v>
      </c>
      <c r="AB430" s="88">
        <f t="shared" si="45"/>
        <v>38</v>
      </c>
      <c r="AC430" s="90" t="s">
        <v>5744</v>
      </c>
      <c r="AD430" s="91" t="s">
        <v>5733</v>
      </c>
      <c r="AE430" s="91" t="s">
        <v>5732</v>
      </c>
      <c r="AF430" s="91" t="s">
        <v>5731</v>
      </c>
      <c r="AG430" s="92" t="s">
        <v>5750</v>
      </c>
      <c r="AH430" s="91" t="s">
        <v>5739</v>
      </c>
      <c r="AI430" s="91" t="s">
        <v>5758</v>
      </c>
      <c r="AJ430" s="91" t="s">
        <v>5757</v>
      </c>
      <c r="AK430" s="91" t="s">
        <v>5726</v>
      </c>
      <c r="AL430" s="91" t="s">
        <v>5745</v>
      </c>
      <c r="AM430" s="53" t="str">
        <f t="shared" si="43"/>
        <v> 2. Business loss</v>
      </c>
    </row>
    <row r="431" spans="1:39" ht="15" customHeight="1">
      <c r="A431" s="3">
        <f t="shared" si="41"/>
        <v>176</v>
      </c>
      <c r="B431" s="85" t="s">
        <v>8293</v>
      </c>
      <c r="C431" s="85" t="s">
        <v>8292</v>
      </c>
      <c r="D431" s="85" t="s">
        <v>5060</v>
      </c>
      <c r="E431" s="85" t="s">
        <v>8291</v>
      </c>
      <c r="F431" s="87" t="s">
        <v>8290</v>
      </c>
      <c r="G431" s="85" t="s">
        <v>5029</v>
      </c>
      <c r="H431" s="85" t="s">
        <v>742</v>
      </c>
      <c r="I431" s="85" t="s">
        <v>8289</v>
      </c>
      <c r="J431" s="85" t="s">
        <v>5058</v>
      </c>
      <c r="K431" s="85" t="s">
        <v>8288</v>
      </c>
      <c r="L431" s="51" t="str">
        <f t="shared" si="40"/>
        <v> 1.  Business owner</v>
      </c>
      <c r="O431" s="88">
        <f t="shared" si="44"/>
        <v>39</v>
      </c>
      <c r="P431" s="89">
        <v>2</v>
      </c>
      <c r="Q431" s="89">
        <v>2</v>
      </c>
      <c r="R431" s="89">
        <v>4</v>
      </c>
      <c r="S431" s="89">
        <v>4</v>
      </c>
      <c r="T431" s="89">
        <v>3</v>
      </c>
      <c r="U431" s="89">
        <v>1</v>
      </c>
      <c r="V431" s="89">
        <v>2</v>
      </c>
      <c r="W431" s="89">
        <v>3</v>
      </c>
      <c r="X431" s="89">
        <v>3</v>
      </c>
      <c r="Y431" s="89">
        <v>2</v>
      </c>
      <c r="Z431" s="1">
        <f t="shared" si="42"/>
        <v>2</v>
      </c>
      <c r="AB431" s="88">
        <f t="shared" si="45"/>
        <v>39</v>
      </c>
      <c r="AC431" s="90" t="s">
        <v>5705</v>
      </c>
      <c r="AD431" s="91" t="s">
        <v>5704</v>
      </c>
      <c r="AE431" s="91" t="s">
        <v>5687</v>
      </c>
      <c r="AF431" s="91" t="s">
        <v>5686</v>
      </c>
      <c r="AG431" s="92" t="s">
        <v>5692</v>
      </c>
      <c r="AH431" s="91" t="s">
        <v>5709</v>
      </c>
      <c r="AI431" s="91" t="s">
        <v>5699</v>
      </c>
      <c r="AJ431" s="91" t="s">
        <v>5689</v>
      </c>
      <c r="AK431" s="91" t="s">
        <v>5688</v>
      </c>
      <c r="AL431" s="91" t="s">
        <v>1425</v>
      </c>
      <c r="AM431" s="53" t="str">
        <f t="shared" si="43"/>
        <v> 2. Passport</v>
      </c>
    </row>
    <row r="432" spans="1:39" ht="15" customHeight="1">
      <c r="A432" s="3">
        <f t="shared" si="41"/>
        <v>177</v>
      </c>
      <c r="B432" s="93" t="s">
        <v>8287</v>
      </c>
      <c r="C432" s="93" t="s">
        <v>8286</v>
      </c>
      <c r="D432" s="93" t="s">
        <v>5054</v>
      </c>
      <c r="E432" s="93" t="s">
        <v>8285</v>
      </c>
      <c r="F432" s="94" t="s">
        <v>8284</v>
      </c>
      <c r="G432" s="91" t="s">
        <v>5023</v>
      </c>
      <c r="H432" s="93" t="s">
        <v>732</v>
      </c>
      <c r="I432" s="93" t="s">
        <v>8283</v>
      </c>
      <c r="J432" s="93" t="s">
        <v>5052</v>
      </c>
      <c r="K432" s="93" t="s">
        <v>6276</v>
      </c>
      <c r="L432" s="51" t="str">
        <f t="shared" si="40"/>
        <v> 2.  Minor</v>
      </c>
      <c r="O432" s="88">
        <f t="shared" si="44"/>
        <v>40</v>
      </c>
      <c r="P432" s="89">
        <v>2</v>
      </c>
      <c r="Q432" s="89">
        <v>3</v>
      </c>
      <c r="R432" s="89">
        <v>2</v>
      </c>
      <c r="S432" s="89">
        <v>2</v>
      </c>
      <c r="T432" s="89">
        <v>3</v>
      </c>
      <c r="U432" s="89">
        <v>3</v>
      </c>
      <c r="V432" s="89">
        <v>3</v>
      </c>
      <c r="W432" s="89">
        <v>2</v>
      </c>
      <c r="X432" s="89">
        <v>3</v>
      </c>
      <c r="Y432" s="89">
        <v>2</v>
      </c>
      <c r="Z432" s="1">
        <f t="shared" si="42"/>
        <v>4</v>
      </c>
      <c r="AB432" s="88">
        <f t="shared" si="45"/>
        <v>40</v>
      </c>
      <c r="AC432" s="90" t="s">
        <v>5660</v>
      </c>
      <c r="AD432" s="91" t="s">
        <v>5649</v>
      </c>
      <c r="AE432" s="91" t="s">
        <v>5658</v>
      </c>
      <c r="AF432" s="91" t="s">
        <v>5657</v>
      </c>
      <c r="AG432" s="92" t="s">
        <v>5646</v>
      </c>
      <c r="AH432" s="91" t="s">
        <v>5645</v>
      </c>
      <c r="AI432" s="91" t="s">
        <v>5644</v>
      </c>
      <c r="AJ432" s="91" t="s">
        <v>5653</v>
      </c>
      <c r="AK432" s="91" t="s">
        <v>5642</v>
      </c>
      <c r="AL432" s="91" t="s">
        <v>5651</v>
      </c>
      <c r="AM432" s="53" t="str">
        <f t="shared" si="43"/>
        <v> 4. 15 days from the receipt of policy document</v>
      </c>
    </row>
    <row r="433" spans="1:39" ht="15" customHeight="1">
      <c r="A433" s="3">
        <f t="shared" si="41"/>
        <v>178</v>
      </c>
      <c r="B433" s="91" t="s">
        <v>8282</v>
      </c>
      <c r="C433" s="93" t="s">
        <v>8281</v>
      </c>
      <c r="D433" s="93" t="s">
        <v>5048</v>
      </c>
      <c r="E433" s="93" t="s">
        <v>8280</v>
      </c>
      <c r="F433" s="94" t="s">
        <v>8279</v>
      </c>
      <c r="G433" s="93" t="s">
        <v>5017</v>
      </c>
      <c r="H433" s="93" t="s">
        <v>722</v>
      </c>
      <c r="I433" s="93" t="s">
        <v>8278</v>
      </c>
      <c r="J433" s="91" t="s">
        <v>5046</v>
      </c>
      <c r="K433" s="93" t="s">
        <v>8277</v>
      </c>
      <c r="L433" s="51" t="str">
        <f t="shared" si="40"/>
        <v> 3.  House wife</v>
      </c>
      <c r="O433" s="88">
        <f t="shared" si="44"/>
        <v>41</v>
      </c>
      <c r="P433" s="89">
        <v>4</v>
      </c>
      <c r="Q433" s="89">
        <v>2</v>
      </c>
      <c r="R433" s="89">
        <v>2</v>
      </c>
      <c r="S433" s="89">
        <v>4</v>
      </c>
      <c r="T433" s="89">
        <v>2</v>
      </c>
      <c r="U433" s="89">
        <v>2</v>
      </c>
      <c r="V433" s="89">
        <v>3</v>
      </c>
      <c r="W433" s="89">
        <v>1</v>
      </c>
      <c r="X433" s="89">
        <v>2</v>
      </c>
      <c r="Y433" s="89">
        <v>2</v>
      </c>
      <c r="Z433" s="1">
        <f t="shared" si="42"/>
        <v>1</v>
      </c>
      <c r="AB433" s="88">
        <f t="shared" si="45"/>
        <v>41</v>
      </c>
      <c r="AC433" s="90" t="s">
        <v>1701</v>
      </c>
      <c r="AD433" s="91" t="s">
        <v>1720</v>
      </c>
      <c r="AE433" s="91" t="s">
        <v>1719</v>
      </c>
      <c r="AF433" s="91" t="s">
        <v>1698</v>
      </c>
      <c r="AG433" s="92" t="s">
        <v>1717</v>
      </c>
      <c r="AH433" s="91" t="s">
        <v>1716</v>
      </c>
      <c r="AI433" s="91" t="s">
        <v>1705</v>
      </c>
      <c r="AJ433" s="91" t="s">
        <v>1723</v>
      </c>
      <c r="AK433" s="91" t="s">
        <v>1713</v>
      </c>
      <c r="AL433" s="91" t="s">
        <v>1712</v>
      </c>
      <c r="AM433" s="53" t="str">
        <f t="shared" si="43"/>
        <v> 1. Higher</v>
      </c>
    </row>
    <row r="434" spans="1:39" ht="15" customHeight="1">
      <c r="A434" s="3">
        <f t="shared" si="41"/>
        <v>179</v>
      </c>
      <c r="B434" s="93" t="s">
        <v>8276</v>
      </c>
      <c r="C434" s="91" t="s">
        <v>8275</v>
      </c>
      <c r="D434" s="91" t="s">
        <v>5042</v>
      </c>
      <c r="E434" s="91" t="s">
        <v>8274</v>
      </c>
      <c r="F434" s="92" t="s">
        <v>8273</v>
      </c>
      <c r="G434" s="93" t="s">
        <v>5011</v>
      </c>
      <c r="H434" s="91" t="s">
        <v>712</v>
      </c>
      <c r="I434" s="93" t="s">
        <v>8272</v>
      </c>
      <c r="J434" s="93" t="s">
        <v>5040</v>
      </c>
      <c r="K434" s="91" t="s">
        <v>8271</v>
      </c>
      <c r="L434" s="51" t="str">
        <f t="shared" si="40"/>
        <v> 4.  Government employee</v>
      </c>
      <c r="O434" s="88">
        <f t="shared" si="44"/>
        <v>42</v>
      </c>
      <c r="P434" s="89">
        <v>1</v>
      </c>
      <c r="Q434" s="89">
        <v>1</v>
      </c>
      <c r="R434" s="89">
        <v>4</v>
      </c>
      <c r="S434" s="89">
        <v>2</v>
      </c>
      <c r="T434" s="89">
        <v>2</v>
      </c>
      <c r="U434" s="89">
        <v>4</v>
      </c>
      <c r="V434" s="89">
        <v>2</v>
      </c>
      <c r="W434" s="89">
        <v>2</v>
      </c>
      <c r="X434" s="89">
        <v>2</v>
      </c>
      <c r="Y434" s="89">
        <v>2</v>
      </c>
      <c r="Z434" s="1">
        <f t="shared" si="42"/>
        <v>1</v>
      </c>
      <c r="AB434" s="88">
        <f t="shared" si="45"/>
        <v>42</v>
      </c>
      <c r="AC434" s="90" t="s">
        <v>1681</v>
      </c>
      <c r="AD434" s="91" t="s">
        <v>1680</v>
      </c>
      <c r="AE434" s="91" t="s">
        <v>1649</v>
      </c>
      <c r="AF434" s="91" t="s">
        <v>1668</v>
      </c>
      <c r="AG434" s="92" t="s">
        <v>1667</v>
      </c>
      <c r="AH434" s="91" t="s">
        <v>1646</v>
      </c>
      <c r="AI434" s="91" t="s">
        <v>1665</v>
      </c>
      <c r="AJ434" s="91" t="s">
        <v>1664</v>
      </c>
      <c r="AK434" s="91" t="s">
        <v>1663</v>
      </c>
      <c r="AL434" s="91" t="s">
        <v>1662</v>
      </c>
      <c r="AM434" s="53" t="str">
        <f t="shared" si="43"/>
        <v> 1. IRDA</v>
      </c>
    </row>
    <row r="435" spans="1:39" ht="15" customHeight="1">
      <c r="A435" s="3">
        <f t="shared" si="41"/>
        <v>180</v>
      </c>
      <c r="B435" s="93" t="s">
        <v>8270</v>
      </c>
      <c r="C435" s="93" t="s">
        <v>8269</v>
      </c>
      <c r="D435" s="93" t="s">
        <v>5036</v>
      </c>
      <c r="E435" s="93" t="s">
        <v>8268</v>
      </c>
      <c r="F435" s="94" t="s">
        <v>8267</v>
      </c>
      <c r="G435" s="93" t="s">
        <v>5006</v>
      </c>
      <c r="H435" s="93" t="s">
        <v>702</v>
      </c>
      <c r="I435" s="91" t="s">
        <v>2275</v>
      </c>
      <c r="J435" s="93" t="s">
        <v>5034</v>
      </c>
      <c r="K435" s="93" t="s">
        <v>8266</v>
      </c>
      <c r="L435" s="51" t="str">
        <f t="shared" si="40"/>
        <v>Which of the below is one of the ways of defining surplus?</v>
      </c>
      <c r="O435" s="88">
        <f t="shared" si="44"/>
        <v>43</v>
      </c>
      <c r="P435" s="89">
        <v>1</v>
      </c>
      <c r="Q435" s="89">
        <v>2</v>
      </c>
      <c r="R435" s="89">
        <v>2</v>
      </c>
      <c r="S435" s="89">
        <v>2</v>
      </c>
      <c r="T435" s="89">
        <v>2</v>
      </c>
      <c r="U435" s="89">
        <v>2</v>
      </c>
      <c r="V435" s="89">
        <v>3</v>
      </c>
      <c r="W435" s="89">
        <v>2</v>
      </c>
      <c r="X435" s="89">
        <v>4</v>
      </c>
      <c r="Y435" s="89">
        <v>2</v>
      </c>
      <c r="Z435" s="1">
        <f t="shared" si="42"/>
        <v>1</v>
      </c>
      <c r="AB435" s="88">
        <f t="shared" si="45"/>
        <v>43</v>
      </c>
      <c r="AC435" s="90" t="s">
        <v>1574</v>
      </c>
      <c r="AD435" s="91" t="s">
        <v>1621</v>
      </c>
      <c r="AE435" s="91" t="s">
        <v>1620</v>
      </c>
      <c r="AF435" s="91" t="s">
        <v>1619</v>
      </c>
      <c r="AG435" s="92" t="s">
        <v>1618</v>
      </c>
      <c r="AH435" s="91" t="s">
        <v>1617</v>
      </c>
      <c r="AI435" s="91" t="s">
        <v>1606</v>
      </c>
      <c r="AJ435" s="91" t="s">
        <v>1615</v>
      </c>
      <c r="AK435" s="91" t="s">
        <v>1595</v>
      </c>
      <c r="AL435" s="91" t="s">
        <v>1613</v>
      </c>
      <c r="AM435" s="53" t="str">
        <f t="shared" si="43"/>
        <v> 1. Risk, Peril</v>
      </c>
    </row>
    <row r="436" spans="1:39" ht="15" customHeight="1">
      <c r="A436" s="3">
        <f t="shared" si="41"/>
        <v>181</v>
      </c>
      <c r="B436" s="85" t="s">
        <v>598</v>
      </c>
      <c r="C436" s="85" t="s">
        <v>597</v>
      </c>
      <c r="D436" s="85" t="s">
        <v>646</v>
      </c>
      <c r="E436" s="85" t="s">
        <v>8265</v>
      </c>
      <c r="F436" s="87" t="s">
        <v>8264</v>
      </c>
      <c r="G436" s="85" t="s">
        <v>743</v>
      </c>
      <c r="H436" s="85" t="s">
        <v>5059</v>
      </c>
      <c r="I436" s="85" t="s">
        <v>8263</v>
      </c>
      <c r="J436" s="85" t="s">
        <v>8262</v>
      </c>
      <c r="K436" s="85" t="s">
        <v>8261</v>
      </c>
      <c r="L436" s="51" t="str">
        <f t="shared" si="40"/>
        <v> 1.  Excessive liabilities</v>
      </c>
      <c r="O436" s="88">
        <f t="shared" si="44"/>
        <v>44</v>
      </c>
      <c r="P436" s="89">
        <v>1</v>
      </c>
      <c r="Q436" s="89">
        <v>3</v>
      </c>
      <c r="R436" s="89">
        <v>4</v>
      </c>
      <c r="S436" s="89">
        <v>1</v>
      </c>
      <c r="T436" s="89">
        <v>3</v>
      </c>
      <c r="U436" s="89">
        <v>3</v>
      </c>
      <c r="V436" s="89">
        <v>4</v>
      </c>
      <c r="W436" s="89">
        <v>4</v>
      </c>
      <c r="X436" s="89">
        <v>2</v>
      </c>
      <c r="Y436" s="89">
        <v>1</v>
      </c>
      <c r="Z436" s="1">
        <f t="shared" si="42"/>
        <v>2</v>
      </c>
      <c r="AB436" s="88">
        <f t="shared" si="45"/>
        <v>44</v>
      </c>
      <c r="AC436" s="90" t="s">
        <v>1583</v>
      </c>
      <c r="AD436" s="91" t="s">
        <v>1562</v>
      </c>
      <c r="AE436" s="91" t="s">
        <v>1552</v>
      </c>
      <c r="AF436" s="91" t="s">
        <v>1580</v>
      </c>
      <c r="AG436" s="92" t="s">
        <v>1560</v>
      </c>
      <c r="AH436" s="91" t="s">
        <v>1559</v>
      </c>
      <c r="AI436" s="91" t="s">
        <v>1548</v>
      </c>
      <c r="AJ436" s="91" t="s">
        <v>1547</v>
      </c>
      <c r="AK436" s="91" t="s">
        <v>1565</v>
      </c>
      <c r="AL436" s="91" t="s">
        <v>1574</v>
      </c>
      <c r="AM436" s="53" t="str">
        <f t="shared" si="43"/>
        <v> 2. Return of premium plan</v>
      </c>
    </row>
    <row r="437" spans="1:39" ht="15" customHeight="1">
      <c r="A437" s="3">
        <f t="shared" si="41"/>
        <v>182</v>
      </c>
      <c r="B437" s="93" t="s">
        <v>588</v>
      </c>
      <c r="C437" s="93" t="s">
        <v>587</v>
      </c>
      <c r="D437" s="91" t="s">
        <v>636</v>
      </c>
      <c r="E437" s="93" t="s">
        <v>1629</v>
      </c>
      <c r="F437" s="92" t="s">
        <v>8260</v>
      </c>
      <c r="G437" s="93" t="s">
        <v>733</v>
      </c>
      <c r="H437" s="93" t="s">
        <v>5053</v>
      </c>
      <c r="I437" s="93" t="s">
        <v>8259</v>
      </c>
      <c r="J437" s="93" t="s">
        <v>8258</v>
      </c>
      <c r="K437" s="93" t="s">
        <v>8257</v>
      </c>
      <c r="L437" s="51" t="str">
        <f t="shared" si="40"/>
        <v> 2.  Excessive turnover</v>
      </c>
      <c r="O437" s="88">
        <f t="shared" si="44"/>
        <v>45</v>
      </c>
      <c r="P437" s="89">
        <v>2</v>
      </c>
      <c r="Q437" s="89">
        <v>2</v>
      </c>
      <c r="R437" s="89">
        <v>2</v>
      </c>
      <c r="S437" s="89">
        <v>3</v>
      </c>
      <c r="T437" s="89">
        <v>1</v>
      </c>
      <c r="U437" s="89">
        <v>4</v>
      </c>
      <c r="V437" s="89">
        <v>3</v>
      </c>
      <c r="W437" s="89">
        <v>4</v>
      </c>
      <c r="X437" s="89">
        <v>1</v>
      </c>
      <c r="Y437" s="89">
        <v>1</v>
      </c>
      <c r="Z437" s="1">
        <f t="shared" si="42"/>
        <v>4</v>
      </c>
      <c r="AB437" s="88">
        <f t="shared" si="45"/>
        <v>45</v>
      </c>
      <c r="AC437" s="90" t="s">
        <v>1524</v>
      </c>
      <c r="AD437" s="91" t="s">
        <v>1523</v>
      </c>
      <c r="AE437" s="91" t="s">
        <v>1522</v>
      </c>
      <c r="AF437" s="91" t="s">
        <v>1511</v>
      </c>
      <c r="AG437" s="92" t="s">
        <v>1530</v>
      </c>
      <c r="AH437" s="91" t="s">
        <v>1499</v>
      </c>
      <c r="AI437" s="91" t="s">
        <v>1508</v>
      </c>
      <c r="AJ437" s="91" t="s">
        <v>1497</v>
      </c>
      <c r="AK437" s="91" t="s">
        <v>1526</v>
      </c>
      <c r="AL437" s="91" t="s">
        <v>1525</v>
      </c>
      <c r="AM437" s="53" t="str">
        <f t="shared" si="43"/>
        <v> 4. Both plans are allowed by the IRDA in India</v>
      </c>
    </row>
    <row r="438" spans="1:39" ht="15" customHeight="1">
      <c r="A438" s="3">
        <f t="shared" si="41"/>
        <v>183</v>
      </c>
      <c r="B438" s="93" t="s">
        <v>578</v>
      </c>
      <c r="C438" s="91" t="s">
        <v>8256</v>
      </c>
      <c r="D438" s="93" t="s">
        <v>626</v>
      </c>
      <c r="E438" s="93" t="s">
        <v>8255</v>
      </c>
      <c r="F438" s="94" t="s">
        <v>8254</v>
      </c>
      <c r="G438" s="93" t="s">
        <v>723</v>
      </c>
      <c r="H438" s="93" t="s">
        <v>5047</v>
      </c>
      <c r="I438" s="93" t="s">
        <v>8253</v>
      </c>
      <c r="J438" s="93" t="s">
        <v>8252</v>
      </c>
      <c r="K438" s="91" t="s">
        <v>8251</v>
      </c>
      <c r="L438" s="51" t="str">
        <f t="shared" si="40"/>
        <v> 3.  Excess value of liabilities over assets</v>
      </c>
      <c r="O438" s="88">
        <f t="shared" si="44"/>
        <v>46</v>
      </c>
      <c r="P438" s="89">
        <v>4</v>
      </c>
      <c r="Q438" s="89">
        <v>2</v>
      </c>
      <c r="R438" s="89">
        <v>2</v>
      </c>
      <c r="S438" s="89">
        <v>3</v>
      </c>
      <c r="T438" s="89">
        <v>2</v>
      </c>
      <c r="U438" s="89">
        <v>3</v>
      </c>
      <c r="V438" s="89">
        <v>2</v>
      </c>
      <c r="W438" s="89">
        <v>2</v>
      </c>
      <c r="X438" s="89">
        <v>1</v>
      </c>
      <c r="Y438" s="89">
        <v>4</v>
      </c>
      <c r="Z438" s="1">
        <f t="shared" si="42"/>
        <v>2</v>
      </c>
      <c r="AB438" s="88">
        <f t="shared" si="45"/>
        <v>46</v>
      </c>
      <c r="AC438" s="90" t="s">
        <v>1454</v>
      </c>
      <c r="AD438" s="91" t="s">
        <v>1473</v>
      </c>
      <c r="AE438" s="91" t="s">
        <v>1472</v>
      </c>
      <c r="AF438" s="91" t="s">
        <v>1461</v>
      </c>
      <c r="AG438" s="92" t="s">
        <v>1470</v>
      </c>
      <c r="AH438" s="91" t="s">
        <v>1459</v>
      </c>
      <c r="AI438" s="91" t="s">
        <v>1468</v>
      </c>
      <c r="AJ438" s="91" t="s">
        <v>1467</v>
      </c>
      <c r="AK438" s="91" t="s">
        <v>1476</v>
      </c>
      <c r="AL438" s="91" t="s">
        <v>1445</v>
      </c>
      <c r="AM438" s="53" t="str">
        <f t="shared" si="43"/>
        <v> 2. 1818</v>
      </c>
    </row>
    <row r="439" spans="1:39" ht="15" customHeight="1">
      <c r="A439" s="3">
        <f t="shared" si="41"/>
        <v>184</v>
      </c>
      <c r="B439" s="93" t="s">
        <v>568</v>
      </c>
      <c r="C439" s="93" t="s">
        <v>567</v>
      </c>
      <c r="D439" s="93" t="s">
        <v>616</v>
      </c>
      <c r="E439" s="91" t="s">
        <v>8250</v>
      </c>
      <c r="F439" s="94" t="s">
        <v>8249</v>
      </c>
      <c r="G439" s="91" t="s">
        <v>713</v>
      </c>
      <c r="H439" s="93" t="s">
        <v>5041</v>
      </c>
      <c r="I439" s="91" t="s">
        <v>8248</v>
      </c>
      <c r="J439" s="93" t="s">
        <v>8247</v>
      </c>
      <c r="K439" s="93" t="s">
        <v>8246</v>
      </c>
      <c r="L439" s="51" t="str">
        <f t="shared" si="40"/>
        <v> 4.  Excess value of assets over liabilities</v>
      </c>
      <c r="O439" s="88">
        <f t="shared" si="44"/>
        <v>47</v>
      </c>
      <c r="P439" s="89">
        <v>2</v>
      </c>
      <c r="Q439" s="89">
        <v>4</v>
      </c>
      <c r="R439" s="89">
        <v>4</v>
      </c>
      <c r="S439" s="89">
        <v>2</v>
      </c>
      <c r="T439" s="89">
        <v>4</v>
      </c>
      <c r="U439" s="89">
        <v>3</v>
      </c>
      <c r="V439" s="89">
        <v>2</v>
      </c>
      <c r="W439" s="89">
        <v>3</v>
      </c>
      <c r="X439" s="89">
        <v>4</v>
      </c>
      <c r="Y439" s="89">
        <v>2</v>
      </c>
      <c r="Z439" s="1">
        <f t="shared" si="42"/>
        <v>1</v>
      </c>
      <c r="AB439" s="88">
        <f t="shared" si="45"/>
        <v>47</v>
      </c>
      <c r="AC439" s="90" t="s">
        <v>1425</v>
      </c>
      <c r="AD439" s="91" t="s">
        <v>1404</v>
      </c>
      <c r="AE439" s="91" t="s">
        <v>1403</v>
      </c>
      <c r="AF439" s="91" t="s">
        <v>1422</v>
      </c>
      <c r="AG439" s="92" t="s">
        <v>1401</v>
      </c>
      <c r="AH439" s="91" t="s">
        <v>1410</v>
      </c>
      <c r="AI439" s="91" t="s">
        <v>1419</v>
      </c>
      <c r="AJ439" s="91" t="s">
        <v>1408</v>
      </c>
      <c r="AK439" s="91" t="s">
        <v>1397</v>
      </c>
      <c r="AL439" s="91" t="s">
        <v>1416</v>
      </c>
      <c r="AM439" s="53" t="str">
        <f t="shared" si="43"/>
        <v> 1. Universal life insurance</v>
      </c>
    </row>
    <row r="440" spans="1:39" ht="15" customHeight="1">
      <c r="A440" s="3">
        <f t="shared" si="41"/>
        <v>185</v>
      </c>
      <c r="B440" s="91" t="s">
        <v>558</v>
      </c>
      <c r="C440" s="93" t="s">
        <v>557</v>
      </c>
      <c r="D440" s="93" t="s">
        <v>606</v>
      </c>
      <c r="E440" s="93" t="s">
        <v>8245</v>
      </c>
      <c r="F440" s="94" t="s">
        <v>8244</v>
      </c>
      <c r="G440" s="93" t="s">
        <v>703</v>
      </c>
      <c r="H440" s="91" t="s">
        <v>5035</v>
      </c>
      <c r="I440" s="93" t="s">
        <v>8243</v>
      </c>
      <c r="J440" s="91" t="s">
        <v>4143</v>
      </c>
      <c r="K440" s="93" t="s">
        <v>8242</v>
      </c>
      <c r="L440" s="51" t="str">
        <f t="shared" si="40"/>
        <v>What does OP stand for in Health Policies ?</v>
      </c>
      <c r="O440" s="88">
        <f t="shared" si="44"/>
        <v>48</v>
      </c>
      <c r="P440" s="89">
        <v>1</v>
      </c>
      <c r="Q440" s="89">
        <v>2</v>
      </c>
      <c r="R440" s="89">
        <v>3</v>
      </c>
      <c r="S440" s="89">
        <v>3</v>
      </c>
      <c r="T440" s="89">
        <v>1</v>
      </c>
      <c r="U440" s="89">
        <v>3</v>
      </c>
      <c r="V440" s="89">
        <v>1</v>
      </c>
      <c r="W440" s="89">
        <v>1</v>
      </c>
      <c r="X440" s="89">
        <v>1</v>
      </c>
      <c r="Y440" s="89">
        <v>2</v>
      </c>
      <c r="Z440" s="1">
        <f t="shared" si="42"/>
        <v>3</v>
      </c>
      <c r="AB440" s="88">
        <f t="shared" si="45"/>
        <v>48</v>
      </c>
      <c r="AC440" s="90" t="s">
        <v>1385</v>
      </c>
      <c r="AD440" s="91" t="s">
        <v>1374</v>
      </c>
      <c r="AE440" s="91" t="s">
        <v>1363</v>
      </c>
      <c r="AF440" s="91" t="s">
        <v>1362</v>
      </c>
      <c r="AG440" s="92" t="s">
        <v>1381</v>
      </c>
      <c r="AH440" s="91" t="s">
        <v>1360</v>
      </c>
      <c r="AI440" s="91" t="s">
        <v>1379</v>
      </c>
      <c r="AJ440" s="91" t="s">
        <v>1378</v>
      </c>
      <c r="AK440" s="91" t="s">
        <v>1377</v>
      </c>
      <c r="AL440" s="91" t="s">
        <v>1366</v>
      </c>
      <c r="AM440" s="53" t="str">
        <f t="shared" si="43"/>
        <v> 3. premium</v>
      </c>
    </row>
    <row r="441" spans="1:39" ht="15" customHeight="1">
      <c r="A441" s="3">
        <f t="shared" si="41"/>
        <v>186</v>
      </c>
      <c r="B441" s="115" t="s">
        <v>8241</v>
      </c>
      <c r="C441" s="85" t="s">
        <v>8240</v>
      </c>
      <c r="D441" s="85" t="s">
        <v>3020</v>
      </c>
      <c r="E441" s="85" t="s">
        <v>8239</v>
      </c>
      <c r="F441" s="87" t="s">
        <v>694</v>
      </c>
      <c r="G441" s="85" t="s">
        <v>3017</v>
      </c>
      <c r="H441" s="85" t="s">
        <v>2983</v>
      </c>
      <c r="I441" s="85" t="s">
        <v>5027</v>
      </c>
      <c r="J441" s="85" t="s">
        <v>740</v>
      </c>
      <c r="K441" s="85" t="s">
        <v>4734</v>
      </c>
      <c r="L441" s="51" t="str">
        <f t="shared" si="40"/>
        <v>1. Dental Treatment</v>
      </c>
      <c r="O441" s="88">
        <f t="shared" si="44"/>
        <v>49</v>
      </c>
      <c r="P441" s="89">
        <v>3</v>
      </c>
      <c r="Q441" s="89">
        <v>2</v>
      </c>
      <c r="R441" s="89">
        <v>3</v>
      </c>
      <c r="S441" s="89">
        <v>2</v>
      </c>
      <c r="T441" s="89">
        <v>2</v>
      </c>
      <c r="U441" s="89">
        <v>1</v>
      </c>
      <c r="V441" s="89">
        <v>2</v>
      </c>
      <c r="W441" s="89">
        <v>3</v>
      </c>
      <c r="X441" s="89">
        <v>1</v>
      </c>
      <c r="Y441" s="89">
        <v>3</v>
      </c>
      <c r="Z441" s="1">
        <f t="shared" si="42"/>
        <v>2</v>
      </c>
      <c r="AB441" s="88">
        <f t="shared" si="45"/>
        <v>49</v>
      </c>
      <c r="AC441" s="90" t="s">
        <v>1315</v>
      </c>
      <c r="AD441" s="91" t="s">
        <v>1324</v>
      </c>
      <c r="AE441" s="91" t="s">
        <v>1313</v>
      </c>
      <c r="AF441" s="91" t="s">
        <v>1322</v>
      </c>
      <c r="AG441" s="92" t="s">
        <v>1321</v>
      </c>
      <c r="AH441" s="91" t="s">
        <v>1330</v>
      </c>
      <c r="AI441" s="91" t="s">
        <v>1319</v>
      </c>
      <c r="AJ441" s="91" t="s">
        <v>1308</v>
      </c>
      <c r="AK441" s="91" t="s">
        <v>1327</v>
      </c>
      <c r="AL441" s="91" t="s">
        <v>1306</v>
      </c>
      <c r="AM441" s="53" t="str">
        <f t="shared" si="43"/>
        <v> 2. Compound Bonus</v>
      </c>
    </row>
    <row r="442" spans="1:39" ht="15" customHeight="1">
      <c r="A442" s="3">
        <f t="shared" si="41"/>
        <v>187</v>
      </c>
      <c r="B442" s="116" t="s">
        <v>8238</v>
      </c>
      <c r="C442" s="93" t="s">
        <v>8237</v>
      </c>
      <c r="D442" s="93" t="s">
        <v>3014</v>
      </c>
      <c r="E442" s="93" t="s">
        <v>8236</v>
      </c>
      <c r="F442" s="94" t="s">
        <v>684</v>
      </c>
      <c r="G442" s="91" t="s">
        <v>3011</v>
      </c>
      <c r="H442" s="91" t="s">
        <v>2976</v>
      </c>
      <c r="I442" s="93" t="s">
        <v>5021</v>
      </c>
      <c r="J442" s="93" t="s">
        <v>730</v>
      </c>
      <c r="K442" s="93" t="s">
        <v>4728</v>
      </c>
      <c r="L442" s="51" t="str">
        <f t="shared" si="40"/>
        <v> 2. Surgery</v>
      </c>
      <c r="O442" s="88">
        <f t="shared" si="44"/>
        <v>50</v>
      </c>
      <c r="P442" s="89">
        <v>2</v>
      </c>
      <c r="Q442" s="89">
        <v>3</v>
      </c>
      <c r="R442" s="89">
        <v>2</v>
      </c>
      <c r="S442" s="89">
        <v>1</v>
      </c>
      <c r="T442" s="89">
        <v>3</v>
      </c>
      <c r="U442" s="89">
        <v>4</v>
      </c>
      <c r="V442" s="89">
        <v>2</v>
      </c>
      <c r="W442" s="89">
        <v>2</v>
      </c>
      <c r="X442" s="89">
        <v>2</v>
      </c>
      <c r="Y442" s="89">
        <v>3</v>
      </c>
      <c r="AB442" s="88">
        <f t="shared" si="45"/>
        <v>50</v>
      </c>
      <c r="AC442" s="90" t="s">
        <v>1275</v>
      </c>
      <c r="AD442" s="91" t="s">
        <v>1264</v>
      </c>
      <c r="AE442" s="91" t="s">
        <v>1273</v>
      </c>
      <c r="AF442" s="91" t="s">
        <v>1282</v>
      </c>
      <c r="AG442" s="92" t="s">
        <v>1261</v>
      </c>
      <c r="AH442" s="91" t="s">
        <v>1251</v>
      </c>
      <c r="AI442" s="91" t="s">
        <v>1269</v>
      </c>
      <c r="AJ442" s="91" t="s">
        <v>1268</v>
      </c>
      <c r="AK442" s="91" t="s">
        <v>1267</v>
      </c>
      <c r="AL442" s="91" t="s">
        <v>1257</v>
      </c>
    </row>
    <row r="443" spans="1:39" ht="15" customHeight="1">
      <c r="A443" s="3">
        <f t="shared" si="41"/>
        <v>188</v>
      </c>
      <c r="B443" s="113" t="s">
        <v>8235</v>
      </c>
      <c r="C443" s="93" t="s">
        <v>8234</v>
      </c>
      <c r="D443" s="91" t="s">
        <v>3007</v>
      </c>
      <c r="E443" s="93" t="s">
        <v>8233</v>
      </c>
      <c r="F443" s="92" t="s">
        <v>674</v>
      </c>
      <c r="G443" s="93" t="s">
        <v>3004</v>
      </c>
      <c r="H443" s="93" t="s">
        <v>2969</v>
      </c>
      <c r="I443" s="91" t="s">
        <v>5015</v>
      </c>
      <c r="J443" s="93" t="s">
        <v>720</v>
      </c>
      <c r="K443" s="91" t="s">
        <v>4720</v>
      </c>
      <c r="L443" s="51" t="str">
        <f t="shared" si="40"/>
        <v>3. Heart transplant</v>
      </c>
    </row>
    <row r="444" spans="1:39" ht="15" customHeight="1">
      <c r="A444" s="3">
        <f t="shared" si="41"/>
        <v>189</v>
      </c>
      <c r="B444" s="102" t="s">
        <v>8232</v>
      </c>
      <c r="C444" s="93" t="s">
        <v>8231</v>
      </c>
      <c r="D444" s="93" t="s">
        <v>3000</v>
      </c>
      <c r="E444" s="93" t="s">
        <v>8230</v>
      </c>
      <c r="F444" s="94" t="s">
        <v>664</v>
      </c>
      <c r="G444" s="93" t="s">
        <v>2997</v>
      </c>
      <c r="H444" s="93" t="s">
        <v>2962</v>
      </c>
      <c r="I444" s="93" t="s">
        <v>5009</v>
      </c>
      <c r="J444" s="91" t="s">
        <v>710</v>
      </c>
      <c r="K444" s="93" t="s">
        <v>4713</v>
      </c>
      <c r="L444" s="51" t="str">
        <f t="shared" si="40"/>
        <v>4. Limb transplant</v>
      </c>
    </row>
    <row r="445" spans="1:39" ht="15" customHeight="1">
      <c r="A445" s="3">
        <f t="shared" si="41"/>
        <v>190</v>
      </c>
      <c r="B445" s="102" t="s">
        <v>8229</v>
      </c>
      <c r="C445" s="91" t="s">
        <v>8228</v>
      </c>
      <c r="D445" s="93" t="s">
        <v>2993</v>
      </c>
      <c r="E445" s="91" t="s">
        <v>8227</v>
      </c>
      <c r="F445" s="94" t="s">
        <v>654</v>
      </c>
      <c r="G445" s="93" t="s">
        <v>2990</v>
      </c>
      <c r="H445" s="93" t="s">
        <v>2955</v>
      </c>
      <c r="I445" s="93" t="s">
        <v>5004</v>
      </c>
      <c r="J445" s="93" t="s">
        <v>700</v>
      </c>
      <c r="K445" s="93" t="s">
        <v>4705</v>
      </c>
      <c r="L445" s="51" t="str">
        <f t="shared" si="40"/>
        <v>Which among the following is not an objective of tax planning?</v>
      </c>
    </row>
    <row r="446" spans="1:39" ht="15" customHeight="1">
      <c r="A446" s="3">
        <f t="shared" si="41"/>
        <v>191</v>
      </c>
      <c r="B446" s="85" t="s">
        <v>8226</v>
      </c>
      <c r="C446" s="85" t="s">
        <v>2987</v>
      </c>
      <c r="D446" s="85" t="s">
        <v>2951</v>
      </c>
      <c r="E446" s="85" t="s">
        <v>595</v>
      </c>
      <c r="F446" s="87" t="s">
        <v>2949</v>
      </c>
      <c r="G446" s="85" t="s">
        <v>8225</v>
      </c>
      <c r="H446" s="85" t="s">
        <v>2948</v>
      </c>
      <c r="I446" s="85" t="s">
        <v>591</v>
      </c>
      <c r="J446" s="85" t="s">
        <v>690</v>
      </c>
      <c r="K446" s="85" t="s">
        <v>6625</v>
      </c>
      <c r="L446" s="51" t="str">
        <f t="shared" si="40"/>
        <v> 1.  Maximum tax benefit</v>
      </c>
    </row>
    <row r="447" spans="1:39" ht="15" customHeight="1">
      <c r="A447" s="3">
        <f t="shared" si="41"/>
        <v>192</v>
      </c>
      <c r="B447" s="93" t="s">
        <v>8224</v>
      </c>
      <c r="C447" s="93" t="s">
        <v>2980</v>
      </c>
      <c r="D447" s="93" t="s">
        <v>2944</v>
      </c>
      <c r="E447" s="93" t="s">
        <v>585</v>
      </c>
      <c r="F447" s="94" t="s">
        <v>2943</v>
      </c>
      <c r="G447" s="93" t="s">
        <v>8223</v>
      </c>
      <c r="H447" s="93" t="s">
        <v>2942</v>
      </c>
      <c r="I447" s="93" t="s">
        <v>581</v>
      </c>
      <c r="J447" s="93" t="s">
        <v>680</v>
      </c>
      <c r="K447" s="91" t="s">
        <v>6616</v>
      </c>
      <c r="L447" s="51" t="str">
        <f t="shared" si="40"/>
        <v> 2.  Reduced tax burden as a result of prudent investments</v>
      </c>
      <c r="O447" s="3">
        <v>9</v>
      </c>
      <c r="Z447" s="1">
        <f>INDEX($P$448:$Y$497,O448,$Z$55)</f>
        <v>4</v>
      </c>
      <c r="AB447" s="3">
        <v>9</v>
      </c>
      <c r="AM447" s="53" t="str">
        <f>INDEX($AC$448:$AL$497,AB448,$AM$1)</f>
        <v> 4. None</v>
      </c>
    </row>
    <row r="448" spans="1:39" ht="15" customHeight="1">
      <c r="A448" s="3">
        <f t="shared" si="41"/>
        <v>193</v>
      </c>
      <c r="B448" s="93" t="s">
        <v>8222</v>
      </c>
      <c r="C448" s="93" t="s">
        <v>2973</v>
      </c>
      <c r="D448" s="91" t="s">
        <v>2938</v>
      </c>
      <c r="E448" s="93" t="s">
        <v>575</v>
      </c>
      <c r="F448" s="94" t="s">
        <v>2937</v>
      </c>
      <c r="G448" s="93" t="s">
        <v>8221</v>
      </c>
      <c r="H448" s="93" t="s">
        <v>2936</v>
      </c>
      <c r="I448" s="93" t="s">
        <v>571</v>
      </c>
      <c r="J448" s="91" t="s">
        <v>670</v>
      </c>
      <c r="K448" s="93" t="s">
        <v>6608</v>
      </c>
      <c r="L448" s="51" t="str">
        <f t="shared" ref="L448:L504" si="46">INDEX($B$256:$K$505,A449,$L$1)</f>
        <v> 3.  Tax evasion</v>
      </c>
      <c r="O448" s="88">
        <v>1</v>
      </c>
      <c r="P448" s="89">
        <v>4</v>
      </c>
      <c r="Q448" s="89">
        <v>3</v>
      </c>
      <c r="R448" s="89">
        <v>2</v>
      </c>
      <c r="S448" s="89">
        <v>2</v>
      </c>
      <c r="T448" s="89">
        <v>2</v>
      </c>
      <c r="U448" s="89">
        <v>3</v>
      </c>
      <c r="V448" s="89">
        <v>2</v>
      </c>
      <c r="W448" s="89">
        <v>3</v>
      </c>
      <c r="X448" s="89">
        <v>3</v>
      </c>
      <c r="Y448" s="89">
        <v>3</v>
      </c>
      <c r="Z448" s="1">
        <f t="shared" ref="Z448:Z496" si="47">INDEX($P$448:$Y$497,O449,$Z$55)</f>
        <v>1</v>
      </c>
      <c r="AB448" s="88">
        <v>1</v>
      </c>
      <c r="AC448" s="90" t="s">
        <v>1305</v>
      </c>
      <c r="AD448" s="91" t="s">
        <v>8605</v>
      </c>
      <c r="AE448" s="91" t="s">
        <v>3465</v>
      </c>
      <c r="AF448" s="91" t="s">
        <v>7063</v>
      </c>
      <c r="AG448" s="92" t="s">
        <v>8610</v>
      </c>
      <c r="AH448" s="91" t="s">
        <v>8603</v>
      </c>
      <c r="AI448" s="91" t="s">
        <v>8608</v>
      </c>
      <c r="AJ448" s="91" t="s">
        <v>8601</v>
      </c>
      <c r="AK448" s="91" t="s">
        <v>3454</v>
      </c>
      <c r="AL448" s="91" t="s">
        <v>3528</v>
      </c>
      <c r="AM448" s="53" t="str">
        <f t="shared" ref="AM448:AM496" si="48">INDEX($AC$448:$AL$497,AB449,$AM$1)</f>
        <v> 1. Health Hazard</v>
      </c>
    </row>
    <row r="449" spans="1:39" ht="15" customHeight="1">
      <c r="A449" s="3">
        <f t="shared" si="41"/>
        <v>194</v>
      </c>
      <c r="B449" s="91" t="s">
        <v>8220</v>
      </c>
      <c r="C449" s="93" t="s">
        <v>2966</v>
      </c>
      <c r="D449" s="93" t="s">
        <v>2932</v>
      </c>
      <c r="E449" s="91" t="s">
        <v>565</v>
      </c>
      <c r="F449" s="92" t="s">
        <v>2931</v>
      </c>
      <c r="G449" s="93" t="s">
        <v>8219</v>
      </c>
      <c r="H449" s="93" t="s">
        <v>2930</v>
      </c>
      <c r="I449" s="93" t="s">
        <v>561</v>
      </c>
      <c r="J449" s="93" t="s">
        <v>660</v>
      </c>
      <c r="K449" s="93" t="s">
        <v>6599</v>
      </c>
      <c r="L449" s="51" t="str">
        <f t="shared" si="46"/>
        <v> 4.  Full advantage of tax breaks</v>
      </c>
      <c r="O449" s="88">
        <f>O448+1</f>
        <v>2</v>
      </c>
      <c r="P449" s="89">
        <v>1</v>
      </c>
      <c r="Q449" s="89">
        <v>4</v>
      </c>
      <c r="R449" s="89">
        <v>1</v>
      </c>
      <c r="S449" s="89">
        <v>2</v>
      </c>
      <c r="T449" s="89">
        <v>1</v>
      </c>
      <c r="U449" s="89">
        <v>3</v>
      </c>
      <c r="V449" s="89">
        <v>1</v>
      </c>
      <c r="W449" s="89">
        <v>2</v>
      </c>
      <c r="X449" s="89">
        <v>4</v>
      </c>
      <c r="Y449" s="89">
        <v>1</v>
      </c>
      <c r="Z449" s="1">
        <f t="shared" si="47"/>
        <v>3</v>
      </c>
      <c r="AB449" s="88">
        <f>AB448+1</f>
        <v>2</v>
      </c>
      <c r="AC449" s="90" t="s">
        <v>8586</v>
      </c>
      <c r="AD449" s="91" t="s">
        <v>8561</v>
      </c>
      <c r="AE449" s="91" t="s">
        <v>5403</v>
      </c>
      <c r="AF449" s="91" t="s">
        <v>8576</v>
      </c>
      <c r="AG449" s="92" t="s">
        <v>8583</v>
      </c>
      <c r="AH449" s="91" t="s">
        <v>3371</v>
      </c>
      <c r="AI449" s="91" t="s">
        <v>8582</v>
      </c>
      <c r="AJ449" s="91" t="s">
        <v>8573</v>
      </c>
      <c r="AK449" s="91" t="s">
        <v>8556</v>
      </c>
      <c r="AL449" s="91" t="s">
        <v>8579</v>
      </c>
      <c r="AM449" s="53" t="str">
        <f t="shared" si="48"/>
        <v> 3. Consideration</v>
      </c>
    </row>
    <row r="450" spans="1:39" ht="15" customHeight="1">
      <c r="A450" s="3">
        <f t="shared" ref="A450:A505" si="49">A449+1</f>
        <v>195</v>
      </c>
      <c r="B450" s="93" t="s">
        <v>8218</v>
      </c>
      <c r="C450" s="91" t="s">
        <v>2959</v>
      </c>
      <c r="D450" s="93" t="s">
        <v>2926</v>
      </c>
      <c r="E450" s="93" t="s">
        <v>555</v>
      </c>
      <c r="F450" s="94" t="s">
        <v>2925</v>
      </c>
      <c r="G450" s="91" t="s">
        <v>8217</v>
      </c>
      <c r="H450" s="91" t="s">
        <v>2924</v>
      </c>
      <c r="I450" s="91" t="s">
        <v>551</v>
      </c>
      <c r="J450" s="93" t="s">
        <v>650</v>
      </c>
      <c r="K450" s="93" t="s">
        <v>6590</v>
      </c>
      <c r="L450" s="51" t="str">
        <f t="shared" si="46"/>
        <v>Which among the following is a wealth accumulation product?</v>
      </c>
      <c r="O450" s="88">
        <f t="shared" ref="O450:O497" si="50">O449+1</f>
        <v>3</v>
      </c>
      <c r="P450" s="89">
        <v>3</v>
      </c>
      <c r="Q450" s="89">
        <v>4</v>
      </c>
      <c r="R450" s="89">
        <v>1</v>
      </c>
      <c r="S450" s="89">
        <v>1</v>
      </c>
      <c r="T450" s="89">
        <v>1</v>
      </c>
      <c r="U450" s="89">
        <v>1</v>
      </c>
      <c r="V450" s="89">
        <v>1</v>
      </c>
      <c r="W450" s="89">
        <v>3</v>
      </c>
      <c r="X450" s="89">
        <v>1</v>
      </c>
      <c r="Y450" s="89">
        <v>3</v>
      </c>
      <c r="Z450" s="1">
        <f t="shared" si="47"/>
        <v>2</v>
      </c>
      <c r="AB450" s="88">
        <f t="shared" ref="AB450:AB497" si="51">AB449+1</f>
        <v>3</v>
      </c>
      <c r="AC450" s="90" t="s">
        <v>8533</v>
      </c>
      <c r="AD450" s="91" t="s">
        <v>8525</v>
      </c>
      <c r="AE450" s="91" t="s">
        <v>8545</v>
      </c>
      <c r="AF450" s="91" t="s">
        <v>1033</v>
      </c>
      <c r="AG450" s="92" t="s">
        <v>8544</v>
      </c>
      <c r="AH450" s="91" t="s">
        <v>5359</v>
      </c>
      <c r="AI450" s="91" t="s">
        <v>8536</v>
      </c>
      <c r="AJ450" s="91" t="s">
        <v>8528</v>
      </c>
      <c r="AK450" s="91" t="s">
        <v>8541</v>
      </c>
      <c r="AL450" s="91" t="s">
        <v>3528</v>
      </c>
      <c r="AM450" s="53" t="str">
        <f t="shared" si="48"/>
        <v> 2. Enquire about the reason behind refusal from the customer</v>
      </c>
    </row>
    <row r="451" spans="1:39" ht="15" customHeight="1">
      <c r="A451" s="3">
        <f t="shared" si="49"/>
        <v>196</v>
      </c>
      <c r="B451" s="85" t="s">
        <v>348</v>
      </c>
      <c r="C451" s="85" t="s">
        <v>8216</v>
      </c>
      <c r="D451" s="85" t="s">
        <v>546</v>
      </c>
      <c r="E451" s="85" t="s">
        <v>8215</v>
      </c>
      <c r="F451" s="87" t="s">
        <v>544</v>
      </c>
      <c r="G451" s="85" t="s">
        <v>2916</v>
      </c>
      <c r="H451" s="85" t="s">
        <v>8214</v>
      </c>
      <c r="I451" s="85" t="s">
        <v>6651</v>
      </c>
      <c r="J451" s="85" t="s">
        <v>2913</v>
      </c>
      <c r="K451" s="85" t="s">
        <v>8213</v>
      </c>
      <c r="L451" s="51" t="str">
        <f t="shared" si="46"/>
        <v> 1.  Bank Loans</v>
      </c>
      <c r="O451" s="88">
        <f t="shared" si="50"/>
        <v>4</v>
      </c>
      <c r="P451" s="89">
        <v>2</v>
      </c>
      <c r="Q451" s="89">
        <v>4</v>
      </c>
      <c r="R451" s="89">
        <v>3</v>
      </c>
      <c r="S451" s="89">
        <v>3</v>
      </c>
      <c r="T451" s="89">
        <v>4</v>
      </c>
      <c r="U451" s="89">
        <v>3</v>
      </c>
      <c r="V451" s="89">
        <v>3</v>
      </c>
      <c r="W451" s="89">
        <v>4</v>
      </c>
      <c r="X451" s="89">
        <v>3</v>
      </c>
      <c r="Y451" s="89">
        <v>4</v>
      </c>
      <c r="Z451" s="1">
        <f t="shared" si="47"/>
        <v>3</v>
      </c>
      <c r="AB451" s="88">
        <f t="shared" si="51"/>
        <v>4</v>
      </c>
      <c r="AC451" s="90" t="s">
        <v>8503</v>
      </c>
      <c r="AD451" s="91" t="s">
        <v>8488</v>
      </c>
      <c r="AE451" s="91" t="s">
        <v>8493</v>
      </c>
      <c r="AF451" s="91" t="s">
        <v>4453</v>
      </c>
      <c r="AG451" s="92" t="s">
        <v>8485</v>
      </c>
      <c r="AH451" s="91" t="s">
        <v>3328</v>
      </c>
      <c r="AI451" s="91" t="s">
        <v>8491</v>
      </c>
      <c r="AJ451" s="91" t="s">
        <v>5257</v>
      </c>
      <c r="AK451" s="91" t="s">
        <v>7050</v>
      </c>
      <c r="AL451" s="91" t="s">
        <v>8482</v>
      </c>
      <c r="AM451" s="53" t="str">
        <f t="shared" si="48"/>
        <v> 3. Claim</v>
      </c>
    </row>
    <row r="452" spans="1:39" ht="15" customHeight="1">
      <c r="A452" s="3">
        <f t="shared" si="49"/>
        <v>197</v>
      </c>
      <c r="B452" s="93" t="s">
        <v>338</v>
      </c>
      <c r="C452" s="91" t="s">
        <v>8212</v>
      </c>
      <c r="D452" s="91" t="s">
        <v>536</v>
      </c>
      <c r="E452" s="93" t="s">
        <v>8211</v>
      </c>
      <c r="F452" s="94" t="s">
        <v>534</v>
      </c>
      <c r="G452" s="93" t="s">
        <v>2906</v>
      </c>
      <c r="H452" s="93" t="s">
        <v>8210</v>
      </c>
      <c r="I452" s="93" t="s">
        <v>6646</v>
      </c>
      <c r="J452" s="93" t="s">
        <v>2903</v>
      </c>
      <c r="K452" s="93" t="s">
        <v>8209</v>
      </c>
      <c r="L452" s="51" t="str">
        <f t="shared" si="46"/>
        <v> 2.  Shares</v>
      </c>
      <c r="O452" s="88">
        <f t="shared" si="50"/>
        <v>5</v>
      </c>
      <c r="P452" s="89">
        <v>3</v>
      </c>
      <c r="Q452" s="89">
        <v>2</v>
      </c>
      <c r="R452" s="89">
        <v>2</v>
      </c>
      <c r="S452" s="89">
        <v>3</v>
      </c>
      <c r="T452" s="89">
        <v>4</v>
      </c>
      <c r="U452" s="89">
        <v>2</v>
      </c>
      <c r="V452" s="89">
        <v>1</v>
      </c>
      <c r="W452" s="89">
        <v>3</v>
      </c>
      <c r="X452" s="89">
        <v>3</v>
      </c>
      <c r="Y452" s="89">
        <v>2</v>
      </c>
      <c r="Z452" s="1">
        <f t="shared" si="47"/>
        <v>4</v>
      </c>
      <c r="AB452" s="88">
        <f t="shared" si="51"/>
        <v>5</v>
      </c>
      <c r="AC452" s="90" t="s">
        <v>8463</v>
      </c>
      <c r="AD452" s="91" t="s">
        <v>1374</v>
      </c>
      <c r="AE452" s="91" t="s">
        <v>8468</v>
      </c>
      <c r="AF452" s="91" t="s">
        <v>8461</v>
      </c>
      <c r="AG452" s="92" t="s">
        <v>8455</v>
      </c>
      <c r="AH452" s="91" t="s">
        <v>8465</v>
      </c>
      <c r="AI452" s="91" t="s">
        <v>5400</v>
      </c>
      <c r="AJ452" s="91" t="s">
        <v>8458</v>
      </c>
      <c r="AK452" s="91" t="s">
        <v>3203</v>
      </c>
      <c r="AL452" s="91" t="s">
        <v>3332</v>
      </c>
      <c r="AM452" s="53" t="str">
        <f t="shared" si="48"/>
        <v> 4. Prospectus</v>
      </c>
    </row>
    <row r="453" spans="1:39" ht="15" customHeight="1">
      <c r="A453" s="3">
        <f t="shared" si="49"/>
        <v>198</v>
      </c>
      <c r="B453" s="91" t="s">
        <v>328</v>
      </c>
      <c r="C453" s="93" t="s">
        <v>8208</v>
      </c>
      <c r="D453" s="93" t="s">
        <v>526</v>
      </c>
      <c r="E453" s="93" t="s">
        <v>8207</v>
      </c>
      <c r="F453" s="94" t="s">
        <v>524</v>
      </c>
      <c r="G453" s="91" t="s">
        <v>2896</v>
      </c>
      <c r="H453" s="93" t="s">
        <v>8206</v>
      </c>
      <c r="I453" s="93" t="s">
        <v>6642</v>
      </c>
      <c r="J453" s="91" t="s">
        <v>2893</v>
      </c>
      <c r="K453" s="91" t="s">
        <v>8205</v>
      </c>
      <c r="L453" s="51" t="str">
        <f t="shared" si="46"/>
        <v> 3.  Term Insurance Policy</v>
      </c>
      <c r="O453" s="88">
        <f t="shared" si="50"/>
        <v>6</v>
      </c>
      <c r="P453" s="89">
        <v>4</v>
      </c>
      <c r="Q453" s="89">
        <v>3</v>
      </c>
      <c r="R453" s="89">
        <v>1</v>
      </c>
      <c r="S453" s="89">
        <v>2</v>
      </c>
      <c r="T453" s="89">
        <v>1</v>
      </c>
      <c r="U453" s="89">
        <v>3</v>
      </c>
      <c r="V453" s="89">
        <v>2</v>
      </c>
      <c r="W453" s="89">
        <v>2</v>
      </c>
      <c r="X453" s="89">
        <v>2</v>
      </c>
      <c r="Y453" s="89">
        <v>2</v>
      </c>
      <c r="Z453" s="1">
        <f t="shared" si="47"/>
        <v>2</v>
      </c>
      <c r="AB453" s="88">
        <f t="shared" si="51"/>
        <v>6</v>
      </c>
      <c r="AC453" s="90" t="s">
        <v>3279</v>
      </c>
      <c r="AD453" s="91" t="s">
        <v>966</v>
      </c>
      <c r="AE453" s="91" t="s">
        <v>8446</v>
      </c>
      <c r="AF453" s="91" t="s">
        <v>3215</v>
      </c>
      <c r="AG453" s="92" t="s">
        <v>8445</v>
      </c>
      <c r="AH453" s="91" t="s">
        <v>8434</v>
      </c>
      <c r="AI453" s="91" t="s">
        <v>5233</v>
      </c>
      <c r="AJ453" s="91" t="s">
        <v>8438</v>
      </c>
      <c r="AK453" s="91" t="s">
        <v>8437</v>
      </c>
      <c r="AL453" s="91" t="s">
        <v>1067</v>
      </c>
      <c r="AM453" s="53" t="str">
        <f t="shared" si="48"/>
        <v xml:space="preserve">2.  Higher of sum assured or fund value </v>
      </c>
    </row>
    <row r="454" spans="1:39" ht="15" customHeight="1">
      <c r="A454" s="3">
        <f t="shared" si="49"/>
        <v>199</v>
      </c>
      <c r="B454" s="93" t="s">
        <v>318</v>
      </c>
      <c r="C454" s="93" t="s">
        <v>8204</v>
      </c>
      <c r="D454" s="93" t="s">
        <v>516</v>
      </c>
      <c r="E454" s="91" t="s">
        <v>8203</v>
      </c>
      <c r="F454" s="92" t="s">
        <v>514</v>
      </c>
      <c r="G454" s="93" t="s">
        <v>2886</v>
      </c>
      <c r="H454" s="91" t="s">
        <v>8202</v>
      </c>
      <c r="I454" s="93" t="s">
        <v>2190</v>
      </c>
      <c r="J454" s="93" t="s">
        <v>2883</v>
      </c>
      <c r="K454" s="93" t="s">
        <v>8201</v>
      </c>
      <c r="L454" s="51" t="str">
        <f t="shared" si="46"/>
        <v> 4.  Savings Bank Account</v>
      </c>
      <c r="O454" s="88">
        <f t="shared" si="50"/>
        <v>7</v>
      </c>
      <c r="P454" s="89">
        <v>2</v>
      </c>
      <c r="Q454" s="89">
        <v>1</v>
      </c>
      <c r="R454" s="89">
        <v>2</v>
      </c>
      <c r="S454" s="89">
        <v>2</v>
      </c>
      <c r="T454" s="89">
        <v>2</v>
      </c>
      <c r="U454" s="89">
        <v>1</v>
      </c>
      <c r="V454" s="89">
        <v>3</v>
      </c>
      <c r="W454" s="89">
        <v>3</v>
      </c>
      <c r="X454" s="89">
        <v>2</v>
      </c>
      <c r="Y454" s="89">
        <v>3</v>
      </c>
      <c r="Z454" s="1">
        <f t="shared" si="47"/>
        <v>2</v>
      </c>
      <c r="AB454" s="88">
        <f t="shared" si="51"/>
        <v>7</v>
      </c>
      <c r="AC454" s="95" t="s">
        <v>8416</v>
      </c>
      <c r="AD454" s="91" t="s">
        <v>8419</v>
      </c>
      <c r="AE454" s="91" t="s">
        <v>6914</v>
      </c>
      <c r="AF454" s="91" t="s">
        <v>1422</v>
      </c>
      <c r="AG454" s="92" t="s">
        <v>6875</v>
      </c>
      <c r="AH454" s="91" t="s">
        <v>3221</v>
      </c>
      <c r="AI454" s="91" t="s">
        <v>3162</v>
      </c>
      <c r="AJ454" s="91" t="s">
        <v>8410</v>
      </c>
      <c r="AK454" s="91" t="s">
        <v>8413</v>
      </c>
      <c r="AL454" s="91" t="s">
        <v>908</v>
      </c>
      <c r="AM454" s="53" t="str">
        <f t="shared" si="48"/>
        <v> 2.  Insured</v>
      </c>
    </row>
    <row r="455" spans="1:39" ht="15" customHeight="1">
      <c r="A455" s="3">
        <f t="shared" si="49"/>
        <v>200</v>
      </c>
      <c r="B455" s="93" t="s">
        <v>308</v>
      </c>
      <c r="C455" s="93" t="s">
        <v>8200</v>
      </c>
      <c r="D455" s="93" t="s">
        <v>506</v>
      </c>
      <c r="E455" s="93" t="s">
        <v>8199</v>
      </c>
      <c r="F455" s="94" t="s">
        <v>504</v>
      </c>
      <c r="G455" s="93" t="s">
        <v>2877</v>
      </c>
      <c r="H455" s="93" t="s">
        <v>8198</v>
      </c>
      <c r="I455" s="91" t="s">
        <v>2180</v>
      </c>
      <c r="J455" s="93" t="s">
        <v>2874</v>
      </c>
      <c r="K455" s="93" t="s">
        <v>8197</v>
      </c>
      <c r="L455" s="51" t="str">
        <f t="shared" si="46"/>
        <v>State the correct statement</v>
      </c>
      <c r="O455" s="88">
        <f t="shared" si="50"/>
        <v>8</v>
      </c>
      <c r="P455" s="89">
        <v>2</v>
      </c>
      <c r="Q455" s="89">
        <v>3</v>
      </c>
      <c r="R455" s="89">
        <v>2</v>
      </c>
      <c r="S455" s="89">
        <v>1</v>
      </c>
      <c r="T455" s="89">
        <v>2</v>
      </c>
      <c r="U455" s="89">
        <v>1</v>
      </c>
      <c r="V455" s="89">
        <v>2</v>
      </c>
      <c r="W455" s="89">
        <v>2</v>
      </c>
      <c r="X455" s="89">
        <v>2</v>
      </c>
      <c r="Y455" s="89">
        <v>1</v>
      </c>
      <c r="Z455" s="1">
        <f t="shared" si="47"/>
        <v>3</v>
      </c>
      <c r="AB455" s="88">
        <f t="shared" si="51"/>
        <v>8</v>
      </c>
      <c r="AC455" s="90" t="s">
        <v>778</v>
      </c>
      <c r="AD455" s="91" t="s">
        <v>8387</v>
      </c>
      <c r="AE455" s="91" t="s">
        <v>8392</v>
      </c>
      <c r="AF455" s="91" t="s">
        <v>8397</v>
      </c>
      <c r="AG455" s="92" t="s">
        <v>8390</v>
      </c>
      <c r="AH455" s="91" t="s">
        <v>3181</v>
      </c>
      <c r="AI455" s="91" t="s">
        <v>8389</v>
      </c>
      <c r="AJ455" s="91" t="s">
        <v>3170</v>
      </c>
      <c r="AK455" s="91" t="s">
        <v>8388</v>
      </c>
      <c r="AL455" s="91" t="s">
        <v>6747</v>
      </c>
      <c r="AM455" s="53" t="str">
        <f t="shared" si="48"/>
        <v> 3.  Knowledgeable people comfortable with equity</v>
      </c>
    </row>
    <row r="456" spans="1:39" ht="15" customHeight="1">
      <c r="A456" s="3">
        <f t="shared" si="49"/>
        <v>201</v>
      </c>
      <c r="B456" s="85" t="s">
        <v>8196</v>
      </c>
      <c r="C456" s="85" t="s">
        <v>8195</v>
      </c>
      <c r="D456" s="85" t="s">
        <v>8194</v>
      </c>
      <c r="E456" s="85" t="s">
        <v>6677</v>
      </c>
      <c r="F456" s="87" t="s">
        <v>8193</v>
      </c>
      <c r="G456" s="85" t="s">
        <v>4905</v>
      </c>
      <c r="H456" s="85" t="s">
        <v>8192</v>
      </c>
      <c r="I456" s="85" t="s">
        <v>8191</v>
      </c>
      <c r="J456" s="85" t="s">
        <v>2772</v>
      </c>
      <c r="K456" s="85" t="s">
        <v>6502</v>
      </c>
      <c r="L456" s="51" t="str">
        <f t="shared" si="46"/>
        <v> 1. Risk prevention aims at of loss through insurance</v>
      </c>
      <c r="O456" s="88">
        <f t="shared" si="50"/>
        <v>9</v>
      </c>
      <c r="P456" s="89">
        <v>3</v>
      </c>
      <c r="Q456" s="89">
        <v>1</v>
      </c>
      <c r="R456" s="89">
        <v>2</v>
      </c>
      <c r="S456" s="89">
        <v>2</v>
      </c>
      <c r="T456" s="89">
        <v>2</v>
      </c>
      <c r="U456" s="89">
        <v>1</v>
      </c>
      <c r="V456" s="89">
        <v>3</v>
      </c>
      <c r="W456" s="89">
        <v>1</v>
      </c>
      <c r="X456" s="89">
        <v>3</v>
      </c>
      <c r="Y456" s="89">
        <v>3</v>
      </c>
      <c r="Z456" s="1">
        <f t="shared" si="47"/>
        <v>2</v>
      </c>
      <c r="AB456" s="88">
        <f t="shared" si="51"/>
        <v>9</v>
      </c>
      <c r="AC456" s="90" t="s">
        <v>5148</v>
      </c>
      <c r="AD456" s="91" t="s">
        <v>8368</v>
      </c>
      <c r="AE456" s="91" t="s">
        <v>8360</v>
      </c>
      <c r="AF456" s="91" t="s">
        <v>8280</v>
      </c>
      <c r="AG456" s="92" t="s">
        <v>8359</v>
      </c>
      <c r="AH456" s="91" t="s">
        <v>8365</v>
      </c>
      <c r="AI456" s="91" t="s">
        <v>8350</v>
      </c>
      <c r="AJ456" s="91" t="s">
        <v>8363</v>
      </c>
      <c r="AK456" s="91" t="s">
        <v>8348</v>
      </c>
      <c r="AL456" s="91" t="s">
        <v>709</v>
      </c>
      <c r="AM456" s="53" t="str">
        <f t="shared" si="48"/>
        <v> 2.  A person drinking copious amounts of alcohol because he is insured</v>
      </c>
    </row>
    <row r="457" spans="1:39" ht="15" customHeight="1">
      <c r="A457" s="3">
        <f t="shared" si="49"/>
        <v>202</v>
      </c>
      <c r="B457" s="91" t="s">
        <v>8190</v>
      </c>
      <c r="C457" s="93" t="s">
        <v>8189</v>
      </c>
      <c r="D457" s="93" t="s">
        <v>483</v>
      </c>
      <c r="E457" s="93" t="s">
        <v>6672</v>
      </c>
      <c r="F457" s="94" t="s">
        <v>8188</v>
      </c>
      <c r="G457" s="93" t="s">
        <v>4897</v>
      </c>
      <c r="H457" s="91" t="s">
        <v>8187</v>
      </c>
      <c r="I457" s="93" t="s">
        <v>8186</v>
      </c>
      <c r="J457" s="93" t="s">
        <v>2764</v>
      </c>
      <c r="K457" s="91" t="s">
        <v>6496</v>
      </c>
      <c r="L457" s="51" t="str">
        <f t="shared" si="46"/>
        <v> 2. Chances of risk are reduced by retention of risk</v>
      </c>
      <c r="O457" s="88">
        <f t="shared" si="50"/>
        <v>10</v>
      </c>
      <c r="P457" s="89">
        <v>2</v>
      </c>
      <c r="Q457" s="89">
        <v>2</v>
      </c>
      <c r="R457" s="89">
        <v>2</v>
      </c>
      <c r="S457" s="89">
        <v>2</v>
      </c>
      <c r="T457" s="89">
        <v>2</v>
      </c>
      <c r="U457" s="89">
        <v>4</v>
      </c>
      <c r="V457" s="89">
        <v>1</v>
      </c>
      <c r="W457" s="89">
        <v>2</v>
      </c>
      <c r="X457" s="89">
        <v>1</v>
      </c>
      <c r="Y457" s="89">
        <v>1</v>
      </c>
      <c r="Z457" s="1">
        <f t="shared" si="47"/>
        <v>2</v>
      </c>
      <c r="AB457" s="88">
        <f t="shared" si="51"/>
        <v>10</v>
      </c>
      <c r="AC457" s="90" t="s">
        <v>8322</v>
      </c>
      <c r="AD457" s="91" t="s">
        <v>8321</v>
      </c>
      <c r="AE457" s="91" t="s">
        <v>8320</v>
      </c>
      <c r="AF457" s="91" t="s">
        <v>8280</v>
      </c>
      <c r="AG457" s="92" t="s">
        <v>8319</v>
      </c>
      <c r="AH457" s="91" t="s">
        <v>8298</v>
      </c>
      <c r="AI457" s="91" t="s">
        <v>8325</v>
      </c>
      <c r="AJ457" s="91" t="s">
        <v>8316</v>
      </c>
      <c r="AK457" s="91" t="s">
        <v>8323</v>
      </c>
      <c r="AL457" s="91" t="s">
        <v>4201</v>
      </c>
      <c r="AM457" s="53" t="str">
        <f t="shared" si="48"/>
        <v> 2.  Minor</v>
      </c>
    </row>
    <row r="458" spans="1:39" ht="15" customHeight="1">
      <c r="A458" s="3">
        <f t="shared" si="49"/>
        <v>203</v>
      </c>
      <c r="B458" s="93" t="s">
        <v>8185</v>
      </c>
      <c r="C458" s="93" t="s">
        <v>8184</v>
      </c>
      <c r="D458" s="93" t="s">
        <v>276</v>
      </c>
      <c r="E458" s="91" t="s">
        <v>6667</v>
      </c>
      <c r="F458" s="94" t="s">
        <v>8183</v>
      </c>
      <c r="G458" s="91" t="s">
        <v>4889</v>
      </c>
      <c r="H458" s="93" t="s">
        <v>8182</v>
      </c>
      <c r="I458" s="91" t="s">
        <v>8181</v>
      </c>
      <c r="J458" s="91" t="s">
        <v>2756</v>
      </c>
      <c r="K458" s="93" t="s">
        <v>6490</v>
      </c>
      <c r="L458" s="51" t="str">
        <f t="shared" si="46"/>
        <v> 3. Loss prevention is nothing but retention of risk</v>
      </c>
      <c r="O458" s="88">
        <f t="shared" si="50"/>
        <v>11</v>
      </c>
      <c r="P458" s="89">
        <v>2</v>
      </c>
      <c r="Q458" s="89">
        <v>3</v>
      </c>
      <c r="R458" s="89">
        <v>3</v>
      </c>
      <c r="S458" s="89">
        <v>3</v>
      </c>
      <c r="T458" s="89">
        <v>3</v>
      </c>
      <c r="U458" s="89">
        <v>1</v>
      </c>
      <c r="V458" s="89">
        <v>3</v>
      </c>
      <c r="W458" s="89">
        <v>4</v>
      </c>
      <c r="X458" s="89">
        <v>2</v>
      </c>
      <c r="Y458" s="89">
        <v>3</v>
      </c>
      <c r="Z458" s="1">
        <f t="shared" si="47"/>
        <v>4</v>
      </c>
      <c r="AB458" s="88">
        <f t="shared" si="51"/>
        <v>11</v>
      </c>
      <c r="AC458" s="90" t="s">
        <v>8282</v>
      </c>
      <c r="AD458" s="91" t="s">
        <v>8275</v>
      </c>
      <c r="AE458" s="91" t="s">
        <v>5042</v>
      </c>
      <c r="AF458" s="91" t="s">
        <v>8274</v>
      </c>
      <c r="AG458" s="92" t="s">
        <v>8273</v>
      </c>
      <c r="AH458" s="91" t="s">
        <v>5023</v>
      </c>
      <c r="AI458" s="91" t="s">
        <v>712</v>
      </c>
      <c r="AJ458" s="91" t="s">
        <v>2275</v>
      </c>
      <c r="AK458" s="91" t="s">
        <v>5046</v>
      </c>
      <c r="AL458" s="91" t="s">
        <v>8271</v>
      </c>
      <c r="AM458" s="53" t="str">
        <f t="shared" si="48"/>
        <v> 4.  Excess value of assets over liabilities</v>
      </c>
    </row>
    <row r="459" spans="1:39" ht="15" customHeight="1">
      <c r="A459" s="3">
        <f t="shared" si="49"/>
        <v>204</v>
      </c>
      <c r="B459" s="93" t="s">
        <v>8180</v>
      </c>
      <c r="C459" s="91" t="s">
        <v>467</v>
      </c>
      <c r="D459" s="93" t="s">
        <v>8179</v>
      </c>
      <c r="E459" s="93" t="s">
        <v>6662</v>
      </c>
      <c r="F459" s="92" t="s">
        <v>8178</v>
      </c>
      <c r="G459" s="93" t="s">
        <v>4882</v>
      </c>
      <c r="H459" s="93" t="s">
        <v>8177</v>
      </c>
      <c r="I459" s="93" t="s">
        <v>8176</v>
      </c>
      <c r="J459" s="93" t="s">
        <v>2748</v>
      </c>
      <c r="K459" s="93" t="s">
        <v>6483</v>
      </c>
      <c r="L459" s="51" t="str">
        <f t="shared" si="46"/>
        <v> 4. Chances of occurrences of risk are achieved through transfer of such risks.</v>
      </c>
      <c r="O459" s="88">
        <f t="shared" si="50"/>
        <v>12</v>
      </c>
      <c r="P459" s="89">
        <v>4</v>
      </c>
      <c r="Q459" s="89">
        <v>2</v>
      </c>
      <c r="R459" s="89">
        <v>1</v>
      </c>
      <c r="S459" s="89">
        <v>3</v>
      </c>
      <c r="T459" s="89">
        <v>1</v>
      </c>
      <c r="U459" s="89">
        <v>3</v>
      </c>
      <c r="V459" s="89">
        <v>4</v>
      </c>
      <c r="W459" s="89">
        <v>3</v>
      </c>
      <c r="X459" s="89">
        <v>4</v>
      </c>
      <c r="Y459" s="89">
        <v>2</v>
      </c>
      <c r="Z459" s="1">
        <f t="shared" si="47"/>
        <v>1</v>
      </c>
      <c r="AB459" s="88">
        <f t="shared" si="51"/>
        <v>12</v>
      </c>
      <c r="AC459" s="90" t="s">
        <v>558</v>
      </c>
      <c r="AD459" s="91" t="s">
        <v>8256</v>
      </c>
      <c r="AE459" s="91" t="s">
        <v>636</v>
      </c>
      <c r="AF459" s="91" t="s">
        <v>8250</v>
      </c>
      <c r="AG459" s="92" t="s">
        <v>8260</v>
      </c>
      <c r="AH459" s="91" t="s">
        <v>713</v>
      </c>
      <c r="AI459" s="91" t="s">
        <v>5035</v>
      </c>
      <c r="AJ459" s="91" t="s">
        <v>8248</v>
      </c>
      <c r="AK459" s="91" t="s">
        <v>4143</v>
      </c>
      <c r="AL459" s="91" t="s">
        <v>8251</v>
      </c>
      <c r="AM459" s="53" t="str">
        <f t="shared" si="48"/>
        <v>1. Dental Treatment</v>
      </c>
    </row>
    <row r="460" spans="1:39" ht="15" customHeight="1">
      <c r="A460" s="3">
        <f t="shared" si="49"/>
        <v>205</v>
      </c>
      <c r="B460" s="93" t="s">
        <v>8175</v>
      </c>
      <c r="C460" s="93" t="s">
        <v>8174</v>
      </c>
      <c r="D460" s="91" t="s">
        <v>8173</v>
      </c>
      <c r="E460" s="93" t="s">
        <v>6658</v>
      </c>
      <c r="F460" s="94" t="s">
        <v>8172</v>
      </c>
      <c r="G460" s="93" t="s">
        <v>3781</v>
      </c>
      <c r="H460" s="93" t="s">
        <v>8171</v>
      </c>
      <c r="I460" s="93" t="s">
        <v>8170</v>
      </c>
      <c r="J460" s="93" t="s">
        <v>2740</v>
      </c>
      <c r="K460" s="93" t="s">
        <v>6478</v>
      </c>
      <c r="L460" s="51" t="str">
        <f t="shared" si="46"/>
        <v>Mortgage redemption insurance (MRI) can be categorised under ________.</v>
      </c>
      <c r="O460" s="88">
        <f t="shared" si="50"/>
        <v>13</v>
      </c>
      <c r="P460" s="89">
        <v>1</v>
      </c>
      <c r="Q460" s="89">
        <v>4</v>
      </c>
      <c r="R460" s="89">
        <v>2</v>
      </c>
      <c r="S460" s="89">
        <v>4</v>
      </c>
      <c r="T460" s="89">
        <v>2</v>
      </c>
      <c r="U460" s="89">
        <v>1</v>
      </c>
      <c r="V460" s="89">
        <v>1</v>
      </c>
      <c r="W460" s="89">
        <v>2</v>
      </c>
      <c r="X460" s="89">
        <v>3</v>
      </c>
      <c r="Y460" s="89">
        <v>2</v>
      </c>
      <c r="Z460" s="1">
        <f t="shared" si="47"/>
        <v>3</v>
      </c>
      <c r="AB460" s="88">
        <f t="shared" si="51"/>
        <v>13</v>
      </c>
      <c r="AC460" s="90" t="s">
        <v>8238</v>
      </c>
      <c r="AD460" s="91" t="s">
        <v>8228</v>
      </c>
      <c r="AE460" s="91" t="s">
        <v>3007</v>
      </c>
      <c r="AF460" s="91" t="s">
        <v>8227</v>
      </c>
      <c r="AG460" s="92" t="s">
        <v>674</v>
      </c>
      <c r="AH460" s="91" t="s">
        <v>3011</v>
      </c>
      <c r="AI460" s="91" t="s">
        <v>2976</v>
      </c>
      <c r="AJ460" s="91" t="s">
        <v>5015</v>
      </c>
      <c r="AK460" s="91" t="s">
        <v>710</v>
      </c>
      <c r="AL460" s="91" t="s">
        <v>4720</v>
      </c>
      <c r="AM460" s="53" t="str">
        <f t="shared" si="48"/>
        <v> 3.  Tax evasion</v>
      </c>
    </row>
    <row r="461" spans="1:39" ht="15" customHeight="1">
      <c r="A461" s="3">
        <f t="shared" si="49"/>
        <v>206</v>
      </c>
      <c r="B461" s="85" t="s">
        <v>8169</v>
      </c>
      <c r="C461" s="85" t="s">
        <v>8168</v>
      </c>
      <c r="D461" s="85" t="s">
        <v>4822</v>
      </c>
      <c r="E461" s="85" t="s">
        <v>2735</v>
      </c>
      <c r="F461" s="87" t="s">
        <v>2819</v>
      </c>
      <c r="G461" s="85" t="s">
        <v>8167</v>
      </c>
      <c r="H461" s="85" t="s">
        <v>8166</v>
      </c>
      <c r="I461" s="85" t="s">
        <v>441</v>
      </c>
      <c r="J461" s="85" t="s">
        <v>8165</v>
      </c>
      <c r="K461" s="85" t="s">
        <v>2730</v>
      </c>
      <c r="L461" s="51" t="str">
        <f t="shared" si="46"/>
        <v> 1.  Increasing term life assurance</v>
      </c>
      <c r="O461" s="88">
        <f t="shared" si="50"/>
        <v>14</v>
      </c>
      <c r="P461" s="89">
        <v>3</v>
      </c>
      <c r="Q461" s="89">
        <v>4</v>
      </c>
      <c r="R461" s="89">
        <v>2</v>
      </c>
      <c r="S461" s="89">
        <v>3</v>
      </c>
      <c r="T461" s="89">
        <v>3</v>
      </c>
      <c r="U461" s="89">
        <v>4</v>
      </c>
      <c r="V461" s="89">
        <v>4</v>
      </c>
      <c r="W461" s="89">
        <v>4</v>
      </c>
      <c r="X461" s="89">
        <v>2</v>
      </c>
      <c r="Y461" s="89">
        <v>1</v>
      </c>
      <c r="Z461" s="1">
        <f t="shared" si="47"/>
        <v>2</v>
      </c>
      <c r="AB461" s="88">
        <f t="shared" si="51"/>
        <v>14</v>
      </c>
      <c r="AC461" s="90" t="s">
        <v>8220</v>
      </c>
      <c r="AD461" s="91" t="s">
        <v>2959</v>
      </c>
      <c r="AE461" s="91" t="s">
        <v>2938</v>
      </c>
      <c r="AF461" s="91" t="s">
        <v>565</v>
      </c>
      <c r="AG461" s="92" t="s">
        <v>2931</v>
      </c>
      <c r="AH461" s="91" t="s">
        <v>8217</v>
      </c>
      <c r="AI461" s="91" t="s">
        <v>2924</v>
      </c>
      <c r="AJ461" s="91" t="s">
        <v>551</v>
      </c>
      <c r="AK461" s="91" t="s">
        <v>670</v>
      </c>
      <c r="AL461" s="91" t="s">
        <v>6616</v>
      </c>
      <c r="AM461" s="53" t="str">
        <f t="shared" si="48"/>
        <v> 2.  Shares</v>
      </c>
    </row>
    <row r="462" spans="1:39" ht="15" customHeight="1">
      <c r="A462" s="3">
        <f t="shared" si="49"/>
        <v>207</v>
      </c>
      <c r="B462" s="93" t="s">
        <v>8164</v>
      </c>
      <c r="C462" s="93" t="s">
        <v>8163</v>
      </c>
      <c r="D462" s="93" t="s">
        <v>4815</v>
      </c>
      <c r="E462" s="93" t="s">
        <v>2726</v>
      </c>
      <c r="F462" s="94" t="s">
        <v>2810</v>
      </c>
      <c r="G462" s="93" t="s">
        <v>8162</v>
      </c>
      <c r="H462" s="93" t="s">
        <v>8161</v>
      </c>
      <c r="I462" s="93" t="s">
        <v>431</v>
      </c>
      <c r="J462" s="93" t="s">
        <v>8160</v>
      </c>
      <c r="K462" s="91" t="s">
        <v>2721</v>
      </c>
      <c r="L462" s="51" t="str">
        <f t="shared" si="46"/>
        <v> 2.  Decreasing term life assurance</v>
      </c>
      <c r="O462" s="88">
        <f t="shared" si="50"/>
        <v>15</v>
      </c>
      <c r="P462" s="89">
        <v>2</v>
      </c>
      <c r="Q462" s="89">
        <v>1</v>
      </c>
      <c r="R462" s="89">
        <v>1</v>
      </c>
      <c r="S462" s="89">
        <v>3</v>
      </c>
      <c r="T462" s="89">
        <v>3</v>
      </c>
      <c r="U462" s="89">
        <v>2</v>
      </c>
      <c r="V462" s="89">
        <v>3</v>
      </c>
      <c r="W462" s="89">
        <v>4</v>
      </c>
      <c r="X462" s="89">
        <v>2</v>
      </c>
      <c r="Y462" s="89">
        <v>2</v>
      </c>
      <c r="Z462" s="1">
        <f t="shared" si="47"/>
        <v>1</v>
      </c>
      <c r="AB462" s="88">
        <f t="shared" si="51"/>
        <v>15</v>
      </c>
      <c r="AC462" s="90" t="s">
        <v>328</v>
      </c>
      <c r="AD462" s="91" t="s">
        <v>8212</v>
      </c>
      <c r="AE462" s="91" t="s">
        <v>536</v>
      </c>
      <c r="AF462" s="91" t="s">
        <v>8203</v>
      </c>
      <c r="AG462" s="92" t="s">
        <v>514</v>
      </c>
      <c r="AH462" s="91" t="s">
        <v>2896</v>
      </c>
      <c r="AI462" s="91" t="s">
        <v>8202</v>
      </c>
      <c r="AJ462" s="91" t="s">
        <v>2180</v>
      </c>
      <c r="AK462" s="91" t="s">
        <v>2893</v>
      </c>
      <c r="AL462" s="91" t="s">
        <v>8205</v>
      </c>
      <c r="AM462" s="53" t="str">
        <f t="shared" si="48"/>
        <v> 1. Risk prevention aims at of loss through insurance</v>
      </c>
    </row>
    <row r="463" spans="1:39" ht="15" customHeight="1">
      <c r="A463" s="3">
        <f t="shared" si="49"/>
        <v>208</v>
      </c>
      <c r="B463" s="91" t="s">
        <v>8159</v>
      </c>
      <c r="C463" s="93" t="s">
        <v>8158</v>
      </c>
      <c r="D463" s="93" t="s">
        <v>4808</v>
      </c>
      <c r="E463" s="91" t="s">
        <v>2718</v>
      </c>
      <c r="F463" s="92" t="s">
        <v>2801</v>
      </c>
      <c r="G463" s="93" t="s">
        <v>8157</v>
      </c>
      <c r="H463" s="93" t="s">
        <v>8156</v>
      </c>
      <c r="I463" s="91" t="s">
        <v>421</v>
      </c>
      <c r="J463" s="93" t="s">
        <v>8155</v>
      </c>
      <c r="K463" s="93" t="s">
        <v>2713</v>
      </c>
      <c r="L463" s="51" t="str">
        <f t="shared" si="46"/>
        <v> 3.  Variable life assurance</v>
      </c>
      <c r="O463" s="88">
        <f t="shared" si="50"/>
        <v>16</v>
      </c>
      <c r="P463" s="89">
        <v>1</v>
      </c>
      <c r="Q463" s="89">
        <v>3</v>
      </c>
      <c r="R463" s="89">
        <v>4</v>
      </c>
      <c r="S463" s="89">
        <v>2</v>
      </c>
      <c r="T463" s="89">
        <v>3</v>
      </c>
      <c r="U463" s="89">
        <v>2</v>
      </c>
      <c r="V463" s="89">
        <v>1</v>
      </c>
      <c r="W463" s="89">
        <v>2</v>
      </c>
      <c r="X463" s="89">
        <v>2</v>
      </c>
      <c r="Y463" s="89">
        <v>1</v>
      </c>
      <c r="Z463" s="1">
        <f t="shared" si="47"/>
        <v>2</v>
      </c>
      <c r="AB463" s="88">
        <f t="shared" si="51"/>
        <v>16</v>
      </c>
      <c r="AC463" s="90" t="s">
        <v>8190</v>
      </c>
      <c r="AD463" s="91" t="s">
        <v>467</v>
      </c>
      <c r="AE463" s="91" t="s">
        <v>8173</v>
      </c>
      <c r="AF463" s="91" t="s">
        <v>6667</v>
      </c>
      <c r="AG463" s="92" t="s">
        <v>8178</v>
      </c>
      <c r="AH463" s="91" t="s">
        <v>4889</v>
      </c>
      <c r="AI463" s="91" t="s">
        <v>8187</v>
      </c>
      <c r="AJ463" s="91" t="s">
        <v>8181</v>
      </c>
      <c r="AK463" s="91" t="s">
        <v>2756</v>
      </c>
      <c r="AL463" s="91" t="s">
        <v>6496</v>
      </c>
      <c r="AM463" s="53" t="str">
        <f t="shared" si="48"/>
        <v> 2.  Decreasing term life assurance</v>
      </c>
    </row>
    <row r="464" spans="1:39" ht="15" customHeight="1">
      <c r="A464" s="3">
        <f t="shared" si="49"/>
        <v>209</v>
      </c>
      <c r="B464" s="93" t="s">
        <v>8154</v>
      </c>
      <c r="C464" s="91" t="s">
        <v>8153</v>
      </c>
      <c r="D464" s="93" t="s">
        <v>4801</v>
      </c>
      <c r="E464" s="93" t="s">
        <v>2709</v>
      </c>
      <c r="F464" s="94" t="s">
        <v>2792</v>
      </c>
      <c r="G464" s="91" t="s">
        <v>8152</v>
      </c>
      <c r="H464" s="93" t="s">
        <v>8151</v>
      </c>
      <c r="I464" s="93" t="s">
        <v>411</v>
      </c>
      <c r="J464" s="91" t="s">
        <v>8150</v>
      </c>
      <c r="K464" s="93" t="s">
        <v>2704</v>
      </c>
      <c r="L464" s="51" t="str">
        <f t="shared" si="46"/>
        <v> 4.  Universal life assurance</v>
      </c>
      <c r="O464" s="88">
        <f t="shared" si="50"/>
        <v>17</v>
      </c>
      <c r="P464" s="89">
        <v>2</v>
      </c>
      <c r="Q464" s="89">
        <v>3</v>
      </c>
      <c r="R464" s="89">
        <v>4</v>
      </c>
      <c r="S464" s="89">
        <v>2</v>
      </c>
      <c r="T464" s="89">
        <v>2</v>
      </c>
      <c r="U464" s="89">
        <v>3</v>
      </c>
      <c r="V464" s="89">
        <v>4</v>
      </c>
      <c r="W464" s="89">
        <v>2</v>
      </c>
      <c r="X464" s="89">
        <v>3</v>
      </c>
      <c r="Y464" s="89">
        <v>1</v>
      </c>
      <c r="Z464" s="1">
        <f t="shared" si="47"/>
        <v>1</v>
      </c>
      <c r="AB464" s="88">
        <f t="shared" si="51"/>
        <v>17</v>
      </c>
      <c r="AC464" s="90" t="s">
        <v>8159</v>
      </c>
      <c r="AD464" s="91" t="s">
        <v>8153</v>
      </c>
      <c r="AE464" s="91" t="s">
        <v>4794</v>
      </c>
      <c r="AF464" s="91" t="s">
        <v>2718</v>
      </c>
      <c r="AG464" s="92" t="s">
        <v>2801</v>
      </c>
      <c r="AH464" s="91" t="s">
        <v>8152</v>
      </c>
      <c r="AI464" s="91" t="s">
        <v>8146</v>
      </c>
      <c r="AJ464" s="91" t="s">
        <v>421</v>
      </c>
      <c r="AK464" s="91" t="s">
        <v>8150</v>
      </c>
      <c r="AL464" s="91" t="s">
        <v>2721</v>
      </c>
      <c r="AM464" s="53" t="str">
        <f t="shared" si="48"/>
        <v> 1.  Sum assured chosen by the buyer</v>
      </c>
    </row>
    <row r="465" spans="1:39" ht="15" customHeight="1">
      <c r="A465" s="3">
        <f t="shared" si="49"/>
        <v>210</v>
      </c>
      <c r="B465" s="93" t="s">
        <v>8149</v>
      </c>
      <c r="C465" s="93" t="s">
        <v>8148</v>
      </c>
      <c r="D465" s="91" t="s">
        <v>4794</v>
      </c>
      <c r="E465" s="93" t="s">
        <v>2700</v>
      </c>
      <c r="F465" s="94" t="s">
        <v>2783</v>
      </c>
      <c r="G465" s="93" t="s">
        <v>8147</v>
      </c>
      <c r="H465" s="91" t="s">
        <v>8146</v>
      </c>
      <c r="I465" s="93" t="s">
        <v>401</v>
      </c>
      <c r="J465" s="93" t="s">
        <v>8145</v>
      </c>
      <c r="K465" s="93" t="s">
        <v>2695</v>
      </c>
      <c r="L465" s="51" t="str">
        <f t="shared" si="46"/>
        <v>Life insurance companies may offer rebate to the buyer on the premium that is payable on the basis of ___________.</v>
      </c>
      <c r="O465" s="88">
        <f t="shared" si="50"/>
        <v>18</v>
      </c>
      <c r="P465" s="89">
        <v>1</v>
      </c>
      <c r="Q465" s="89">
        <v>2</v>
      </c>
      <c r="R465" s="89">
        <v>2</v>
      </c>
      <c r="S465" s="89">
        <v>3</v>
      </c>
      <c r="T465" s="89">
        <v>1</v>
      </c>
      <c r="U465" s="89">
        <v>3</v>
      </c>
      <c r="V465" s="89">
        <v>1</v>
      </c>
      <c r="W465" s="89">
        <v>1</v>
      </c>
      <c r="X465" s="89">
        <v>1</v>
      </c>
      <c r="Y465" s="89">
        <v>3</v>
      </c>
      <c r="Z465" s="1">
        <f t="shared" si="47"/>
        <v>3</v>
      </c>
      <c r="AB465" s="88">
        <f t="shared" si="51"/>
        <v>18</v>
      </c>
      <c r="AC465" s="90" t="s">
        <v>8136</v>
      </c>
      <c r="AD465" s="91" t="s">
        <v>8127</v>
      </c>
      <c r="AE465" s="91" t="s">
        <v>8126</v>
      </c>
      <c r="AF465" s="91" t="s">
        <v>365</v>
      </c>
      <c r="AG465" s="92" t="s">
        <v>8133</v>
      </c>
      <c r="AH465" s="91" t="s">
        <v>8116</v>
      </c>
      <c r="AI465" s="91" t="s">
        <v>382</v>
      </c>
      <c r="AJ465" s="91" t="s">
        <v>8131</v>
      </c>
      <c r="AK465" s="91" t="s">
        <v>8130</v>
      </c>
      <c r="AL465" s="91" t="s">
        <v>8113</v>
      </c>
      <c r="AM465" s="53" t="str">
        <f t="shared" si="48"/>
        <v> 3.  The rights and privileges and other conditions, which are applicable under the contract</v>
      </c>
    </row>
    <row r="466" spans="1:39" ht="15" customHeight="1">
      <c r="A466" s="3">
        <f t="shared" si="49"/>
        <v>211</v>
      </c>
      <c r="B466" s="85" t="s">
        <v>8144</v>
      </c>
      <c r="C466" s="85" t="s">
        <v>8143</v>
      </c>
      <c r="D466" s="85" t="s">
        <v>8142</v>
      </c>
      <c r="E466" s="85" t="s">
        <v>395</v>
      </c>
      <c r="F466" s="87" t="s">
        <v>8141</v>
      </c>
      <c r="G466" s="85" t="s">
        <v>8140</v>
      </c>
      <c r="H466" s="85" t="s">
        <v>392</v>
      </c>
      <c r="I466" s="85" t="s">
        <v>8139</v>
      </c>
      <c r="J466" s="85" t="s">
        <v>8138</v>
      </c>
      <c r="K466" s="85" t="s">
        <v>8137</v>
      </c>
      <c r="L466" s="51" t="str">
        <f t="shared" si="46"/>
        <v> 1.  Sum assured chosen by the buyer</v>
      </c>
      <c r="O466" s="88">
        <f t="shared" si="50"/>
        <v>19</v>
      </c>
      <c r="P466" s="89">
        <v>3</v>
      </c>
      <c r="Q466" s="89">
        <v>3</v>
      </c>
      <c r="R466" s="89">
        <v>2</v>
      </c>
      <c r="S466" s="89">
        <v>2</v>
      </c>
      <c r="T466" s="89">
        <v>2</v>
      </c>
      <c r="U466" s="89">
        <v>1</v>
      </c>
      <c r="V466" s="89">
        <v>2</v>
      </c>
      <c r="W466" s="89">
        <v>1</v>
      </c>
      <c r="X466" s="89">
        <v>3</v>
      </c>
      <c r="Y466" s="89">
        <v>2</v>
      </c>
      <c r="Z466" s="1">
        <f t="shared" si="47"/>
        <v>1</v>
      </c>
      <c r="AB466" s="88">
        <f t="shared" si="51"/>
        <v>19</v>
      </c>
      <c r="AC466" s="90" t="s">
        <v>8087</v>
      </c>
      <c r="AD466" s="91" t="s">
        <v>8086</v>
      </c>
      <c r="AE466" s="91" t="s">
        <v>8091</v>
      </c>
      <c r="AF466" s="91" t="s">
        <v>2591</v>
      </c>
      <c r="AG466" s="92" t="s">
        <v>8090</v>
      </c>
      <c r="AH466" s="91" t="s">
        <v>8095</v>
      </c>
      <c r="AI466" s="91" t="s">
        <v>322</v>
      </c>
      <c r="AJ466" s="91" t="s">
        <v>2722</v>
      </c>
      <c r="AK466" s="91" t="s">
        <v>8084</v>
      </c>
      <c r="AL466" s="91" t="s">
        <v>3846</v>
      </c>
      <c r="AM466" s="53" t="str">
        <f t="shared" si="48"/>
        <v> 1.  In favour of the insured</v>
      </c>
    </row>
    <row r="467" spans="1:39" ht="15" customHeight="1">
      <c r="A467" s="3">
        <f t="shared" si="49"/>
        <v>212</v>
      </c>
      <c r="B467" s="91" t="s">
        <v>8136</v>
      </c>
      <c r="C467" s="93" t="s">
        <v>8135</v>
      </c>
      <c r="D467" s="93" t="s">
        <v>8134</v>
      </c>
      <c r="E467" s="93" t="s">
        <v>385</v>
      </c>
      <c r="F467" s="92" t="s">
        <v>8133</v>
      </c>
      <c r="G467" s="93" t="s">
        <v>8132</v>
      </c>
      <c r="H467" s="91" t="s">
        <v>382</v>
      </c>
      <c r="I467" s="91" t="s">
        <v>8131</v>
      </c>
      <c r="J467" s="91" t="s">
        <v>8130</v>
      </c>
      <c r="K467" s="93" t="s">
        <v>8129</v>
      </c>
      <c r="L467" s="51" t="str">
        <f t="shared" si="46"/>
        <v> 2.  Type of policy chosen by the buyer</v>
      </c>
      <c r="O467" s="88">
        <f t="shared" si="50"/>
        <v>20</v>
      </c>
      <c r="P467" s="89">
        <v>1</v>
      </c>
      <c r="Q467" s="89">
        <v>3</v>
      </c>
      <c r="R467" s="89">
        <v>2</v>
      </c>
      <c r="S467" s="89">
        <v>1</v>
      </c>
      <c r="T467" s="89">
        <v>2</v>
      </c>
      <c r="U467" s="89">
        <v>1</v>
      </c>
      <c r="V467" s="89">
        <v>2</v>
      </c>
      <c r="W467" s="89">
        <v>3</v>
      </c>
      <c r="X467" s="89">
        <v>2</v>
      </c>
      <c r="Y467" s="89">
        <v>1</v>
      </c>
      <c r="Z467" s="1">
        <f t="shared" si="47"/>
        <v>4</v>
      </c>
      <c r="AB467" s="88">
        <f t="shared" si="51"/>
        <v>20</v>
      </c>
      <c r="AC467" s="90" t="s">
        <v>8070</v>
      </c>
      <c r="AD467" s="91" t="s">
        <v>8057</v>
      </c>
      <c r="AE467" s="91" t="s">
        <v>276</v>
      </c>
      <c r="AF467" s="91" t="s">
        <v>8068</v>
      </c>
      <c r="AG467" s="92" t="s">
        <v>4724</v>
      </c>
      <c r="AH467" s="91" t="s">
        <v>8067</v>
      </c>
      <c r="AI467" s="91" t="s">
        <v>2671</v>
      </c>
      <c r="AJ467" s="91" t="s">
        <v>8055</v>
      </c>
      <c r="AK467" s="91" t="s">
        <v>8059</v>
      </c>
      <c r="AL467" s="91" t="s">
        <v>379</v>
      </c>
      <c r="AM467" s="53" t="str">
        <f t="shared" si="48"/>
        <v> 4. One day</v>
      </c>
    </row>
    <row r="468" spans="1:39" ht="15" customHeight="1">
      <c r="A468" s="3">
        <f t="shared" si="49"/>
        <v>213</v>
      </c>
      <c r="B468" s="93" t="s">
        <v>8128</v>
      </c>
      <c r="C468" s="91" t="s">
        <v>8127</v>
      </c>
      <c r="D468" s="91" t="s">
        <v>8126</v>
      </c>
      <c r="E468" s="93" t="s">
        <v>375</v>
      </c>
      <c r="F468" s="94" t="s">
        <v>8125</v>
      </c>
      <c r="G468" s="93" t="s">
        <v>8124</v>
      </c>
      <c r="H468" s="93" t="s">
        <v>372</v>
      </c>
      <c r="I468" s="93" t="s">
        <v>8123</v>
      </c>
      <c r="J468" s="93" t="s">
        <v>8122</v>
      </c>
      <c r="K468" s="93" t="s">
        <v>8121</v>
      </c>
      <c r="L468" s="51" t="str">
        <f t="shared" si="46"/>
        <v> 3.  Term of the plan chosen by the buyer</v>
      </c>
      <c r="O468" s="88">
        <f t="shared" si="50"/>
        <v>21</v>
      </c>
      <c r="P468" s="89">
        <v>4</v>
      </c>
      <c r="Q468" s="89">
        <v>3</v>
      </c>
      <c r="R468" s="89">
        <v>3</v>
      </c>
      <c r="S468" s="89">
        <v>1</v>
      </c>
      <c r="T468" s="89">
        <v>3</v>
      </c>
      <c r="U468" s="89">
        <v>4</v>
      </c>
      <c r="V468" s="89">
        <v>4</v>
      </c>
      <c r="W468" s="89">
        <v>4</v>
      </c>
      <c r="X468" s="89">
        <v>3</v>
      </c>
      <c r="Y468" s="89">
        <v>2</v>
      </c>
      <c r="Z468" s="1">
        <f t="shared" si="47"/>
        <v>1</v>
      </c>
      <c r="AB468" s="88">
        <f t="shared" si="51"/>
        <v>21</v>
      </c>
      <c r="AC468" s="90" t="s">
        <v>2577</v>
      </c>
      <c r="AD468" s="91" t="s">
        <v>4683</v>
      </c>
      <c r="AE468" s="91" t="s">
        <v>8033</v>
      </c>
      <c r="AF468" s="91" t="s">
        <v>4941</v>
      </c>
      <c r="AG468" s="92" t="s">
        <v>6487</v>
      </c>
      <c r="AH468" s="91" t="s">
        <v>8028</v>
      </c>
      <c r="AI468" s="91" t="s">
        <v>8027</v>
      </c>
      <c r="AJ468" s="91" t="s">
        <v>4671</v>
      </c>
      <c r="AK468" s="91" t="s">
        <v>6484</v>
      </c>
      <c r="AL468" s="91" t="s">
        <v>8034</v>
      </c>
      <c r="AM468" s="53" t="str">
        <f t="shared" si="48"/>
        <v xml:space="preserve">1.  Health insurance deals with morbidity </v>
      </c>
    </row>
    <row r="469" spans="1:39" ht="15" customHeight="1">
      <c r="A469" s="3">
        <f t="shared" si="49"/>
        <v>214</v>
      </c>
      <c r="B469" s="93" t="s">
        <v>8120</v>
      </c>
      <c r="C469" s="93" t="s">
        <v>8119</v>
      </c>
      <c r="D469" s="93" t="s">
        <v>8118</v>
      </c>
      <c r="E469" s="91" t="s">
        <v>365</v>
      </c>
      <c r="F469" s="94" t="s">
        <v>8117</v>
      </c>
      <c r="G469" s="91" t="s">
        <v>8116</v>
      </c>
      <c r="H469" s="93" t="s">
        <v>362</v>
      </c>
      <c r="I469" s="93" t="s">
        <v>8115</v>
      </c>
      <c r="J469" s="93" t="s">
        <v>8114</v>
      </c>
      <c r="K469" s="91" t="s">
        <v>8113</v>
      </c>
      <c r="L469" s="51" t="str">
        <f t="shared" si="46"/>
        <v> 4.  Mode of payment like cash, cheque, car chosen by the buyer</v>
      </c>
      <c r="O469" s="88">
        <f t="shared" si="50"/>
        <v>22</v>
      </c>
      <c r="P469" s="89">
        <v>1</v>
      </c>
      <c r="Q469" s="89">
        <v>4</v>
      </c>
      <c r="R469" s="89">
        <v>1</v>
      </c>
      <c r="S469" s="89">
        <v>2</v>
      </c>
      <c r="T469" s="89">
        <v>3</v>
      </c>
      <c r="U469" s="89">
        <v>1</v>
      </c>
      <c r="V469" s="89">
        <v>4</v>
      </c>
      <c r="W469" s="89">
        <v>4</v>
      </c>
      <c r="X469" s="89">
        <v>4</v>
      </c>
      <c r="Y469" s="89">
        <v>4</v>
      </c>
      <c r="Z469" s="1">
        <f t="shared" si="47"/>
        <v>1</v>
      </c>
      <c r="AB469" s="88">
        <f t="shared" si="51"/>
        <v>22</v>
      </c>
      <c r="AC469" s="95" t="s">
        <v>8018</v>
      </c>
      <c r="AD469" s="91" t="s">
        <v>7996</v>
      </c>
      <c r="AE469" s="91" t="s">
        <v>8016</v>
      </c>
      <c r="AF469" s="91" t="s">
        <v>2062</v>
      </c>
      <c r="AG469" s="92" t="s">
        <v>8001</v>
      </c>
      <c r="AH469" s="91" t="s">
        <v>184</v>
      </c>
      <c r="AI469" s="91" t="s">
        <v>7993</v>
      </c>
      <c r="AJ469" s="91" t="s">
        <v>2570</v>
      </c>
      <c r="AK469" s="91" t="s">
        <v>7992</v>
      </c>
      <c r="AL469" s="91" t="s">
        <v>7991</v>
      </c>
      <c r="AM469" s="53" t="str">
        <f t="shared" si="48"/>
        <v> 1.  Flexible premium payments</v>
      </c>
    </row>
    <row r="470" spans="1:39" ht="15" customHeight="1">
      <c r="A470" s="3">
        <f t="shared" si="49"/>
        <v>215</v>
      </c>
      <c r="B470" s="93" t="s">
        <v>8112</v>
      </c>
      <c r="C470" s="93" t="s">
        <v>8111</v>
      </c>
      <c r="D470" s="93" t="s">
        <v>8110</v>
      </c>
      <c r="E470" s="93" t="s">
        <v>355</v>
      </c>
      <c r="F470" s="94" t="s">
        <v>8109</v>
      </c>
      <c r="G470" s="93" t="s">
        <v>8108</v>
      </c>
      <c r="H470" s="93" t="s">
        <v>352</v>
      </c>
      <c r="I470" s="93" t="s">
        <v>8107</v>
      </c>
      <c r="J470" s="93" t="s">
        <v>8106</v>
      </c>
      <c r="K470" s="93" t="s">
        <v>8105</v>
      </c>
      <c r="L470" s="51" t="str">
        <f t="shared" si="46"/>
        <v>In a standard insurance policy document, the standard provisions section will have information on which of the below?</v>
      </c>
      <c r="O470" s="88">
        <f t="shared" si="50"/>
        <v>23</v>
      </c>
      <c r="P470" s="89">
        <v>1</v>
      </c>
      <c r="Q470" s="89">
        <v>1</v>
      </c>
      <c r="R470" s="89">
        <v>1</v>
      </c>
      <c r="S470" s="89">
        <v>3</v>
      </c>
      <c r="T470" s="89">
        <v>2</v>
      </c>
      <c r="U470" s="89">
        <v>2</v>
      </c>
      <c r="V470" s="89">
        <v>1</v>
      </c>
      <c r="W470" s="89">
        <v>2</v>
      </c>
      <c r="X470" s="89">
        <v>3</v>
      </c>
      <c r="Y470" s="89">
        <v>2</v>
      </c>
      <c r="Z470" s="1">
        <f t="shared" si="47"/>
        <v>3</v>
      </c>
      <c r="AB470" s="88">
        <f t="shared" si="51"/>
        <v>23</v>
      </c>
      <c r="AC470" s="90" t="s">
        <v>4619</v>
      </c>
      <c r="AD470" s="91" t="s">
        <v>7982</v>
      </c>
      <c r="AE470" s="91" t="s">
        <v>7981</v>
      </c>
      <c r="AF470" s="91" t="s">
        <v>4641</v>
      </c>
      <c r="AG470" s="92" t="s">
        <v>7973</v>
      </c>
      <c r="AH470" s="91" t="s">
        <v>4650</v>
      </c>
      <c r="AI470" s="91" t="s">
        <v>7978</v>
      </c>
      <c r="AJ470" s="91" t="s">
        <v>4650</v>
      </c>
      <c r="AK470" s="91" t="s">
        <v>7965</v>
      </c>
      <c r="AL470" s="91" t="s">
        <v>7970</v>
      </c>
      <c r="AM470" s="53" t="str">
        <f t="shared" si="48"/>
        <v> 3.  Coercion</v>
      </c>
    </row>
    <row r="471" spans="1:39" ht="15" customHeight="1">
      <c r="A471" s="3">
        <f t="shared" si="49"/>
        <v>216</v>
      </c>
      <c r="B471" s="85" t="s">
        <v>5444</v>
      </c>
      <c r="C471" s="85" t="s">
        <v>8104</v>
      </c>
      <c r="D471" s="85" t="s">
        <v>8103</v>
      </c>
      <c r="E471" s="85" t="s">
        <v>2608</v>
      </c>
      <c r="F471" s="87" t="s">
        <v>8102</v>
      </c>
      <c r="G471" s="85" t="s">
        <v>8101</v>
      </c>
      <c r="H471" s="85" t="s">
        <v>342</v>
      </c>
      <c r="I471" s="85" t="s">
        <v>2731</v>
      </c>
      <c r="J471" s="85" t="s">
        <v>8100</v>
      </c>
      <c r="K471" s="85" t="s">
        <v>3866</v>
      </c>
      <c r="L471" s="51" t="str">
        <f t="shared" si="46"/>
        <v> 1.  Date of commencement, date of maturity and due date of last premium</v>
      </c>
      <c r="O471" s="88">
        <f t="shared" si="50"/>
        <v>24</v>
      </c>
      <c r="P471" s="89">
        <v>3</v>
      </c>
      <c r="Q471" s="89">
        <v>1</v>
      </c>
      <c r="R471" s="89">
        <v>4</v>
      </c>
      <c r="S471" s="89">
        <v>4</v>
      </c>
      <c r="T471" s="89">
        <v>3</v>
      </c>
      <c r="U471" s="89">
        <v>2</v>
      </c>
      <c r="V471" s="89">
        <v>1</v>
      </c>
      <c r="W471" s="89">
        <v>1</v>
      </c>
      <c r="X471" s="89">
        <v>1</v>
      </c>
      <c r="Y471" s="89">
        <v>4</v>
      </c>
      <c r="Z471" s="1">
        <f t="shared" si="47"/>
        <v>1</v>
      </c>
      <c r="AB471" s="88">
        <f t="shared" si="51"/>
        <v>24</v>
      </c>
      <c r="AC471" s="90" t="s">
        <v>2483</v>
      </c>
      <c r="AD471" s="91" t="s">
        <v>2526</v>
      </c>
      <c r="AE471" s="91" t="s">
        <v>7935</v>
      </c>
      <c r="AF471" s="91" t="s">
        <v>7934</v>
      </c>
      <c r="AG471" s="92" t="s">
        <v>65</v>
      </c>
      <c r="AH471" s="91" t="s">
        <v>7943</v>
      </c>
      <c r="AI471" s="91" t="s">
        <v>7947</v>
      </c>
      <c r="AJ471" s="91" t="s">
        <v>4586</v>
      </c>
      <c r="AK471" s="91" t="s">
        <v>7946</v>
      </c>
      <c r="AL471" s="91" t="s">
        <v>2504</v>
      </c>
      <c r="AM471" s="53" t="str">
        <f t="shared" si="48"/>
        <v> 1.  Misrepresentation</v>
      </c>
    </row>
    <row r="472" spans="1:39" ht="15" customHeight="1">
      <c r="A472" s="3">
        <f t="shared" si="49"/>
        <v>217</v>
      </c>
      <c r="B472" s="93" t="s">
        <v>8099</v>
      </c>
      <c r="C472" s="93" t="s">
        <v>8098</v>
      </c>
      <c r="D472" s="93" t="s">
        <v>8097</v>
      </c>
      <c r="E472" s="93" t="s">
        <v>2599</v>
      </c>
      <c r="F472" s="94" t="s">
        <v>8096</v>
      </c>
      <c r="G472" s="91" t="s">
        <v>8095</v>
      </c>
      <c r="H472" s="93" t="s">
        <v>332</v>
      </c>
      <c r="I472" s="91" t="s">
        <v>2722</v>
      </c>
      <c r="J472" s="93" t="s">
        <v>8094</v>
      </c>
      <c r="K472" s="93" t="s">
        <v>3856</v>
      </c>
      <c r="L472" s="51" t="str">
        <f t="shared" si="46"/>
        <v> 2.  Name of the nominee</v>
      </c>
      <c r="O472" s="88">
        <f t="shared" si="50"/>
        <v>25</v>
      </c>
      <c r="P472" s="89">
        <v>1</v>
      </c>
      <c r="Q472" s="89">
        <v>2</v>
      </c>
      <c r="R472" s="89">
        <v>2</v>
      </c>
      <c r="S472" s="89">
        <v>4</v>
      </c>
      <c r="T472" s="89">
        <v>2</v>
      </c>
      <c r="U472" s="89">
        <v>3</v>
      </c>
      <c r="V472" s="89">
        <v>1</v>
      </c>
      <c r="W472" s="89">
        <v>4</v>
      </c>
      <c r="X472" s="89">
        <v>2</v>
      </c>
      <c r="Y472" s="89">
        <v>1</v>
      </c>
      <c r="Z472" s="1">
        <f t="shared" si="47"/>
        <v>3</v>
      </c>
      <c r="AB472" s="88">
        <f t="shared" si="51"/>
        <v>25</v>
      </c>
      <c r="AC472" s="90" t="s">
        <v>4560</v>
      </c>
      <c r="AD472" s="91" t="s">
        <v>7923</v>
      </c>
      <c r="AE472" s="91" t="s">
        <v>6378</v>
      </c>
      <c r="AF472" s="91" t="s">
        <v>7914</v>
      </c>
      <c r="AG472" s="92" t="s">
        <v>7921</v>
      </c>
      <c r="AH472" s="91" t="s">
        <v>962</v>
      </c>
      <c r="AI472" s="91" t="s">
        <v>5507</v>
      </c>
      <c r="AJ472" s="91" t="s">
        <v>2275</v>
      </c>
      <c r="AK472" s="91" t="s">
        <v>4544</v>
      </c>
      <c r="AL472" s="91" t="s">
        <v>279</v>
      </c>
      <c r="AM472" s="53" t="str">
        <f t="shared" si="48"/>
        <v> 3. Under mutuality we have funds flow from one source to many</v>
      </c>
    </row>
    <row r="473" spans="1:39" ht="15" customHeight="1">
      <c r="A473" s="3">
        <f t="shared" si="49"/>
        <v>218</v>
      </c>
      <c r="B473" s="93" t="s">
        <v>8093</v>
      </c>
      <c r="C473" s="93" t="s">
        <v>8092</v>
      </c>
      <c r="D473" s="91" t="s">
        <v>8091</v>
      </c>
      <c r="E473" s="91" t="s">
        <v>2591</v>
      </c>
      <c r="F473" s="92" t="s">
        <v>8090</v>
      </c>
      <c r="G473" s="93" t="s">
        <v>8089</v>
      </c>
      <c r="H473" s="91" t="s">
        <v>322</v>
      </c>
      <c r="I473" s="93" t="s">
        <v>2714</v>
      </c>
      <c r="J473" s="93" t="s">
        <v>8088</v>
      </c>
      <c r="K473" s="91" t="s">
        <v>3846</v>
      </c>
      <c r="L473" s="51" t="str">
        <f t="shared" si="46"/>
        <v> 3.  The rights and privileges and other conditions, which are applicable under the contract</v>
      </c>
      <c r="O473" s="88">
        <f t="shared" si="50"/>
        <v>26</v>
      </c>
      <c r="P473" s="89">
        <v>3</v>
      </c>
      <c r="Q473" s="89">
        <v>2</v>
      </c>
      <c r="R473" s="89">
        <v>2</v>
      </c>
      <c r="S473" s="89">
        <v>4</v>
      </c>
      <c r="T473" s="89">
        <v>2</v>
      </c>
      <c r="U473" s="89">
        <v>3</v>
      </c>
      <c r="V473" s="89">
        <v>2</v>
      </c>
      <c r="W473" s="89">
        <v>2</v>
      </c>
      <c r="X473" s="89">
        <v>4</v>
      </c>
      <c r="Y473" s="89">
        <v>4</v>
      </c>
      <c r="Z473" s="1">
        <f t="shared" si="47"/>
        <v>2</v>
      </c>
      <c r="AB473" s="88">
        <f t="shared" si="51"/>
        <v>26</v>
      </c>
      <c r="AC473" s="90" t="s">
        <v>10427</v>
      </c>
      <c r="AD473" s="91" t="s">
        <v>10430</v>
      </c>
      <c r="AE473" s="91" t="s">
        <v>29</v>
      </c>
      <c r="AF473" s="91" t="s">
        <v>10421</v>
      </c>
      <c r="AG473" s="92" t="s">
        <v>9149</v>
      </c>
      <c r="AH473" s="91" t="s">
        <v>9143</v>
      </c>
      <c r="AI473" s="91" t="s">
        <v>9147</v>
      </c>
      <c r="AJ473" s="91" t="s">
        <v>2247</v>
      </c>
      <c r="AK473" s="91" t="s">
        <v>10420</v>
      </c>
      <c r="AL473" s="91" t="s">
        <v>2922</v>
      </c>
      <c r="AM473" s="53" t="str">
        <f t="shared" si="48"/>
        <v> 2. The typical loading to a net premium would have 3 parts: a) a percentage of premiums b) a constant amount for each ‘1000 sum assured’ and c) a constant amount per policy</v>
      </c>
    </row>
    <row r="474" spans="1:39" ht="15" customHeight="1">
      <c r="A474" s="3">
        <f t="shared" si="49"/>
        <v>219</v>
      </c>
      <c r="B474" s="91" t="s">
        <v>8087</v>
      </c>
      <c r="C474" s="91" t="s">
        <v>8086</v>
      </c>
      <c r="D474" s="93" t="s">
        <v>4755</v>
      </c>
      <c r="E474" s="93" t="s">
        <v>2583</v>
      </c>
      <c r="F474" s="94" t="s">
        <v>8085</v>
      </c>
      <c r="G474" s="93" t="s">
        <v>2997</v>
      </c>
      <c r="H474" s="93" t="s">
        <v>312</v>
      </c>
      <c r="I474" s="93" t="s">
        <v>2705</v>
      </c>
      <c r="J474" s="91" t="s">
        <v>8084</v>
      </c>
      <c r="K474" s="93" t="s">
        <v>3836</v>
      </c>
      <c r="L474" s="51" t="str">
        <f t="shared" si="46"/>
        <v> 4.  The signature of the authorised signatory and policy stamp</v>
      </c>
      <c r="O474" s="88">
        <f t="shared" si="50"/>
        <v>27</v>
      </c>
      <c r="P474" s="89">
        <v>2</v>
      </c>
      <c r="Q474" s="89">
        <v>2</v>
      </c>
      <c r="R474" s="89">
        <v>1</v>
      </c>
      <c r="S474" s="89">
        <v>2</v>
      </c>
      <c r="T474" s="89">
        <v>3</v>
      </c>
      <c r="U474" s="89">
        <v>3</v>
      </c>
      <c r="V474" s="89">
        <v>3</v>
      </c>
      <c r="W474" s="89">
        <v>1</v>
      </c>
      <c r="X474" s="89">
        <v>1</v>
      </c>
      <c r="Y474" s="89">
        <v>1</v>
      </c>
      <c r="Z474" s="1">
        <f t="shared" si="47"/>
        <v>2</v>
      </c>
      <c r="AB474" s="88">
        <f t="shared" si="51"/>
        <v>27</v>
      </c>
      <c r="AC474" s="90" t="s">
        <v>10411</v>
      </c>
      <c r="AD474" s="91" t="s">
        <v>7710</v>
      </c>
      <c r="AE474" s="91" t="s">
        <v>7682</v>
      </c>
      <c r="AF474" s="91" t="s">
        <v>10410</v>
      </c>
      <c r="AG474" s="92" t="s">
        <v>10404</v>
      </c>
      <c r="AH474" s="91" t="s">
        <v>10403</v>
      </c>
      <c r="AI474" s="91" t="s">
        <v>2143</v>
      </c>
      <c r="AJ474" s="91" t="s">
        <v>2114</v>
      </c>
      <c r="AK474" s="91" t="s">
        <v>10412</v>
      </c>
      <c r="AL474" s="91" t="s">
        <v>1918</v>
      </c>
      <c r="AM474" s="53" t="str">
        <f t="shared" si="48"/>
        <v> 2. Preferred risks</v>
      </c>
    </row>
    <row r="475" spans="1:39" ht="15" customHeight="1">
      <c r="A475" s="3">
        <f t="shared" si="49"/>
        <v>220</v>
      </c>
      <c r="B475" s="93" t="s">
        <v>8083</v>
      </c>
      <c r="C475" s="93" t="s">
        <v>8082</v>
      </c>
      <c r="D475" s="93" t="s">
        <v>8081</v>
      </c>
      <c r="E475" s="93" t="s">
        <v>2574</v>
      </c>
      <c r="F475" s="94" t="s">
        <v>8080</v>
      </c>
      <c r="G475" s="93" t="s">
        <v>8079</v>
      </c>
      <c r="H475" s="93" t="s">
        <v>302</v>
      </c>
      <c r="I475" s="93" t="s">
        <v>2696</v>
      </c>
      <c r="J475" s="93" t="s">
        <v>8078</v>
      </c>
      <c r="K475" s="93" t="s">
        <v>8077</v>
      </c>
      <c r="L475" s="51" t="str">
        <f t="shared" si="46"/>
        <v>If complex language is used to word a certain policy document and it has given rise to an ambiguity, how will it generally be construed?</v>
      </c>
      <c r="O475" s="88">
        <f t="shared" si="50"/>
        <v>28</v>
      </c>
      <c r="P475" s="89">
        <v>2</v>
      </c>
      <c r="Q475" s="89">
        <v>2</v>
      </c>
      <c r="R475" s="89">
        <v>3</v>
      </c>
      <c r="S475" s="89">
        <v>3</v>
      </c>
      <c r="T475" s="89">
        <v>3</v>
      </c>
      <c r="U475" s="89">
        <v>2</v>
      </c>
      <c r="V475" s="89">
        <v>3</v>
      </c>
      <c r="W475" s="89">
        <v>1</v>
      </c>
      <c r="X475" s="89">
        <v>2</v>
      </c>
      <c r="Y475" s="89">
        <v>3</v>
      </c>
      <c r="Z475" s="1">
        <f t="shared" si="47"/>
        <v>2</v>
      </c>
      <c r="AB475" s="88">
        <f t="shared" si="51"/>
        <v>28</v>
      </c>
      <c r="AC475" s="90" t="s">
        <v>7522</v>
      </c>
      <c r="AD475" s="91" t="s">
        <v>10384</v>
      </c>
      <c r="AE475" s="91" t="s">
        <v>2053</v>
      </c>
      <c r="AF475" s="91" t="s">
        <v>10377</v>
      </c>
      <c r="AG475" s="92" t="s">
        <v>6014</v>
      </c>
      <c r="AH475" s="91" t="s">
        <v>10382</v>
      </c>
      <c r="AI475" s="91" t="s">
        <v>4153</v>
      </c>
      <c r="AJ475" s="91" t="s">
        <v>10387</v>
      </c>
      <c r="AK475" s="91" t="s">
        <v>10380</v>
      </c>
      <c r="AL475" s="91" t="s">
        <v>10373</v>
      </c>
      <c r="AM475" s="53" t="str">
        <f t="shared" si="48"/>
        <v> 2. It can be attached by any creditor</v>
      </c>
    </row>
    <row r="476" spans="1:39" ht="15" customHeight="1">
      <c r="A476" s="3">
        <f t="shared" si="49"/>
        <v>221</v>
      </c>
      <c r="B476" s="85" t="s">
        <v>8076</v>
      </c>
      <c r="C476" s="85" t="s">
        <v>8075</v>
      </c>
      <c r="D476" s="85" t="s">
        <v>296</v>
      </c>
      <c r="E476" s="85" t="s">
        <v>8074</v>
      </c>
      <c r="F476" s="87" t="s">
        <v>4738</v>
      </c>
      <c r="G476" s="85" t="s">
        <v>8073</v>
      </c>
      <c r="H476" s="85" t="s">
        <v>2689</v>
      </c>
      <c r="I476" s="85" t="s">
        <v>8072</v>
      </c>
      <c r="J476" s="85" t="s">
        <v>8071</v>
      </c>
      <c r="K476" s="85" t="s">
        <v>389</v>
      </c>
      <c r="L476" s="51" t="str">
        <f t="shared" si="46"/>
        <v> 1.  In favour of the insured</v>
      </c>
      <c r="O476" s="88">
        <f t="shared" si="50"/>
        <v>29</v>
      </c>
      <c r="P476" s="89">
        <v>2</v>
      </c>
      <c r="Q476" s="89">
        <v>4</v>
      </c>
      <c r="R476" s="89">
        <v>3</v>
      </c>
      <c r="S476" s="89">
        <v>4</v>
      </c>
      <c r="T476" s="89">
        <v>1</v>
      </c>
      <c r="U476" s="89">
        <v>2</v>
      </c>
      <c r="V476" s="89">
        <v>3</v>
      </c>
      <c r="W476" s="89">
        <v>4</v>
      </c>
      <c r="X476" s="89">
        <v>1</v>
      </c>
      <c r="Y476" s="89">
        <v>2</v>
      </c>
      <c r="Z476" s="1">
        <f t="shared" si="47"/>
        <v>2</v>
      </c>
      <c r="AB476" s="88">
        <f t="shared" si="51"/>
        <v>29</v>
      </c>
      <c r="AC476" s="90" t="s">
        <v>10357</v>
      </c>
      <c r="AD476" s="91" t="s">
        <v>856</v>
      </c>
      <c r="AE476" s="91" t="s">
        <v>10350</v>
      </c>
      <c r="AF476" s="91" t="s">
        <v>4217</v>
      </c>
      <c r="AG476" s="92" t="s">
        <v>9025</v>
      </c>
      <c r="AH476" s="91" t="s">
        <v>2008</v>
      </c>
      <c r="AI476" s="91" t="s">
        <v>5985</v>
      </c>
      <c r="AJ476" s="91" t="s">
        <v>2614</v>
      </c>
      <c r="AK476" s="91" t="s">
        <v>10358</v>
      </c>
      <c r="AL476" s="91" t="s">
        <v>2892</v>
      </c>
      <c r="AM476" s="53" t="str">
        <f t="shared" si="48"/>
        <v> 2. Rebate</v>
      </c>
    </row>
    <row r="477" spans="1:39" ht="15" customHeight="1">
      <c r="A477" s="3">
        <f t="shared" si="49"/>
        <v>222</v>
      </c>
      <c r="B477" s="91" t="s">
        <v>8070</v>
      </c>
      <c r="C477" s="93" t="s">
        <v>8069</v>
      </c>
      <c r="D477" s="93" t="s">
        <v>286</v>
      </c>
      <c r="E477" s="91" t="s">
        <v>8068</v>
      </c>
      <c r="F477" s="94" t="s">
        <v>4731</v>
      </c>
      <c r="G477" s="91" t="s">
        <v>8067</v>
      </c>
      <c r="H477" s="93" t="s">
        <v>2680</v>
      </c>
      <c r="I477" s="93" t="s">
        <v>8066</v>
      </c>
      <c r="J477" s="93" t="s">
        <v>8065</v>
      </c>
      <c r="K477" s="91" t="s">
        <v>379</v>
      </c>
      <c r="L477" s="51" t="str">
        <f t="shared" si="46"/>
        <v> 2.  In favour of the insurer</v>
      </c>
      <c r="O477" s="88">
        <f t="shared" si="50"/>
        <v>30</v>
      </c>
      <c r="P477" s="89">
        <v>2</v>
      </c>
      <c r="Q477" s="89">
        <v>4</v>
      </c>
      <c r="R477" s="89">
        <v>1</v>
      </c>
      <c r="S477" s="89">
        <v>2</v>
      </c>
      <c r="T477" s="89">
        <v>3</v>
      </c>
      <c r="U477" s="89">
        <v>3</v>
      </c>
      <c r="V477" s="89">
        <v>4</v>
      </c>
      <c r="W477" s="89">
        <v>3</v>
      </c>
      <c r="X477" s="89">
        <v>2</v>
      </c>
      <c r="Y477" s="89">
        <v>1</v>
      </c>
      <c r="Z477" s="1">
        <f t="shared" si="47"/>
        <v>1</v>
      </c>
      <c r="AB477" s="88">
        <f t="shared" si="51"/>
        <v>30</v>
      </c>
      <c r="AC477" s="90" t="s">
        <v>10332</v>
      </c>
      <c r="AD477" s="91" t="s">
        <v>4102</v>
      </c>
      <c r="AE477" s="91" t="s">
        <v>10337</v>
      </c>
      <c r="AF477" s="91" t="s">
        <v>1963</v>
      </c>
      <c r="AG477" s="92" t="s">
        <v>8991</v>
      </c>
      <c r="AH477" s="91" t="s">
        <v>10324</v>
      </c>
      <c r="AI477" s="91" t="s">
        <v>5035</v>
      </c>
      <c r="AJ477" s="91" t="s">
        <v>10322</v>
      </c>
      <c r="AK477" s="91" t="s">
        <v>8961</v>
      </c>
      <c r="AL477" s="91" t="s">
        <v>10333</v>
      </c>
      <c r="AM477" s="53" t="str">
        <f t="shared" si="48"/>
        <v> 1. Policy Schedule</v>
      </c>
    </row>
    <row r="478" spans="1:39" ht="15" customHeight="1">
      <c r="A478" s="3">
        <f t="shared" si="49"/>
        <v>223</v>
      </c>
      <c r="B478" s="93" t="s">
        <v>8064</v>
      </c>
      <c r="C478" s="93" t="s">
        <v>8063</v>
      </c>
      <c r="D478" s="91" t="s">
        <v>276</v>
      </c>
      <c r="E478" s="93" t="s">
        <v>8062</v>
      </c>
      <c r="F478" s="92" t="s">
        <v>4724</v>
      </c>
      <c r="G478" s="93" t="s">
        <v>8061</v>
      </c>
      <c r="H478" s="91" t="s">
        <v>2671</v>
      </c>
      <c r="I478" s="93" t="s">
        <v>8060</v>
      </c>
      <c r="J478" s="91" t="s">
        <v>8059</v>
      </c>
      <c r="K478" s="93" t="s">
        <v>369</v>
      </c>
      <c r="L478" s="51" t="str">
        <f t="shared" si="46"/>
        <v> 3.  The policy will be declared as void and the insurer will be asked to return the premium with interest to the insured</v>
      </c>
      <c r="O478" s="88">
        <f t="shared" si="50"/>
        <v>31</v>
      </c>
      <c r="P478" s="89">
        <v>1</v>
      </c>
      <c r="Q478" s="89">
        <v>3</v>
      </c>
      <c r="R478" s="89">
        <v>2</v>
      </c>
      <c r="S478" s="89">
        <v>2</v>
      </c>
      <c r="T478" s="89">
        <v>1</v>
      </c>
      <c r="U478" s="89">
        <v>1</v>
      </c>
      <c r="V478" s="89">
        <v>2</v>
      </c>
      <c r="W478" s="89">
        <v>3</v>
      </c>
      <c r="X478" s="89">
        <v>4</v>
      </c>
      <c r="Y478" s="89">
        <v>1</v>
      </c>
      <c r="Z478" s="1">
        <f t="shared" si="47"/>
        <v>1</v>
      </c>
      <c r="AB478" s="88">
        <f t="shared" si="51"/>
        <v>31</v>
      </c>
      <c r="AC478" s="90" t="s">
        <v>2217</v>
      </c>
      <c r="AD478" s="91" t="s">
        <v>10302</v>
      </c>
      <c r="AE478" s="91" t="s">
        <v>4072</v>
      </c>
      <c r="AF478" s="91" t="s">
        <v>10306</v>
      </c>
      <c r="AG478" s="92" t="s">
        <v>4079</v>
      </c>
      <c r="AH478" s="91" t="s">
        <v>9087</v>
      </c>
      <c r="AI478" s="91" t="s">
        <v>9020</v>
      </c>
      <c r="AJ478" s="91" t="s">
        <v>10299</v>
      </c>
      <c r="AK478" s="91" t="s">
        <v>3955</v>
      </c>
      <c r="AL478" s="91" t="s">
        <v>10308</v>
      </c>
      <c r="AM478" s="53" t="str">
        <f t="shared" si="48"/>
        <v> 1. Increased risky behaviour following the purchase of insurance</v>
      </c>
    </row>
    <row r="479" spans="1:39" ht="15" customHeight="1">
      <c r="A479" s="3">
        <f t="shared" si="49"/>
        <v>224</v>
      </c>
      <c r="B479" s="93" t="s">
        <v>8058</v>
      </c>
      <c r="C479" s="91" t="s">
        <v>8057</v>
      </c>
      <c r="D479" s="93" t="s">
        <v>266</v>
      </c>
      <c r="E479" s="93" t="s">
        <v>8056</v>
      </c>
      <c r="F479" s="94" t="s">
        <v>4716</v>
      </c>
      <c r="G479" s="93" t="s">
        <v>1310</v>
      </c>
      <c r="H479" s="93" t="s">
        <v>2662</v>
      </c>
      <c r="I479" s="91" t="s">
        <v>8055</v>
      </c>
      <c r="J479" s="93" t="s">
        <v>8054</v>
      </c>
      <c r="K479" s="93" t="s">
        <v>359</v>
      </c>
      <c r="L479" s="51" t="str">
        <f t="shared" si="46"/>
        <v> 4.  The policy will be declared as void and the insurer will be asked to return the premium to the insured without any interest</v>
      </c>
      <c r="O479" s="88">
        <f t="shared" si="50"/>
        <v>32</v>
      </c>
      <c r="P479" s="89">
        <v>1</v>
      </c>
      <c r="Q479" s="89">
        <v>3</v>
      </c>
      <c r="R479" s="89">
        <v>1</v>
      </c>
      <c r="S479" s="89">
        <v>1</v>
      </c>
      <c r="T479" s="89">
        <v>3</v>
      </c>
      <c r="U479" s="89">
        <v>2</v>
      </c>
      <c r="V479" s="89">
        <v>3</v>
      </c>
      <c r="W479" s="89">
        <v>1</v>
      </c>
      <c r="X479" s="89">
        <v>1</v>
      </c>
      <c r="Y479" s="89">
        <v>2</v>
      </c>
      <c r="Z479" s="1">
        <f t="shared" si="47"/>
        <v>1</v>
      </c>
      <c r="AB479" s="88">
        <f t="shared" si="51"/>
        <v>32</v>
      </c>
      <c r="AC479" s="90" t="s">
        <v>10285</v>
      </c>
      <c r="AD479" s="91" t="s">
        <v>5934</v>
      </c>
      <c r="AE479" s="91" t="s">
        <v>5997</v>
      </c>
      <c r="AF479" s="91" t="s">
        <v>7979</v>
      </c>
      <c r="AG479" s="92" t="s">
        <v>10270</v>
      </c>
      <c r="AH479" s="91" t="s">
        <v>10276</v>
      </c>
      <c r="AI479" s="91" t="s">
        <v>10268</v>
      </c>
      <c r="AJ479" s="91" t="s">
        <v>10281</v>
      </c>
      <c r="AK479" s="91" t="s">
        <v>10280</v>
      </c>
      <c r="AL479" s="91" t="s">
        <v>1712</v>
      </c>
      <c r="AM479" s="53" t="str">
        <f t="shared" si="48"/>
        <v> 1. Splitting up of the policy into two or more policies</v>
      </c>
    </row>
    <row r="480" spans="1:39" ht="15" customHeight="1">
      <c r="A480" s="3">
        <f t="shared" si="49"/>
        <v>225</v>
      </c>
      <c r="B480" s="93" t="s">
        <v>8053</v>
      </c>
      <c r="C480" s="93" t="s">
        <v>8052</v>
      </c>
      <c r="D480" s="93" t="s">
        <v>256</v>
      </c>
      <c r="E480" s="93" t="s">
        <v>8051</v>
      </c>
      <c r="F480" s="94" t="s">
        <v>4709</v>
      </c>
      <c r="G480" s="93" t="s">
        <v>8050</v>
      </c>
      <c r="H480" s="93" t="s">
        <v>2654</v>
      </c>
      <c r="I480" s="93" t="s">
        <v>8049</v>
      </c>
      <c r="J480" s="93" t="s">
        <v>8048</v>
      </c>
      <c r="K480" s="93" t="s">
        <v>349</v>
      </c>
      <c r="L480" s="51" t="str">
        <f t="shared" si="46"/>
        <v>If a person has got cataract surgery from a day care centre, for how long does he have to stay at the hospital?</v>
      </c>
      <c r="O480" s="88">
        <f t="shared" si="50"/>
        <v>33</v>
      </c>
      <c r="P480" s="89">
        <v>1</v>
      </c>
      <c r="Q480" s="89">
        <v>2</v>
      </c>
      <c r="R480" s="89">
        <v>2</v>
      </c>
      <c r="S480" s="89">
        <v>3</v>
      </c>
      <c r="T480" s="89">
        <v>2</v>
      </c>
      <c r="U480" s="89">
        <v>4</v>
      </c>
      <c r="V480" s="89">
        <v>1</v>
      </c>
      <c r="W480" s="89">
        <v>4</v>
      </c>
      <c r="X480" s="89">
        <v>4</v>
      </c>
      <c r="Y480" s="89">
        <v>2</v>
      </c>
      <c r="Z480" s="1">
        <f t="shared" si="47"/>
        <v>3</v>
      </c>
      <c r="AB480" s="88">
        <f t="shared" si="51"/>
        <v>33</v>
      </c>
      <c r="AC480" s="90" t="s">
        <v>10253</v>
      </c>
      <c r="AD480" s="91" t="s">
        <v>5905</v>
      </c>
      <c r="AE480" s="91" t="s">
        <v>10247</v>
      </c>
      <c r="AF480" s="91" t="s">
        <v>5895</v>
      </c>
      <c r="AG480" s="92" t="s">
        <v>1765</v>
      </c>
      <c r="AH480" s="91" t="s">
        <v>653</v>
      </c>
      <c r="AI480" s="91" t="s">
        <v>10250</v>
      </c>
      <c r="AJ480" s="91" t="s">
        <v>7443</v>
      </c>
      <c r="AK480" s="91" t="s">
        <v>3915</v>
      </c>
      <c r="AL480" s="91" t="s">
        <v>519</v>
      </c>
      <c r="AM480" s="53" t="str">
        <f t="shared" si="48"/>
        <v> 3.  Disclosing known material facts on an insurance proposal form</v>
      </c>
    </row>
    <row r="481" spans="1:39" ht="15" customHeight="1">
      <c r="A481" s="3">
        <f t="shared" si="49"/>
        <v>226</v>
      </c>
      <c r="B481" s="85" t="s">
        <v>2611</v>
      </c>
      <c r="C481" s="85" t="s">
        <v>4704</v>
      </c>
      <c r="D481" s="85" t="s">
        <v>8047</v>
      </c>
      <c r="E481" s="85" t="s">
        <v>4950</v>
      </c>
      <c r="F481" s="87" t="s">
        <v>8046</v>
      </c>
      <c r="G481" s="85" t="s">
        <v>8045</v>
      </c>
      <c r="H481" s="85" t="s">
        <v>8044</v>
      </c>
      <c r="I481" s="85" t="s">
        <v>4698</v>
      </c>
      <c r="J481" s="85" t="s">
        <v>6503</v>
      </c>
      <c r="K481" s="85" t="s">
        <v>8043</v>
      </c>
      <c r="L481" s="51" t="str">
        <f t="shared" si="46"/>
        <v> 1. One hour</v>
      </c>
      <c r="O481" s="88">
        <f t="shared" si="50"/>
        <v>34</v>
      </c>
      <c r="P481" s="89">
        <v>3</v>
      </c>
      <c r="Q481" s="89">
        <v>2</v>
      </c>
      <c r="R481" s="89">
        <v>1</v>
      </c>
      <c r="S481" s="89">
        <v>2</v>
      </c>
      <c r="T481" s="89">
        <v>2</v>
      </c>
      <c r="U481" s="89">
        <v>2</v>
      </c>
      <c r="V481" s="89">
        <v>1</v>
      </c>
      <c r="W481" s="89">
        <v>2</v>
      </c>
      <c r="X481" s="89">
        <v>2</v>
      </c>
      <c r="Y481" s="89">
        <v>3</v>
      </c>
      <c r="Z481" s="1">
        <f t="shared" si="47"/>
        <v>3</v>
      </c>
      <c r="AB481" s="88">
        <f t="shared" si="51"/>
        <v>34</v>
      </c>
      <c r="AC481" s="90" t="s">
        <v>368</v>
      </c>
      <c r="AD481" s="91" t="s">
        <v>1818</v>
      </c>
      <c r="AE481" s="91" t="s">
        <v>1827</v>
      </c>
      <c r="AF481" s="91" t="s">
        <v>5657</v>
      </c>
      <c r="AG481" s="92" t="s">
        <v>7457</v>
      </c>
      <c r="AH481" s="91" t="s">
        <v>4069</v>
      </c>
      <c r="AI481" s="91" t="s">
        <v>5942</v>
      </c>
      <c r="AJ481" s="91" t="s">
        <v>3975</v>
      </c>
      <c r="AK481" s="91" t="s">
        <v>10232</v>
      </c>
      <c r="AL481" s="91" t="s">
        <v>6262</v>
      </c>
      <c r="AM481" s="53" t="str">
        <f t="shared" si="48"/>
        <v> 3. Tax evasion</v>
      </c>
    </row>
    <row r="482" spans="1:39" ht="15" customHeight="1">
      <c r="A482" s="3">
        <f t="shared" si="49"/>
        <v>227</v>
      </c>
      <c r="B482" s="93" t="s">
        <v>2602</v>
      </c>
      <c r="C482" s="93" t="s">
        <v>4559</v>
      </c>
      <c r="D482" s="93" t="s">
        <v>8042</v>
      </c>
      <c r="E482" s="91" t="s">
        <v>4941</v>
      </c>
      <c r="F482" s="94" t="s">
        <v>6499</v>
      </c>
      <c r="G482" s="93" t="s">
        <v>8041</v>
      </c>
      <c r="H482" s="93" t="s">
        <v>8040</v>
      </c>
      <c r="I482" s="93" t="s">
        <v>4692</v>
      </c>
      <c r="J482" s="93" t="s">
        <v>8039</v>
      </c>
      <c r="K482" s="93" t="s">
        <v>8038</v>
      </c>
      <c r="L482" s="51" t="str">
        <f t="shared" si="46"/>
        <v> 2. One week</v>
      </c>
      <c r="O482" s="88">
        <f t="shared" si="50"/>
        <v>35</v>
      </c>
      <c r="P482" s="89">
        <v>3</v>
      </c>
      <c r="Q482" s="89">
        <v>1</v>
      </c>
      <c r="R482" s="89">
        <v>2</v>
      </c>
      <c r="S482" s="89">
        <v>1</v>
      </c>
      <c r="T482" s="89">
        <v>1</v>
      </c>
      <c r="U482" s="89">
        <v>1</v>
      </c>
      <c r="V482" s="89">
        <v>2</v>
      </c>
      <c r="W482" s="89">
        <v>1</v>
      </c>
      <c r="X482" s="89">
        <v>2</v>
      </c>
      <c r="Y482" s="89">
        <v>2</v>
      </c>
      <c r="Z482" s="1">
        <f t="shared" si="47"/>
        <v>2</v>
      </c>
      <c r="AB482" s="88">
        <f t="shared" si="51"/>
        <v>35</v>
      </c>
      <c r="AC482" s="90" t="s">
        <v>10206</v>
      </c>
      <c r="AD482" s="91" t="s">
        <v>10219</v>
      </c>
      <c r="AE482" s="91" t="s">
        <v>7459</v>
      </c>
      <c r="AF482" s="91" t="s">
        <v>10218</v>
      </c>
      <c r="AG482" s="92" t="s">
        <v>10217</v>
      </c>
      <c r="AH482" s="91" t="s">
        <v>10216</v>
      </c>
      <c r="AI482" s="91" t="s">
        <v>10208</v>
      </c>
      <c r="AJ482" s="91" t="s">
        <v>10214</v>
      </c>
      <c r="AK482" s="91" t="s">
        <v>1761</v>
      </c>
      <c r="AL482" s="91" t="s">
        <v>3661</v>
      </c>
      <c r="AM482" s="53" t="str">
        <f t="shared" si="48"/>
        <v> 2. Insurance</v>
      </c>
    </row>
    <row r="483" spans="1:39" ht="15" customHeight="1">
      <c r="A483" s="3">
        <f t="shared" si="49"/>
        <v>228</v>
      </c>
      <c r="B483" s="93" t="s">
        <v>2594</v>
      </c>
      <c r="C483" s="93" t="s">
        <v>4690</v>
      </c>
      <c r="D483" s="93" t="s">
        <v>8037</v>
      </c>
      <c r="E483" s="93" t="s">
        <v>4932</v>
      </c>
      <c r="F483" s="94" t="s">
        <v>6494</v>
      </c>
      <c r="G483" s="93" t="s">
        <v>8036</v>
      </c>
      <c r="H483" s="93" t="s">
        <v>8035</v>
      </c>
      <c r="I483" s="93" t="s">
        <v>4685</v>
      </c>
      <c r="J483" s="93" t="s">
        <v>6491</v>
      </c>
      <c r="K483" s="91" t="s">
        <v>8034</v>
      </c>
      <c r="L483" s="51" t="str">
        <f t="shared" si="46"/>
        <v> 3. Five days</v>
      </c>
      <c r="O483" s="88">
        <f t="shared" si="50"/>
        <v>36</v>
      </c>
      <c r="P483" s="89">
        <v>2</v>
      </c>
      <c r="Q483" s="89">
        <v>2</v>
      </c>
      <c r="R483" s="89">
        <v>3</v>
      </c>
      <c r="S483" s="89">
        <v>1</v>
      </c>
      <c r="T483" s="89">
        <v>2</v>
      </c>
      <c r="U483" s="89">
        <v>2</v>
      </c>
      <c r="V483" s="89">
        <v>2</v>
      </c>
      <c r="W483" s="89">
        <v>1</v>
      </c>
      <c r="X483" s="89">
        <v>2</v>
      </c>
      <c r="Y483" s="89">
        <v>1</v>
      </c>
      <c r="Z483" s="1">
        <f t="shared" si="47"/>
        <v>3</v>
      </c>
      <c r="AB483" s="88">
        <f t="shared" si="51"/>
        <v>36</v>
      </c>
      <c r="AC483" s="90" t="s">
        <v>7092</v>
      </c>
      <c r="AD483" s="91" t="s">
        <v>1720</v>
      </c>
      <c r="AE483" s="91" t="s">
        <v>10178</v>
      </c>
      <c r="AF483" s="91" t="s">
        <v>10187</v>
      </c>
      <c r="AG483" s="92" t="s">
        <v>10181</v>
      </c>
      <c r="AH483" s="91" t="s">
        <v>224</v>
      </c>
      <c r="AI483" s="91" t="s">
        <v>10180</v>
      </c>
      <c r="AJ483" s="91" t="s">
        <v>5806</v>
      </c>
      <c r="AK483" s="91" t="s">
        <v>1713</v>
      </c>
      <c r="AL483" s="91" t="s">
        <v>10184</v>
      </c>
      <c r="AM483" s="53" t="str">
        <f t="shared" si="48"/>
        <v> 3.  Insurance Regulatory &amp; Development Authority</v>
      </c>
    </row>
    <row r="484" spans="1:39" ht="15" customHeight="1">
      <c r="A484" s="3">
        <f t="shared" si="49"/>
        <v>229</v>
      </c>
      <c r="B484" s="93" t="s">
        <v>2586</v>
      </c>
      <c r="C484" s="91" t="s">
        <v>4683</v>
      </c>
      <c r="D484" s="91" t="s">
        <v>8033</v>
      </c>
      <c r="E484" s="93" t="s">
        <v>4923</v>
      </c>
      <c r="F484" s="92" t="s">
        <v>6487</v>
      </c>
      <c r="G484" s="93" t="s">
        <v>8032</v>
      </c>
      <c r="H484" s="93" t="s">
        <v>8031</v>
      </c>
      <c r="I484" s="93" t="s">
        <v>4677</v>
      </c>
      <c r="J484" s="91" t="s">
        <v>6484</v>
      </c>
      <c r="K484" s="93" t="s">
        <v>8030</v>
      </c>
      <c r="L484" s="51" t="str">
        <f t="shared" si="46"/>
        <v> 4. One day</v>
      </c>
      <c r="O484" s="88">
        <f t="shared" si="50"/>
        <v>37</v>
      </c>
      <c r="P484" s="89">
        <v>3</v>
      </c>
      <c r="Q484" s="89">
        <v>4</v>
      </c>
      <c r="R484" s="89">
        <v>4</v>
      </c>
      <c r="S484" s="89">
        <v>1</v>
      </c>
      <c r="T484" s="89">
        <v>1</v>
      </c>
      <c r="U484" s="89">
        <v>1</v>
      </c>
      <c r="V484" s="89">
        <v>2</v>
      </c>
      <c r="W484" s="89">
        <v>4</v>
      </c>
      <c r="X484" s="89">
        <v>1</v>
      </c>
      <c r="Y484" s="89">
        <v>4</v>
      </c>
      <c r="Z484" s="1">
        <f t="shared" si="47"/>
        <v>4</v>
      </c>
      <c r="AB484" s="88">
        <f t="shared" si="51"/>
        <v>37</v>
      </c>
      <c r="AC484" s="90" t="s">
        <v>10145</v>
      </c>
      <c r="AD484" s="91" t="s">
        <v>10137</v>
      </c>
      <c r="AE484" s="91" t="s">
        <v>1649</v>
      </c>
      <c r="AF484" s="91" t="s">
        <v>7430</v>
      </c>
      <c r="AG484" s="92" t="s">
        <v>10157</v>
      </c>
      <c r="AH484" s="91" t="s">
        <v>10156</v>
      </c>
      <c r="AI484" s="91" t="s">
        <v>10148</v>
      </c>
      <c r="AJ484" s="91" t="s">
        <v>10133</v>
      </c>
      <c r="AK484" s="91" t="s">
        <v>10153</v>
      </c>
      <c r="AL484" s="91" t="s">
        <v>4871</v>
      </c>
      <c r="AM484" s="53" t="str">
        <f t="shared" si="48"/>
        <v> 4. 15 days from the receipt of policy document</v>
      </c>
    </row>
    <row r="485" spans="1:39" ht="15" customHeight="1">
      <c r="A485" s="3">
        <f t="shared" si="49"/>
        <v>230</v>
      </c>
      <c r="B485" s="91" t="s">
        <v>2577</v>
      </c>
      <c r="C485" s="93" t="s">
        <v>10</v>
      </c>
      <c r="D485" s="93" t="s">
        <v>8029</v>
      </c>
      <c r="E485" s="93" t="s">
        <v>4914</v>
      </c>
      <c r="F485" s="94" t="s">
        <v>6480</v>
      </c>
      <c r="G485" s="91" t="s">
        <v>8028</v>
      </c>
      <c r="H485" s="91" t="s">
        <v>8027</v>
      </c>
      <c r="I485" s="91" t="s">
        <v>4671</v>
      </c>
      <c r="J485" s="93" t="s">
        <v>6479</v>
      </c>
      <c r="K485" s="93" t="s">
        <v>8026</v>
      </c>
      <c r="L485" s="51" t="str">
        <f t="shared" si="46"/>
        <v xml:space="preserve">Identify which of the below statement is correct?  </v>
      </c>
      <c r="O485" s="88">
        <f t="shared" si="50"/>
        <v>38</v>
      </c>
      <c r="P485" s="89">
        <v>4</v>
      </c>
      <c r="Q485" s="89">
        <v>1</v>
      </c>
      <c r="R485" s="89">
        <v>3</v>
      </c>
      <c r="S485" s="89">
        <v>4</v>
      </c>
      <c r="T485" s="89">
        <v>1</v>
      </c>
      <c r="U485" s="89">
        <v>1</v>
      </c>
      <c r="V485" s="89">
        <v>2</v>
      </c>
      <c r="W485" s="89">
        <v>4</v>
      </c>
      <c r="X485" s="89">
        <v>1</v>
      </c>
      <c r="Y485" s="89">
        <v>4</v>
      </c>
      <c r="Z485" s="1">
        <f t="shared" si="47"/>
        <v>3</v>
      </c>
      <c r="AB485" s="88">
        <f t="shared" si="51"/>
        <v>38</v>
      </c>
      <c r="AC485" s="90" t="s">
        <v>1701</v>
      </c>
      <c r="AD485" s="91" t="s">
        <v>10124</v>
      </c>
      <c r="AE485" s="91" t="s">
        <v>10109</v>
      </c>
      <c r="AF485" s="91" t="s">
        <v>7336</v>
      </c>
      <c r="AG485" s="92" t="s">
        <v>10122</v>
      </c>
      <c r="AH485" s="91" t="s">
        <v>10121</v>
      </c>
      <c r="AI485" s="91" t="s">
        <v>10113</v>
      </c>
      <c r="AJ485" s="91" t="s">
        <v>10098</v>
      </c>
      <c r="AK485" s="91" t="s">
        <v>10118</v>
      </c>
      <c r="AL485" s="91" t="s">
        <v>8884</v>
      </c>
      <c r="AM485" s="53" t="str">
        <f t="shared" si="48"/>
        <v> 3. Yes</v>
      </c>
    </row>
    <row r="486" spans="1:39" ht="15" customHeight="1">
      <c r="A486" s="3">
        <f t="shared" si="49"/>
        <v>231</v>
      </c>
      <c r="B486" s="97" t="s">
        <v>8025</v>
      </c>
      <c r="C486" s="85" t="s">
        <v>8024</v>
      </c>
      <c r="D486" s="85" t="s">
        <v>8023</v>
      </c>
      <c r="E486" s="85" t="s">
        <v>6253</v>
      </c>
      <c r="F486" s="87" t="s">
        <v>8022</v>
      </c>
      <c r="G486" s="85" t="s">
        <v>194</v>
      </c>
      <c r="H486" s="85" t="s">
        <v>8021</v>
      </c>
      <c r="I486" s="85" t="s">
        <v>2604</v>
      </c>
      <c r="J486" s="85" t="s">
        <v>8020</v>
      </c>
      <c r="K486" s="85" t="s">
        <v>8019</v>
      </c>
      <c r="L486" s="51" t="str">
        <f t="shared" si="46"/>
        <v xml:space="preserve">1.  Health insurance deals with morbidity </v>
      </c>
      <c r="O486" s="88">
        <f t="shared" si="50"/>
        <v>39</v>
      </c>
      <c r="P486" s="89">
        <v>3</v>
      </c>
      <c r="Q486" s="89">
        <v>2</v>
      </c>
      <c r="R486" s="89">
        <v>4</v>
      </c>
      <c r="S486" s="89">
        <v>2</v>
      </c>
      <c r="T486" s="89">
        <v>2</v>
      </c>
      <c r="U486" s="89">
        <v>3</v>
      </c>
      <c r="V486" s="89">
        <v>2</v>
      </c>
      <c r="W486" s="89">
        <v>3</v>
      </c>
      <c r="X486" s="89">
        <v>3</v>
      </c>
      <c r="Y486" s="89">
        <v>2</v>
      </c>
      <c r="Z486" s="1">
        <f t="shared" si="47"/>
        <v>2</v>
      </c>
      <c r="AB486" s="88">
        <f t="shared" si="51"/>
        <v>39</v>
      </c>
      <c r="AC486" s="90" t="s">
        <v>10088</v>
      </c>
      <c r="AD486" s="91" t="s">
        <v>10090</v>
      </c>
      <c r="AE486" s="91" t="s">
        <v>5732</v>
      </c>
      <c r="AF486" s="91" t="s">
        <v>1619</v>
      </c>
      <c r="AG486" s="92" t="s">
        <v>1618</v>
      </c>
      <c r="AH486" s="91" t="s">
        <v>1559</v>
      </c>
      <c r="AI486" s="91" t="s">
        <v>3800</v>
      </c>
      <c r="AJ486" s="91" t="s">
        <v>5689</v>
      </c>
      <c r="AK486" s="91" t="s">
        <v>10086</v>
      </c>
      <c r="AL486" s="91" t="s">
        <v>5745</v>
      </c>
      <c r="AM486" s="53" t="str">
        <f t="shared" si="48"/>
        <v> 2. Proposal form</v>
      </c>
    </row>
    <row r="487" spans="1:39" ht="15" customHeight="1">
      <c r="A487" s="3">
        <f t="shared" si="49"/>
        <v>232</v>
      </c>
      <c r="B487" s="98" t="s">
        <v>8018</v>
      </c>
      <c r="C487" s="93" t="s">
        <v>8017</v>
      </c>
      <c r="D487" s="91" t="s">
        <v>8016</v>
      </c>
      <c r="E487" s="93" t="s">
        <v>2494</v>
      </c>
      <c r="F487" s="94" t="s">
        <v>8015</v>
      </c>
      <c r="G487" s="91" t="s">
        <v>184</v>
      </c>
      <c r="H487" s="93" t="s">
        <v>8014</v>
      </c>
      <c r="I487" s="93" t="s">
        <v>2596</v>
      </c>
      <c r="J487" s="93" t="s">
        <v>8013</v>
      </c>
      <c r="K487" s="93" t="s">
        <v>8012</v>
      </c>
      <c r="L487" s="51" t="str">
        <f t="shared" si="46"/>
        <v xml:space="preserve">2.  Health insurance deals with mortality </v>
      </c>
      <c r="O487" s="88">
        <f t="shared" si="50"/>
        <v>40</v>
      </c>
      <c r="P487" s="89">
        <v>2</v>
      </c>
      <c r="Q487" s="89">
        <v>1</v>
      </c>
      <c r="R487" s="89">
        <v>3</v>
      </c>
      <c r="S487" s="89">
        <v>1</v>
      </c>
      <c r="T487" s="89">
        <v>2</v>
      </c>
      <c r="U487" s="89">
        <v>2</v>
      </c>
      <c r="V487" s="89">
        <v>1</v>
      </c>
      <c r="W487" s="89">
        <v>2</v>
      </c>
      <c r="X487" s="89">
        <v>1</v>
      </c>
      <c r="Y487" s="89">
        <v>3</v>
      </c>
      <c r="Z487" s="1">
        <f t="shared" si="47"/>
        <v>1</v>
      </c>
      <c r="AB487" s="88">
        <f t="shared" si="51"/>
        <v>40</v>
      </c>
      <c r="AC487" s="90" t="s">
        <v>8874</v>
      </c>
      <c r="AD487" s="91" t="s">
        <v>8786</v>
      </c>
      <c r="AE487" s="91" t="s">
        <v>10062</v>
      </c>
      <c r="AF487" s="91" t="s">
        <v>10074</v>
      </c>
      <c r="AG487" s="92" t="s">
        <v>10066</v>
      </c>
      <c r="AH487" s="91" t="s">
        <v>7279</v>
      </c>
      <c r="AI487" s="91" t="s">
        <v>10071</v>
      </c>
      <c r="AJ487" s="91" t="s">
        <v>10064</v>
      </c>
      <c r="AK487" s="91" t="s">
        <v>1526</v>
      </c>
      <c r="AL487" s="91" t="s">
        <v>10058</v>
      </c>
      <c r="AM487" s="53" t="str">
        <f t="shared" si="48"/>
        <v> 1. Higher, Higher</v>
      </c>
    </row>
    <row r="488" spans="1:39" ht="15" customHeight="1">
      <c r="A488" s="3">
        <f t="shared" si="49"/>
        <v>233</v>
      </c>
      <c r="B488" s="84" t="s">
        <v>8011</v>
      </c>
      <c r="C488" s="93" t="s">
        <v>8010</v>
      </c>
      <c r="D488" s="93" t="s">
        <v>8009</v>
      </c>
      <c r="E488" s="91" t="s">
        <v>2062</v>
      </c>
      <c r="F488" s="94" t="s">
        <v>8008</v>
      </c>
      <c r="G488" s="93" t="s">
        <v>174</v>
      </c>
      <c r="H488" s="93" t="s">
        <v>8007</v>
      </c>
      <c r="I488" s="93" t="s">
        <v>2588</v>
      </c>
      <c r="J488" s="93" t="s">
        <v>8006</v>
      </c>
      <c r="K488" s="93" t="s">
        <v>8005</v>
      </c>
      <c r="L488" s="51" t="str">
        <f t="shared" si="46"/>
        <v xml:space="preserve">3.  Health insurance deals with morbidity as well as mortality </v>
      </c>
      <c r="O488" s="88">
        <f t="shared" si="50"/>
        <v>41</v>
      </c>
      <c r="P488" s="89">
        <v>1</v>
      </c>
      <c r="Q488" s="89">
        <v>2</v>
      </c>
      <c r="R488" s="89">
        <v>3</v>
      </c>
      <c r="S488" s="89">
        <v>3</v>
      </c>
      <c r="T488" s="89">
        <v>3</v>
      </c>
      <c r="U488" s="89">
        <v>1</v>
      </c>
      <c r="V488" s="89">
        <v>3</v>
      </c>
      <c r="W488" s="89">
        <v>4</v>
      </c>
      <c r="X488" s="89">
        <v>2</v>
      </c>
      <c r="Y488" s="89">
        <v>1</v>
      </c>
      <c r="Z488" s="1">
        <f t="shared" si="47"/>
        <v>4</v>
      </c>
      <c r="AB488" s="88">
        <f t="shared" si="51"/>
        <v>41</v>
      </c>
      <c r="AC488" s="90" t="s">
        <v>10041</v>
      </c>
      <c r="AD488" s="91" t="s">
        <v>10031</v>
      </c>
      <c r="AE488" s="91" t="s">
        <v>10020</v>
      </c>
      <c r="AF488" s="91" t="s">
        <v>10019</v>
      </c>
      <c r="AG488" s="92" t="s">
        <v>9377</v>
      </c>
      <c r="AH488" s="91" t="s">
        <v>10036</v>
      </c>
      <c r="AI488" s="91" t="s">
        <v>10017</v>
      </c>
      <c r="AJ488" s="91" t="s">
        <v>10006</v>
      </c>
      <c r="AK488" s="91" t="s">
        <v>10024</v>
      </c>
      <c r="AL488" s="91" t="s">
        <v>10033</v>
      </c>
      <c r="AM488" s="53" t="str">
        <f t="shared" si="48"/>
        <v> 4. Inquest Report</v>
      </c>
    </row>
    <row r="489" spans="1:39" ht="15" customHeight="1">
      <c r="A489" s="3">
        <f t="shared" si="49"/>
        <v>234</v>
      </c>
      <c r="B489" s="99" t="s">
        <v>8004</v>
      </c>
      <c r="C489" s="93" t="s">
        <v>8003</v>
      </c>
      <c r="D489" s="93" t="s">
        <v>8002</v>
      </c>
      <c r="E489" s="93" t="s">
        <v>6228</v>
      </c>
      <c r="F489" s="92" t="s">
        <v>8001</v>
      </c>
      <c r="G489" s="93" t="s">
        <v>164</v>
      </c>
      <c r="H489" s="93" t="s">
        <v>8000</v>
      </c>
      <c r="I489" s="93" t="s">
        <v>2579</v>
      </c>
      <c r="J489" s="93" t="s">
        <v>7999</v>
      </c>
      <c r="K489" s="93" t="s">
        <v>7998</v>
      </c>
      <c r="L489" s="51" t="str">
        <f t="shared" si="46"/>
        <v xml:space="preserve">4.  Health insurance neither deals with morbidity or mortality </v>
      </c>
      <c r="O489" s="88">
        <f t="shared" si="50"/>
        <v>42</v>
      </c>
      <c r="P489" s="89">
        <v>4</v>
      </c>
      <c r="Q489" s="89">
        <v>4</v>
      </c>
      <c r="R489" s="89">
        <v>2</v>
      </c>
      <c r="S489" s="89">
        <v>2</v>
      </c>
      <c r="T489" s="89">
        <v>1</v>
      </c>
      <c r="U489" s="89">
        <v>1</v>
      </c>
      <c r="V489" s="89">
        <v>2</v>
      </c>
      <c r="W489" s="89">
        <v>1</v>
      </c>
      <c r="X489" s="89">
        <v>4</v>
      </c>
      <c r="Y489" s="89">
        <v>2</v>
      </c>
      <c r="Z489" s="1">
        <f t="shared" si="47"/>
        <v>1</v>
      </c>
      <c r="AB489" s="88">
        <f t="shared" si="51"/>
        <v>42</v>
      </c>
      <c r="AC489" s="90" t="s">
        <v>9992</v>
      </c>
      <c r="AD489" s="91" t="s">
        <v>7179</v>
      </c>
      <c r="AE489" s="91" t="s">
        <v>5574</v>
      </c>
      <c r="AF489" s="91" t="s">
        <v>2062</v>
      </c>
      <c r="AG489" s="92" t="s">
        <v>8714</v>
      </c>
      <c r="AH489" s="91" t="s">
        <v>3584</v>
      </c>
      <c r="AI489" s="91" t="s">
        <v>9997</v>
      </c>
      <c r="AJ489" s="91" t="s">
        <v>3628</v>
      </c>
      <c r="AK489" s="91" t="s">
        <v>1397</v>
      </c>
      <c r="AL489" s="91" t="s">
        <v>9996</v>
      </c>
      <c r="AM489" s="53" t="str">
        <f t="shared" si="48"/>
        <v> 1. Parents</v>
      </c>
    </row>
    <row r="490" spans="1:39" ht="15" customHeight="1">
      <c r="A490" s="3">
        <f t="shared" si="49"/>
        <v>235</v>
      </c>
      <c r="B490" s="99" t="s">
        <v>7997</v>
      </c>
      <c r="C490" s="91" t="s">
        <v>7996</v>
      </c>
      <c r="D490" s="93" t="s">
        <v>7995</v>
      </c>
      <c r="E490" s="93" t="s">
        <v>6219</v>
      </c>
      <c r="F490" s="94" t="s">
        <v>7994</v>
      </c>
      <c r="G490" s="93" t="s">
        <v>154</v>
      </c>
      <c r="H490" s="91" t="s">
        <v>7993</v>
      </c>
      <c r="I490" s="91" t="s">
        <v>2570</v>
      </c>
      <c r="J490" s="91" t="s">
        <v>7992</v>
      </c>
      <c r="K490" s="91" t="s">
        <v>7991</v>
      </c>
      <c r="L490" s="51" t="str">
        <f t="shared" si="46"/>
        <v>All of the following are characteristics of variable life insurance EXCEPT:</v>
      </c>
      <c r="O490" s="88">
        <f t="shared" si="50"/>
        <v>43</v>
      </c>
      <c r="P490" s="89">
        <v>1</v>
      </c>
      <c r="Q490" s="89">
        <v>1</v>
      </c>
      <c r="R490" s="89">
        <v>4</v>
      </c>
      <c r="S490" s="89">
        <v>2</v>
      </c>
      <c r="T490" s="89">
        <v>4</v>
      </c>
      <c r="U490" s="89">
        <v>2</v>
      </c>
      <c r="V490" s="89">
        <v>3</v>
      </c>
      <c r="W490" s="89">
        <v>1</v>
      </c>
      <c r="X490" s="89">
        <v>3</v>
      </c>
      <c r="Y490" s="89">
        <v>1</v>
      </c>
      <c r="Z490" s="1">
        <f t="shared" si="47"/>
        <v>2</v>
      </c>
      <c r="AB490" s="88">
        <f t="shared" si="51"/>
        <v>43</v>
      </c>
      <c r="AC490" s="90" t="s">
        <v>9983</v>
      </c>
      <c r="AD490" s="91" t="s">
        <v>9982</v>
      </c>
      <c r="AE490" s="91" t="s">
        <v>1403</v>
      </c>
      <c r="AF490" s="91" t="s">
        <v>7383</v>
      </c>
      <c r="AG490" s="92" t="s">
        <v>9961</v>
      </c>
      <c r="AH490" s="91" t="s">
        <v>8658</v>
      </c>
      <c r="AI490" s="91" t="s">
        <v>7157</v>
      </c>
      <c r="AJ490" s="91" t="s">
        <v>9979</v>
      </c>
      <c r="AK490" s="91" t="s">
        <v>9966</v>
      </c>
      <c r="AL490" s="91" t="s">
        <v>9977</v>
      </c>
      <c r="AM490" s="53" t="str">
        <f t="shared" si="48"/>
        <v> 2.  Banned substance abuse</v>
      </c>
    </row>
    <row r="491" spans="1:39" ht="15" customHeight="1">
      <c r="A491" s="3">
        <f t="shared" si="49"/>
        <v>236</v>
      </c>
      <c r="B491" s="85" t="s">
        <v>4626</v>
      </c>
      <c r="C491" s="85" t="s">
        <v>7990</v>
      </c>
      <c r="D491" s="85" t="s">
        <v>7989</v>
      </c>
      <c r="E491" s="85" t="s">
        <v>4666</v>
      </c>
      <c r="F491" s="87" t="s">
        <v>7988</v>
      </c>
      <c r="G491" s="85" t="s">
        <v>7987</v>
      </c>
      <c r="H491" s="85" t="s">
        <v>7986</v>
      </c>
      <c r="I491" s="85" t="s">
        <v>7985</v>
      </c>
      <c r="J491" s="85" t="s">
        <v>7984</v>
      </c>
      <c r="K491" s="85" t="s">
        <v>7983</v>
      </c>
      <c r="L491" s="51" t="str">
        <f t="shared" si="46"/>
        <v> 1.  Flexible premium payments</v>
      </c>
      <c r="O491" s="88">
        <f t="shared" si="50"/>
        <v>44</v>
      </c>
      <c r="P491" s="89">
        <v>2</v>
      </c>
      <c r="Q491" s="89">
        <v>2</v>
      </c>
      <c r="R491" s="89">
        <v>3</v>
      </c>
      <c r="S491" s="89">
        <v>2</v>
      </c>
      <c r="T491" s="89">
        <v>4</v>
      </c>
      <c r="U491" s="89">
        <v>2</v>
      </c>
      <c r="V491" s="89">
        <v>1</v>
      </c>
      <c r="W491" s="89">
        <v>1</v>
      </c>
      <c r="X491" s="89">
        <v>1</v>
      </c>
      <c r="Y491" s="89">
        <v>3</v>
      </c>
      <c r="Z491" s="1">
        <f t="shared" si="47"/>
        <v>2</v>
      </c>
      <c r="AB491" s="88">
        <f t="shared" si="51"/>
        <v>44</v>
      </c>
      <c r="AC491" s="100" t="s">
        <v>9948</v>
      </c>
      <c r="AD491" s="91" t="s">
        <v>9947</v>
      </c>
      <c r="AE491" s="91" t="s">
        <v>8684</v>
      </c>
      <c r="AF491" s="91" t="s">
        <v>9779</v>
      </c>
      <c r="AG491" s="92" t="s">
        <v>9937</v>
      </c>
      <c r="AH491" s="91" t="s">
        <v>9945</v>
      </c>
      <c r="AI491" s="91" t="s">
        <v>1379</v>
      </c>
      <c r="AJ491" s="91" t="s">
        <v>5506</v>
      </c>
      <c r="AK491" s="91" t="s">
        <v>1377</v>
      </c>
      <c r="AL491" s="91" t="s">
        <v>9940</v>
      </c>
      <c r="AM491" s="53" t="str">
        <f t="shared" si="48"/>
        <v> 2. Morbidity</v>
      </c>
    </row>
    <row r="492" spans="1:39" ht="15" customHeight="1">
      <c r="A492" s="3">
        <f t="shared" si="49"/>
        <v>237</v>
      </c>
      <c r="B492" s="91" t="s">
        <v>4619</v>
      </c>
      <c r="C492" s="91" t="s">
        <v>7982</v>
      </c>
      <c r="D492" s="91" t="s">
        <v>7981</v>
      </c>
      <c r="E492" s="93" t="s">
        <v>4657</v>
      </c>
      <c r="F492" s="94" t="s">
        <v>7980</v>
      </c>
      <c r="G492" s="93" t="s">
        <v>7979</v>
      </c>
      <c r="H492" s="91" t="s">
        <v>7978</v>
      </c>
      <c r="I492" s="93" t="s">
        <v>4658</v>
      </c>
      <c r="J492" s="93" t="s">
        <v>7977</v>
      </c>
      <c r="K492" s="93" t="s">
        <v>7976</v>
      </c>
      <c r="L492" s="51" t="str">
        <f t="shared" si="46"/>
        <v> 2.  Cash value is not guaranteed</v>
      </c>
      <c r="O492" s="88">
        <f t="shared" si="50"/>
        <v>45</v>
      </c>
      <c r="P492" s="89">
        <v>2</v>
      </c>
      <c r="Q492" s="89">
        <v>1</v>
      </c>
      <c r="R492" s="89">
        <v>2</v>
      </c>
      <c r="S492" s="89">
        <v>1</v>
      </c>
      <c r="T492" s="89">
        <v>3</v>
      </c>
      <c r="U492" s="89">
        <v>1</v>
      </c>
      <c r="V492" s="89">
        <v>1</v>
      </c>
      <c r="W492" s="89">
        <v>3</v>
      </c>
      <c r="X492" s="89">
        <v>1</v>
      </c>
      <c r="Y492" s="89">
        <v>1</v>
      </c>
      <c r="Z492" s="1">
        <f t="shared" si="47"/>
        <v>2</v>
      </c>
      <c r="AB492" s="88">
        <f t="shared" si="51"/>
        <v>45</v>
      </c>
      <c r="AC492" s="90" t="s">
        <v>9920</v>
      </c>
      <c r="AD492" s="91" t="s">
        <v>5510</v>
      </c>
      <c r="AE492" s="91" t="s">
        <v>9919</v>
      </c>
      <c r="AF492" s="91" t="s">
        <v>136</v>
      </c>
      <c r="AG492" s="92" t="s">
        <v>9911</v>
      </c>
      <c r="AH492" s="91" t="s">
        <v>9924</v>
      </c>
      <c r="AI492" s="91" t="s">
        <v>9923</v>
      </c>
      <c r="AJ492" s="91" t="s">
        <v>1308</v>
      </c>
      <c r="AK492" s="91" t="s">
        <v>9922</v>
      </c>
      <c r="AL492" s="91" t="s">
        <v>9921</v>
      </c>
      <c r="AM492" s="53" t="str">
        <f t="shared" si="48"/>
        <v> 2. Decreases Investment Risk</v>
      </c>
    </row>
    <row r="493" spans="1:39" ht="15" customHeight="1">
      <c r="A493" s="3">
        <f t="shared" si="49"/>
        <v>238</v>
      </c>
      <c r="B493" s="93" t="s">
        <v>4613</v>
      </c>
      <c r="C493" s="93" t="s">
        <v>7975</v>
      </c>
      <c r="D493" s="93" t="s">
        <v>7974</v>
      </c>
      <c r="E493" s="93" t="s">
        <v>4649</v>
      </c>
      <c r="F493" s="92" t="s">
        <v>7973</v>
      </c>
      <c r="G493" s="91" t="s">
        <v>4650</v>
      </c>
      <c r="H493" s="93" t="s">
        <v>7972</v>
      </c>
      <c r="I493" s="91" t="s">
        <v>4650</v>
      </c>
      <c r="J493" s="93" t="s">
        <v>7971</v>
      </c>
      <c r="K493" s="91" t="s">
        <v>7970</v>
      </c>
      <c r="L493" s="51" t="str">
        <f t="shared" si="46"/>
        <v> 3.  Policy owner selects where savings reserve is invested</v>
      </c>
      <c r="O493" s="88">
        <f t="shared" si="50"/>
        <v>46</v>
      </c>
      <c r="P493" s="89">
        <v>2</v>
      </c>
      <c r="Q493" s="89">
        <v>3</v>
      </c>
      <c r="R493" s="89">
        <v>2</v>
      </c>
      <c r="S493" s="89">
        <v>2</v>
      </c>
      <c r="T493" s="89">
        <v>2</v>
      </c>
      <c r="U493" s="89">
        <v>2</v>
      </c>
      <c r="V493" s="89">
        <v>2</v>
      </c>
      <c r="W493" s="89">
        <v>2</v>
      </c>
      <c r="X493" s="89">
        <v>3</v>
      </c>
      <c r="Y493" s="89">
        <v>2</v>
      </c>
      <c r="Z493" s="1">
        <f t="shared" si="47"/>
        <v>2</v>
      </c>
      <c r="AB493" s="88">
        <f t="shared" si="51"/>
        <v>46</v>
      </c>
      <c r="AC493" s="90" t="s">
        <v>9883</v>
      </c>
      <c r="AD493" s="91" t="s">
        <v>9873</v>
      </c>
      <c r="AE493" s="91" t="s">
        <v>9881</v>
      </c>
      <c r="AF493" s="91" t="s">
        <v>8576</v>
      </c>
      <c r="AG493" s="92" t="s">
        <v>9880</v>
      </c>
      <c r="AH493" s="91" t="s">
        <v>9879</v>
      </c>
      <c r="AI493" s="91" t="s">
        <v>9878</v>
      </c>
      <c r="AJ493" s="91" t="s">
        <v>9877</v>
      </c>
      <c r="AK493" s="91" t="s">
        <v>9868</v>
      </c>
      <c r="AL493" s="91" t="s">
        <v>9875</v>
      </c>
      <c r="AM493" s="53" t="str">
        <f t="shared" si="48"/>
        <v> 2. Consensus ad-idem</v>
      </c>
    </row>
    <row r="494" spans="1:39" ht="15" customHeight="1">
      <c r="A494" s="3">
        <f t="shared" si="49"/>
        <v>239</v>
      </c>
      <c r="B494" s="93" t="s">
        <v>4606</v>
      </c>
      <c r="C494" s="93" t="s">
        <v>7969</v>
      </c>
      <c r="D494" s="93" t="s">
        <v>7968</v>
      </c>
      <c r="E494" s="91" t="s">
        <v>4641</v>
      </c>
      <c r="F494" s="94" t="s">
        <v>7967</v>
      </c>
      <c r="G494" s="93" t="s">
        <v>4642</v>
      </c>
      <c r="H494" s="93" t="s">
        <v>7966</v>
      </c>
      <c r="I494" s="93" t="s">
        <v>4642</v>
      </c>
      <c r="J494" s="91" t="s">
        <v>7965</v>
      </c>
      <c r="K494" s="93" t="s">
        <v>7964</v>
      </c>
      <c r="L494" s="51" t="str">
        <f t="shared" si="46"/>
        <v> 4.  Minimum Death benefit is guaranteed</v>
      </c>
      <c r="O494" s="88">
        <f t="shared" si="50"/>
        <v>47</v>
      </c>
      <c r="P494" s="89">
        <v>2</v>
      </c>
      <c r="Q494" s="89">
        <v>1</v>
      </c>
      <c r="R494" s="89">
        <v>1</v>
      </c>
      <c r="S494" s="89">
        <v>2</v>
      </c>
      <c r="T494" s="89">
        <v>3</v>
      </c>
      <c r="U494" s="89">
        <v>1</v>
      </c>
      <c r="V494" s="89">
        <v>2</v>
      </c>
      <c r="W494" s="89">
        <v>2</v>
      </c>
      <c r="X494" s="89">
        <v>3</v>
      </c>
      <c r="Y494" s="89">
        <v>1</v>
      </c>
      <c r="Z494" s="1">
        <f t="shared" si="47"/>
        <v>1</v>
      </c>
      <c r="AB494" s="88">
        <f t="shared" si="51"/>
        <v>47</v>
      </c>
      <c r="AC494" s="90" t="s">
        <v>9844</v>
      </c>
      <c r="AD494" s="91" t="s">
        <v>9849</v>
      </c>
      <c r="AE494" s="91" t="s">
        <v>8545</v>
      </c>
      <c r="AF494" s="91" t="s">
        <v>9779</v>
      </c>
      <c r="AG494" s="92" t="s">
        <v>9837</v>
      </c>
      <c r="AH494" s="91" t="s">
        <v>9847</v>
      </c>
      <c r="AI494" s="91" t="s">
        <v>3425</v>
      </c>
      <c r="AJ494" s="91" t="s">
        <v>9840</v>
      </c>
      <c r="AK494" s="91" t="s">
        <v>9835</v>
      </c>
      <c r="AL494" s="91" t="s">
        <v>279</v>
      </c>
      <c r="AM494" s="53" t="str">
        <f t="shared" si="48"/>
        <v> 1. The condition of the patient is such that he/ she cannot be removed to the hospital / nursing home</v>
      </c>
    </row>
    <row r="495" spans="1:39" ht="15" customHeight="1">
      <c r="A495" s="3">
        <f t="shared" si="49"/>
        <v>240</v>
      </c>
      <c r="B495" s="93" t="s">
        <v>4600</v>
      </c>
      <c r="C495" s="93" t="s">
        <v>7963</v>
      </c>
      <c r="D495" s="93" t="s">
        <v>7962</v>
      </c>
      <c r="E495" s="93" t="s">
        <v>4632</v>
      </c>
      <c r="F495" s="94" t="s">
        <v>7961</v>
      </c>
      <c r="G495" s="93" t="s">
        <v>7960</v>
      </c>
      <c r="H495" s="93" t="s">
        <v>7959</v>
      </c>
      <c r="I495" s="93" t="s">
        <v>4633</v>
      </c>
      <c r="J495" s="93" t="s">
        <v>7958</v>
      </c>
      <c r="K495" s="93" t="s">
        <v>7957</v>
      </c>
      <c r="L495" s="51" t="str">
        <f t="shared" si="46"/>
        <v>________________ involves pressure applied through criminal means.</v>
      </c>
      <c r="O495" s="88">
        <f t="shared" si="50"/>
        <v>48</v>
      </c>
      <c r="P495" s="89">
        <v>1</v>
      </c>
      <c r="Q495" s="89">
        <v>1</v>
      </c>
      <c r="R495" s="89">
        <v>2</v>
      </c>
      <c r="S495" s="89">
        <v>2</v>
      </c>
      <c r="T495" s="89">
        <v>1</v>
      </c>
      <c r="U495" s="89">
        <v>3</v>
      </c>
      <c r="V495" s="89">
        <v>2</v>
      </c>
      <c r="W495" s="89">
        <v>2</v>
      </c>
      <c r="X495" s="89">
        <v>4</v>
      </c>
      <c r="Y495" s="89">
        <v>2</v>
      </c>
      <c r="Z495" s="1">
        <f t="shared" si="47"/>
        <v>2</v>
      </c>
      <c r="AB495" s="88">
        <f t="shared" si="51"/>
        <v>48</v>
      </c>
      <c r="AC495" s="90" t="s">
        <v>9820</v>
      </c>
      <c r="AD495" s="91" t="s">
        <v>9819</v>
      </c>
      <c r="AE495" s="91" t="s">
        <v>9812</v>
      </c>
      <c r="AF495" s="91" t="s">
        <v>7192</v>
      </c>
      <c r="AG495" s="92" t="s">
        <v>9817</v>
      </c>
      <c r="AH495" s="91" t="s">
        <v>9803</v>
      </c>
      <c r="AI495" s="91" t="s">
        <v>1120</v>
      </c>
      <c r="AJ495" s="91" t="s">
        <v>9809</v>
      </c>
      <c r="AK495" s="91" t="s">
        <v>8556</v>
      </c>
      <c r="AL495" s="91" t="s">
        <v>9808</v>
      </c>
      <c r="AM495" s="53" t="str">
        <f t="shared" si="48"/>
        <v> 2. Insurable Interest for life Insurance should exist at inception.</v>
      </c>
    </row>
    <row r="496" spans="1:39" ht="15" customHeight="1">
      <c r="A496" s="3">
        <f t="shared" si="49"/>
        <v>241</v>
      </c>
      <c r="B496" s="85" t="s">
        <v>2503</v>
      </c>
      <c r="C496" s="85" t="s">
        <v>2532</v>
      </c>
      <c r="D496" s="85" t="s">
        <v>7956</v>
      </c>
      <c r="E496" s="85" t="s">
        <v>7955</v>
      </c>
      <c r="F496" s="87" t="s">
        <v>95</v>
      </c>
      <c r="G496" s="85" t="s">
        <v>7954</v>
      </c>
      <c r="H496" s="85" t="s">
        <v>7953</v>
      </c>
      <c r="I496" s="85" t="s">
        <v>7952</v>
      </c>
      <c r="J496" s="85" t="s">
        <v>7951</v>
      </c>
      <c r="K496" s="85" t="s">
        <v>2527</v>
      </c>
      <c r="L496" s="51" t="str">
        <f t="shared" si="46"/>
        <v> 1.  Fraud</v>
      </c>
      <c r="O496" s="88">
        <f t="shared" si="50"/>
        <v>49</v>
      </c>
      <c r="P496" s="89">
        <v>2</v>
      </c>
      <c r="Q496" s="89">
        <v>4</v>
      </c>
      <c r="R496" s="89">
        <v>2</v>
      </c>
      <c r="S496" s="89">
        <v>1</v>
      </c>
      <c r="T496" s="89">
        <v>4</v>
      </c>
      <c r="U496" s="89">
        <v>1</v>
      </c>
      <c r="V496" s="89">
        <v>1</v>
      </c>
      <c r="W496" s="89">
        <v>1</v>
      </c>
      <c r="X496" s="89">
        <v>1</v>
      </c>
      <c r="Y496" s="89">
        <v>2</v>
      </c>
      <c r="Z496" s="1">
        <f t="shared" si="47"/>
        <v>2</v>
      </c>
      <c r="AB496" s="88">
        <f t="shared" si="51"/>
        <v>49</v>
      </c>
      <c r="AC496" s="90" t="s">
        <v>3385</v>
      </c>
      <c r="AD496" s="91" t="s">
        <v>8525</v>
      </c>
      <c r="AE496" s="91" t="s">
        <v>9780</v>
      </c>
      <c r="AF496" s="91" t="s">
        <v>9786</v>
      </c>
      <c r="AG496" s="92" t="s">
        <v>9764</v>
      </c>
      <c r="AH496" s="91" t="s">
        <v>9784</v>
      </c>
      <c r="AI496" s="91" t="s">
        <v>9783</v>
      </c>
      <c r="AJ496" s="91" t="s">
        <v>1079</v>
      </c>
      <c r="AK496" s="91" t="s">
        <v>9782</v>
      </c>
      <c r="AL496" s="91" t="s">
        <v>9774</v>
      </c>
      <c r="AM496" s="53" t="str">
        <f t="shared" si="48"/>
        <v> 2. Enquire about the reason behind refusal from the customer</v>
      </c>
    </row>
    <row r="497" spans="1:39" ht="15" customHeight="1">
      <c r="A497" s="3">
        <f t="shared" si="49"/>
        <v>242</v>
      </c>
      <c r="B497" s="93" t="s">
        <v>2496</v>
      </c>
      <c r="C497" s="91" t="s">
        <v>2526</v>
      </c>
      <c r="D497" s="93" t="s">
        <v>7950</v>
      </c>
      <c r="E497" s="93" t="s">
        <v>7949</v>
      </c>
      <c r="F497" s="94" t="s">
        <v>85</v>
      </c>
      <c r="G497" s="93" t="s">
        <v>7948</v>
      </c>
      <c r="H497" s="91" t="s">
        <v>7947</v>
      </c>
      <c r="I497" s="91" t="s">
        <v>4586</v>
      </c>
      <c r="J497" s="91" t="s">
        <v>7946</v>
      </c>
      <c r="K497" s="93" t="s">
        <v>2521</v>
      </c>
      <c r="L497" s="51" t="str">
        <f t="shared" si="46"/>
        <v> 2.  Undue influence</v>
      </c>
      <c r="O497" s="88">
        <f t="shared" si="50"/>
        <v>50</v>
      </c>
      <c r="P497" s="89">
        <v>2</v>
      </c>
      <c r="Q497" s="89">
        <v>1</v>
      </c>
      <c r="R497" s="89">
        <v>3</v>
      </c>
      <c r="S497" s="89">
        <v>1</v>
      </c>
      <c r="T497" s="89">
        <v>2</v>
      </c>
      <c r="U497" s="89">
        <v>2</v>
      </c>
      <c r="V497" s="89">
        <v>3</v>
      </c>
      <c r="W497" s="89">
        <v>4</v>
      </c>
      <c r="X497" s="89">
        <v>4</v>
      </c>
      <c r="Y497" s="89">
        <v>2</v>
      </c>
      <c r="AB497" s="88">
        <f t="shared" si="51"/>
        <v>50</v>
      </c>
      <c r="AC497" s="90" t="s">
        <v>8503</v>
      </c>
      <c r="AD497" s="91" t="s">
        <v>9753</v>
      </c>
      <c r="AE497" s="91" t="s">
        <v>9741</v>
      </c>
      <c r="AF497" s="91" t="s">
        <v>1033</v>
      </c>
      <c r="AG497" s="92" t="s">
        <v>9745</v>
      </c>
      <c r="AH497" s="91" t="s">
        <v>9744</v>
      </c>
      <c r="AI497" s="91" t="s">
        <v>6944</v>
      </c>
      <c r="AJ497" s="91" t="s">
        <v>9733</v>
      </c>
      <c r="AK497" s="91" t="s">
        <v>9732</v>
      </c>
      <c r="AL497" s="91" t="s">
        <v>5149</v>
      </c>
    </row>
    <row r="498" spans="1:39" ht="15" customHeight="1">
      <c r="A498" s="3">
        <f t="shared" si="49"/>
        <v>243</v>
      </c>
      <c r="B498" s="93" t="s">
        <v>2490</v>
      </c>
      <c r="C498" s="93" t="s">
        <v>2520</v>
      </c>
      <c r="D498" s="93" t="s">
        <v>7945</v>
      </c>
      <c r="E498" s="93" t="s">
        <v>7944</v>
      </c>
      <c r="F498" s="94" t="s">
        <v>75</v>
      </c>
      <c r="G498" s="91" t="s">
        <v>7943</v>
      </c>
      <c r="H498" s="93" t="s">
        <v>7942</v>
      </c>
      <c r="I498" s="93" t="s">
        <v>4581</v>
      </c>
      <c r="J498" s="93" t="s">
        <v>7941</v>
      </c>
      <c r="K498" s="93" t="s">
        <v>2515</v>
      </c>
      <c r="L498" s="51" t="str">
        <f t="shared" si="46"/>
        <v> 3.  Coercion</v>
      </c>
    </row>
    <row r="499" spans="1:39" ht="15" customHeight="1">
      <c r="A499" s="3">
        <f t="shared" si="49"/>
        <v>244</v>
      </c>
      <c r="B499" s="91" t="s">
        <v>2483</v>
      </c>
      <c r="C499" s="93" t="s">
        <v>2514</v>
      </c>
      <c r="D499" s="93" t="s">
        <v>7940</v>
      </c>
      <c r="E499" s="93" t="s">
        <v>7939</v>
      </c>
      <c r="F499" s="92" t="s">
        <v>65</v>
      </c>
      <c r="G499" s="93" t="s">
        <v>7938</v>
      </c>
      <c r="H499" s="93" t="s">
        <v>7937</v>
      </c>
      <c r="I499" s="93" t="s">
        <v>1358</v>
      </c>
      <c r="J499" s="93" t="s">
        <v>7936</v>
      </c>
      <c r="K499" s="93" t="s">
        <v>2510</v>
      </c>
      <c r="L499" s="51" t="str">
        <f t="shared" si="46"/>
        <v> 4.  Mistake</v>
      </c>
    </row>
    <row r="500" spans="1:39" ht="15" customHeight="1">
      <c r="A500" s="3">
        <f t="shared" si="49"/>
        <v>245</v>
      </c>
      <c r="B500" s="93" t="s">
        <v>2476</v>
      </c>
      <c r="C500" s="93" t="s">
        <v>2509</v>
      </c>
      <c r="D500" s="91" t="s">
        <v>7935</v>
      </c>
      <c r="E500" s="91" t="s">
        <v>7934</v>
      </c>
      <c r="F500" s="94" t="s">
        <v>55</v>
      </c>
      <c r="G500" s="93" t="s">
        <v>7933</v>
      </c>
      <c r="H500" s="93" t="s">
        <v>7932</v>
      </c>
      <c r="I500" s="93" t="s">
        <v>4572</v>
      </c>
      <c r="J500" s="93" t="s">
        <v>7931</v>
      </c>
      <c r="K500" s="91" t="s">
        <v>2504</v>
      </c>
      <c r="L500" s="51" t="str">
        <f t="shared" si="46"/>
        <v>_____________ relates to inaccurate statements, which are made without any fraudulent intention.</v>
      </c>
    </row>
    <row r="501" spans="1:39" ht="15" customHeight="1">
      <c r="A501" s="3">
        <f t="shared" si="49"/>
        <v>246</v>
      </c>
      <c r="B501" s="85" t="s">
        <v>4570</v>
      </c>
      <c r="C501" s="85" t="s">
        <v>7930</v>
      </c>
      <c r="D501" s="85" t="s">
        <v>6387</v>
      </c>
      <c r="E501" s="85" t="s">
        <v>7929</v>
      </c>
      <c r="F501" s="87" t="s">
        <v>7928</v>
      </c>
      <c r="G501" s="85" t="s">
        <v>991</v>
      </c>
      <c r="H501" s="85" t="s">
        <v>7927</v>
      </c>
      <c r="I501" s="85" t="s">
        <v>6414</v>
      </c>
      <c r="J501" s="85" t="s">
        <v>4562</v>
      </c>
      <c r="K501" s="85" t="s">
        <v>289</v>
      </c>
      <c r="L501" s="51" t="str">
        <f t="shared" si="46"/>
        <v> 1.  Misrepresentation</v>
      </c>
      <c r="O501" s="3">
        <v>10</v>
      </c>
      <c r="Z501" s="1">
        <f>INDEX($P$502:$Y$551,O502,$Z$55)</f>
        <v>1</v>
      </c>
      <c r="AB501" s="3">
        <v>10</v>
      </c>
      <c r="AM501" s="53" t="str">
        <f>INDEX($AC$502:$AL$551,AB502,$AM$1)</f>
        <v>1. Dental Treatment</v>
      </c>
    </row>
    <row r="502" spans="1:39" ht="15" customHeight="1">
      <c r="A502" s="3">
        <f t="shared" si="49"/>
        <v>247</v>
      </c>
      <c r="B502" s="91" t="s">
        <v>4560</v>
      </c>
      <c r="C502" s="93" t="s">
        <v>7926</v>
      </c>
      <c r="D502" s="93" t="s">
        <v>6382</v>
      </c>
      <c r="E502" s="93" t="s">
        <v>7925</v>
      </c>
      <c r="F502" s="94" t="s">
        <v>7924</v>
      </c>
      <c r="G502" s="93" t="s">
        <v>982</v>
      </c>
      <c r="H502" s="91" t="s">
        <v>5507</v>
      </c>
      <c r="I502" s="93" t="s">
        <v>6408</v>
      </c>
      <c r="J502" s="93" t="s">
        <v>4553</v>
      </c>
      <c r="K502" s="91" t="s">
        <v>279</v>
      </c>
      <c r="L502" s="51" t="str">
        <f t="shared" si="46"/>
        <v> 2.  Contribution</v>
      </c>
      <c r="O502" s="88">
        <v>1</v>
      </c>
      <c r="P502" s="89">
        <v>1</v>
      </c>
      <c r="Q502" s="89">
        <v>1</v>
      </c>
      <c r="R502" s="89">
        <v>1</v>
      </c>
      <c r="S502" s="89">
        <v>4</v>
      </c>
      <c r="T502" s="89">
        <v>1</v>
      </c>
      <c r="U502" s="89">
        <v>4</v>
      </c>
      <c r="V502" s="89">
        <v>3</v>
      </c>
      <c r="W502" s="89">
        <v>1</v>
      </c>
      <c r="X502" s="89">
        <v>4</v>
      </c>
      <c r="Y502" s="89">
        <v>4</v>
      </c>
      <c r="Z502" s="1">
        <f t="shared" ref="Z502:Z550" si="52">INDEX($P$502:$Y$551,O503,$Z$55)</f>
        <v>2</v>
      </c>
      <c r="AB502" s="88">
        <v>1</v>
      </c>
      <c r="AC502" s="116" t="s">
        <v>8238</v>
      </c>
      <c r="AD502" s="91" t="s">
        <v>9303</v>
      </c>
      <c r="AE502" s="91" t="s">
        <v>9302</v>
      </c>
      <c r="AF502" s="91" t="s">
        <v>9281</v>
      </c>
      <c r="AG502" s="92" t="s">
        <v>6316</v>
      </c>
      <c r="AH502" s="91" t="s">
        <v>9280</v>
      </c>
      <c r="AI502" s="91" t="s">
        <v>9285</v>
      </c>
      <c r="AJ502" s="91" t="s">
        <v>9298</v>
      </c>
      <c r="AK502" s="91" t="s">
        <v>9277</v>
      </c>
      <c r="AL502" s="91" t="s">
        <v>5176</v>
      </c>
      <c r="AM502" s="53" t="str">
        <f t="shared" ref="AM502:AM550" si="53">INDEX($AC$502:$AL$551,AB503,$AM$1)</f>
        <v xml:space="preserve">2.  Rs.200/-   </v>
      </c>
    </row>
    <row r="503" spans="1:39" ht="15" customHeight="1">
      <c r="A503" s="3">
        <f t="shared" si="49"/>
        <v>248</v>
      </c>
      <c r="B503" s="93" t="s">
        <v>4551</v>
      </c>
      <c r="C503" s="91" t="s">
        <v>7923</v>
      </c>
      <c r="D503" s="91" t="s">
        <v>6378</v>
      </c>
      <c r="E503" s="93" t="s">
        <v>7922</v>
      </c>
      <c r="F503" s="92" t="s">
        <v>7921</v>
      </c>
      <c r="G503" s="93" t="s">
        <v>972</v>
      </c>
      <c r="H503" s="93" t="s">
        <v>7920</v>
      </c>
      <c r="I503" s="93" t="s">
        <v>6401</v>
      </c>
      <c r="J503" s="91" t="s">
        <v>4544</v>
      </c>
      <c r="K503" s="93" t="s">
        <v>269</v>
      </c>
      <c r="L503" s="51" t="str">
        <f t="shared" si="46"/>
        <v> 3.  Offer</v>
      </c>
      <c r="O503" s="88">
        <f>O502+1</f>
        <v>2</v>
      </c>
      <c r="P503" s="89">
        <v>2</v>
      </c>
      <c r="Q503" s="89">
        <v>2</v>
      </c>
      <c r="R503" s="89">
        <v>1</v>
      </c>
      <c r="S503" s="89">
        <v>4</v>
      </c>
      <c r="T503" s="89">
        <v>4</v>
      </c>
      <c r="U503" s="89">
        <v>2</v>
      </c>
      <c r="V503" s="89">
        <v>2</v>
      </c>
      <c r="W503" s="89">
        <v>4</v>
      </c>
      <c r="X503" s="89">
        <v>1</v>
      </c>
      <c r="Y503" s="89">
        <v>2</v>
      </c>
      <c r="Z503" s="1">
        <f t="shared" si="52"/>
        <v>3</v>
      </c>
      <c r="AB503" s="88">
        <f>AB502+1</f>
        <v>2</v>
      </c>
      <c r="AC503" s="104" t="s">
        <v>9265</v>
      </c>
      <c r="AD503" s="91" t="s">
        <v>6274</v>
      </c>
      <c r="AE503" s="91" t="s">
        <v>4336</v>
      </c>
      <c r="AF503" s="91" t="s">
        <v>2426</v>
      </c>
      <c r="AG503" s="92" t="s">
        <v>7890</v>
      </c>
      <c r="AH503" s="91" t="s">
        <v>9264</v>
      </c>
      <c r="AI503" s="91" t="s">
        <v>9263</v>
      </c>
      <c r="AJ503" s="91" t="s">
        <v>9251</v>
      </c>
      <c r="AK503" s="91" t="s">
        <v>9266</v>
      </c>
      <c r="AL503" s="91" t="s">
        <v>2391</v>
      </c>
      <c r="AM503" s="53" t="str">
        <f t="shared" si="53"/>
        <v> 3.  Prof. Hubener</v>
      </c>
    </row>
    <row r="504" spans="1:39" ht="15" customHeight="1">
      <c r="A504" s="3">
        <f t="shared" si="49"/>
        <v>249</v>
      </c>
      <c r="B504" s="93" t="s">
        <v>4542</v>
      </c>
      <c r="C504" s="93" t="s">
        <v>7919</v>
      </c>
      <c r="D504" s="93" t="s">
        <v>6374</v>
      </c>
      <c r="E504" s="93" t="s">
        <v>7918</v>
      </c>
      <c r="F504" s="94" t="s">
        <v>7917</v>
      </c>
      <c r="G504" s="91" t="s">
        <v>962</v>
      </c>
      <c r="H504" s="93" t="s">
        <v>7916</v>
      </c>
      <c r="I504" s="93" t="s">
        <v>6395</v>
      </c>
      <c r="J504" s="93" t="s">
        <v>4535</v>
      </c>
      <c r="K504" s="93" t="s">
        <v>259</v>
      </c>
      <c r="L504" s="51" t="str">
        <f t="shared" si="46"/>
        <v> 4.  Representation</v>
      </c>
      <c r="O504" s="88">
        <f t="shared" ref="O504:O551" si="54">O503+1</f>
        <v>3</v>
      </c>
      <c r="P504" s="89">
        <v>3</v>
      </c>
      <c r="Q504" s="89">
        <v>3</v>
      </c>
      <c r="R504" s="89">
        <v>2</v>
      </c>
      <c r="S504" s="89">
        <v>1</v>
      </c>
      <c r="T504" s="89">
        <v>2</v>
      </c>
      <c r="U504" s="89">
        <v>2</v>
      </c>
      <c r="V504" s="89">
        <v>4</v>
      </c>
      <c r="W504" s="89">
        <v>2</v>
      </c>
      <c r="X504" s="89">
        <v>3</v>
      </c>
      <c r="Y504" s="89">
        <v>4</v>
      </c>
      <c r="Z504" s="1">
        <f t="shared" si="52"/>
        <v>4</v>
      </c>
      <c r="AB504" s="88">
        <f t="shared" ref="AB504:AB551" si="55">AB503+1</f>
        <v>3</v>
      </c>
      <c r="AC504" s="90" t="s">
        <v>9231</v>
      </c>
      <c r="AD504" s="91" t="s">
        <v>9230</v>
      </c>
      <c r="AE504" s="91" t="s">
        <v>2348</v>
      </c>
      <c r="AF504" s="91" t="s">
        <v>2357</v>
      </c>
      <c r="AG504" s="92" t="s">
        <v>9235</v>
      </c>
      <c r="AH504" s="91" t="s">
        <v>6347</v>
      </c>
      <c r="AI504" s="91" t="s">
        <v>2325</v>
      </c>
      <c r="AJ504" s="91" t="s">
        <v>9234</v>
      </c>
      <c r="AK504" s="91" t="s">
        <v>9228</v>
      </c>
      <c r="AL504" s="91" t="s">
        <v>9221</v>
      </c>
      <c r="AM504" s="53" t="str">
        <f t="shared" si="53"/>
        <v> 4. Maternal uncle</v>
      </c>
    </row>
    <row r="505" spans="1:39" ht="15" customHeight="1">
      <c r="A505" s="3">
        <f t="shared" si="49"/>
        <v>250</v>
      </c>
      <c r="B505" s="93" t="s">
        <v>4533</v>
      </c>
      <c r="C505" s="93" t="s">
        <v>7915</v>
      </c>
      <c r="D505" s="93" t="s">
        <v>6370</v>
      </c>
      <c r="E505" s="91" t="s">
        <v>7914</v>
      </c>
      <c r="F505" s="94" t="s">
        <v>7913</v>
      </c>
      <c r="G505" s="93" t="s">
        <v>952</v>
      </c>
      <c r="H505" s="93" t="s">
        <v>7912</v>
      </c>
      <c r="I505" s="91" t="s">
        <v>2275</v>
      </c>
      <c r="J505" s="93" t="s">
        <v>4525</v>
      </c>
      <c r="K505" s="93" t="s">
        <v>249</v>
      </c>
      <c r="O505" s="88">
        <f t="shared" si="54"/>
        <v>4</v>
      </c>
      <c r="P505" s="89">
        <v>4</v>
      </c>
      <c r="Q505" s="89">
        <v>1</v>
      </c>
      <c r="R505" s="89">
        <v>2</v>
      </c>
      <c r="S505" s="89">
        <v>3</v>
      </c>
      <c r="T505" s="89">
        <v>3</v>
      </c>
      <c r="U505" s="89">
        <v>1</v>
      </c>
      <c r="V505" s="89">
        <v>1</v>
      </c>
      <c r="W505" s="89">
        <v>2</v>
      </c>
      <c r="X505" s="89">
        <v>2</v>
      </c>
      <c r="Y505" s="89">
        <v>2</v>
      </c>
      <c r="Z505" s="1">
        <f t="shared" si="52"/>
        <v>2</v>
      </c>
      <c r="AB505" s="88">
        <f t="shared" si="55"/>
        <v>4</v>
      </c>
      <c r="AC505" s="90" t="s">
        <v>9199</v>
      </c>
      <c r="AD505" s="91" t="s">
        <v>9215</v>
      </c>
      <c r="AE505" s="91" t="s">
        <v>6237</v>
      </c>
      <c r="AF505" s="91" t="s">
        <v>9203</v>
      </c>
      <c r="AG505" s="92" t="s">
        <v>4321</v>
      </c>
      <c r="AH505" s="91" t="s">
        <v>7747</v>
      </c>
      <c r="AI505" s="91" t="s">
        <v>8913</v>
      </c>
      <c r="AJ505" s="91" t="s">
        <v>6233</v>
      </c>
      <c r="AK505" s="91" t="s">
        <v>9207</v>
      </c>
      <c r="AL505" s="91" t="s">
        <v>9206</v>
      </c>
      <c r="AM505" s="53" t="str">
        <f t="shared" si="53"/>
        <v> 2. The policy document has to be signed by a competent authority and should be stamped as per the Indian Stamp Act</v>
      </c>
    </row>
    <row r="506" spans="1:39" ht="15" customHeight="1">
      <c r="B506" s="93"/>
      <c r="G506" s="93"/>
      <c r="H506" s="93"/>
      <c r="I506" s="93"/>
      <c r="J506" s="93"/>
      <c r="K506" s="93"/>
      <c r="O506" s="88">
        <f t="shared" si="54"/>
        <v>5</v>
      </c>
      <c r="P506" s="89">
        <v>2</v>
      </c>
      <c r="Q506" s="89">
        <v>3</v>
      </c>
      <c r="R506" s="89">
        <v>1</v>
      </c>
      <c r="S506" s="89">
        <v>1</v>
      </c>
      <c r="T506" s="89">
        <v>1</v>
      </c>
      <c r="U506" s="89">
        <v>2</v>
      </c>
      <c r="V506" s="89">
        <v>2</v>
      </c>
      <c r="W506" s="89">
        <v>1</v>
      </c>
      <c r="X506" s="89">
        <v>2</v>
      </c>
      <c r="Y506" s="89">
        <v>4</v>
      </c>
      <c r="Z506" s="1">
        <f t="shared" si="52"/>
        <v>3</v>
      </c>
      <c r="AB506" s="88">
        <f t="shared" si="55"/>
        <v>5</v>
      </c>
      <c r="AC506" s="90" t="s">
        <v>9179</v>
      </c>
      <c r="AD506" s="91" t="s">
        <v>9172</v>
      </c>
      <c r="AE506" s="91" t="s">
        <v>9184</v>
      </c>
      <c r="AF506" s="91" t="s">
        <v>9183</v>
      </c>
      <c r="AG506" s="92" t="s">
        <v>2259</v>
      </c>
      <c r="AH506" s="91" t="s">
        <v>4327</v>
      </c>
      <c r="AI506" s="91" t="s">
        <v>9176</v>
      </c>
      <c r="AJ506" s="91" t="s">
        <v>9181</v>
      </c>
      <c r="AK506" s="91" t="s">
        <v>9174</v>
      </c>
      <c r="AL506" s="91" t="s">
        <v>2036</v>
      </c>
      <c r="AM506" s="53" t="str">
        <f t="shared" si="53"/>
        <v> 3. Insurance</v>
      </c>
    </row>
    <row r="507" spans="1:39" ht="15" customHeight="1">
      <c r="A507" s="3">
        <v>3</v>
      </c>
      <c r="K507" s="93"/>
      <c r="L507" s="51" t="str">
        <f>INDEX($B$508:$K$757,A508,$L$1)</f>
        <v>Which of these mentioned parties is not eligible to enter into a contract?</v>
      </c>
      <c r="O507" s="88">
        <f t="shared" si="54"/>
        <v>6</v>
      </c>
      <c r="P507" s="89">
        <v>3</v>
      </c>
      <c r="Q507" s="89">
        <v>2</v>
      </c>
      <c r="R507" s="89">
        <v>4</v>
      </c>
      <c r="S507" s="89">
        <v>4</v>
      </c>
      <c r="T507" s="89">
        <v>2</v>
      </c>
      <c r="U507" s="89">
        <v>3</v>
      </c>
      <c r="V507" s="89">
        <v>2</v>
      </c>
      <c r="W507" s="89">
        <v>1</v>
      </c>
      <c r="X507" s="89">
        <v>2</v>
      </c>
      <c r="Y507" s="89">
        <v>3</v>
      </c>
      <c r="Z507" s="1">
        <f t="shared" si="52"/>
        <v>2</v>
      </c>
      <c r="AB507" s="88">
        <f t="shared" si="55"/>
        <v>6</v>
      </c>
      <c r="AC507" s="90" t="s">
        <v>4410</v>
      </c>
      <c r="AD507" s="91" t="s">
        <v>7775</v>
      </c>
      <c r="AE507" s="91" t="s">
        <v>9140</v>
      </c>
      <c r="AF507" s="91" t="s">
        <v>2137</v>
      </c>
      <c r="AG507" s="92" t="s">
        <v>9149</v>
      </c>
      <c r="AH507" s="91" t="s">
        <v>9143</v>
      </c>
      <c r="AI507" s="91" t="s">
        <v>9147</v>
      </c>
      <c r="AJ507" s="91" t="s">
        <v>9151</v>
      </c>
      <c r="AK507" s="91" t="s">
        <v>6151</v>
      </c>
      <c r="AL507" s="91" t="s">
        <v>12</v>
      </c>
      <c r="AM507" s="53" t="str">
        <f t="shared" si="53"/>
        <v> 2. Risk is borne by the Insured</v>
      </c>
    </row>
    <row r="508" spans="1:39" ht="15" customHeight="1">
      <c r="A508" s="3">
        <v>1</v>
      </c>
      <c r="B508" s="85" t="s">
        <v>4523</v>
      </c>
      <c r="C508" s="85" t="s">
        <v>7911</v>
      </c>
      <c r="D508" s="85" t="s">
        <v>7910</v>
      </c>
      <c r="E508" s="85" t="s">
        <v>6253</v>
      </c>
      <c r="F508" s="87" t="s">
        <v>7909</v>
      </c>
      <c r="G508" s="85" t="s">
        <v>7908</v>
      </c>
      <c r="H508" s="85" t="s">
        <v>7907</v>
      </c>
      <c r="I508" s="85" t="s">
        <v>6361</v>
      </c>
      <c r="J508" s="85" t="s">
        <v>2461</v>
      </c>
      <c r="K508" s="85" t="s">
        <v>7906</v>
      </c>
      <c r="L508" s="51" t="str">
        <f t="shared" ref="L508:L571" si="56">INDEX($B$508:$K$757,A509,$L$1)</f>
        <v> 1. Housewife</v>
      </c>
      <c r="O508" s="88">
        <f t="shared" si="54"/>
        <v>7</v>
      </c>
      <c r="P508" s="89">
        <v>2</v>
      </c>
      <c r="Q508" s="89">
        <v>4</v>
      </c>
      <c r="R508" s="89">
        <v>3</v>
      </c>
      <c r="S508" s="89">
        <v>1</v>
      </c>
      <c r="T508" s="89">
        <v>2</v>
      </c>
      <c r="U508" s="89">
        <v>3</v>
      </c>
      <c r="V508" s="89">
        <v>3</v>
      </c>
      <c r="W508" s="89">
        <v>2</v>
      </c>
      <c r="X508" s="89">
        <v>4</v>
      </c>
      <c r="Y508" s="89">
        <v>1</v>
      </c>
      <c r="Z508" s="1">
        <f t="shared" si="52"/>
        <v>4</v>
      </c>
      <c r="AB508" s="88">
        <f t="shared" si="55"/>
        <v>7</v>
      </c>
      <c r="AC508" s="90" t="s">
        <v>9125</v>
      </c>
      <c r="AD508" s="91" t="s">
        <v>9115</v>
      </c>
      <c r="AE508" s="91" t="s">
        <v>2100</v>
      </c>
      <c r="AF508" s="91" t="s">
        <v>9128</v>
      </c>
      <c r="AG508" s="92" t="s">
        <v>2061</v>
      </c>
      <c r="AH508" s="91" t="s">
        <v>6042</v>
      </c>
      <c r="AI508" s="91" t="s">
        <v>6071</v>
      </c>
      <c r="AJ508" s="91" t="s">
        <v>9122</v>
      </c>
      <c r="AK508" s="91" t="s">
        <v>9112</v>
      </c>
      <c r="AL508" s="91" t="s">
        <v>1918</v>
      </c>
      <c r="AM508" s="53" t="str">
        <f t="shared" si="53"/>
        <v> 4. Claim rejection</v>
      </c>
    </row>
    <row r="509" spans="1:39" ht="15" customHeight="1">
      <c r="A509" s="3">
        <f>A508+1</f>
        <v>2</v>
      </c>
      <c r="B509" s="93" t="s">
        <v>4514</v>
      </c>
      <c r="C509" s="93" t="s">
        <v>7905</v>
      </c>
      <c r="D509" s="93" t="s">
        <v>7903</v>
      </c>
      <c r="E509" s="93" t="s">
        <v>2494</v>
      </c>
      <c r="F509" s="94" t="s">
        <v>7904</v>
      </c>
      <c r="G509" s="93" t="s">
        <v>7903</v>
      </c>
      <c r="H509" s="93" t="s">
        <v>7902</v>
      </c>
      <c r="I509" s="93" t="s">
        <v>6353</v>
      </c>
      <c r="J509" s="91" t="s">
        <v>2451</v>
      </c>
      <c r="K509" s="93" t="s">
        <v>7901</v>
      </c>
      <c r="L509" s="51" t="str">
        <f t="shared" si="56"/>
        <v> 2. Business man</v>
      </c>
      <c r="O509" s="88">
        <f t="shared" si="54"/>
        <v>8</v>
      </c>
      <c r="P509" s="89">
        <v>4</v>
      </c>
      <c r="Q509" s="89">
        <v>3</v>
      </c>
      <c r="R509" s="89">
        <v>1</v>
      </c>
      <c r="S509" s="89">
        <v>2</v>
      </c>
      <c r="T509" s="89">
        <v>2</v>
      </c>
      <c r="U509" s="89">
        <v>1</v>
      </c>
      <c r="V509" s="89">
        <v>3</v>
      </c>
      <c r="W509" s="89">
        <v>3</v>
      </c>
      <c r="X509" s="89">
        <v>2</v>
      </c>
      <c r="Y509" s="89">
        <v>2</v>
      </c>
      <c r="Z509" s="1">
        <f t="shared" si="52"/>
        <v>3</v>
      </c>
      <c r="AB509" s="88">
        <f t="shared" si="55"/>
        <v>8</v>
      </c>
      <c r="AC509" s="90" t="s">
        <v>9095</v>
      </c>
      <c r="AD509" s="91" t="s">
        <v>9098</v>
      </c>
      <c r="AE509" s="91" t="s">
        <v>9105</v>
      </c>
      <c r="AF509" s="91" t="s">
        <v>2012</v>
      </c>
      <c r="AG509" s="92" t="s">
        <v>7590</v>
      </c>
      <c r="AH509" s="91" t="s">
        <v>6025</v>
      </c>
      <c r="AI509" s="91" t="s">
        <v>7665</v>
      </c>
      <c r="AJ509" s="91" t="s">
        <v>1900</v>
      </c>
      <c r="AK509" s="91" t="s">
        <v>9100</v>
      </c>
      <c r="AL509" s="91" t="s">
        <v>2892</v>
      </c>
      <c r="AM509" s="53" t="str">
        <f t="shared" si="53"/>
        <v> 3. Bribe</v>
      </c>
    </row>
    <row r="510" spans="1:39" ht="15" customHeight="1">
      <c r="A510" s="3">
        <f t="shared" ref="A510:A573" si="57">A509+1</f>
        <v>3</v>
      </c>
      <c r="B510" s="93" t="s">
        <v>4505</v>
      </c>
      <c r="C510" s="93" t="s">
        <v>7900</v>
      </c>
      <c r="D510" s="91" t="s">
        <v>7898</v>
      </c>
      <c r="E510" s="91" t="s">
        <v>2062</v>
      </c>
      <c r="F510" s="94" t="s">
        <v>7899</v>
      </c>
      <c r="G510" s="91" t="s">
        <v>7898</v>
      </c>
      <c r="H510" s="93" t="s">
        <v>7897</v>
      </c>
      <c r="I510" s="93" t="s">
        <v>6345</v>
      </c>
      <c r="J510" s="93" t="s">
        <v>2441</v>
      </c>
      <c r="K510" s="93" t="s">
        <v>7896</v>
      </c>
      <c r="L510" s="51" t="str">
        <f t="shared" si="56"/>
        <v> 3. Government employees</v>
      </c>
      <c r="O510" s="88">
        <f t="shared" si="54"/>
        <v>9</v>
      </c>
      <c r="P510" s="89">
        <v>3</v>
      </c>
      <c r="Q510" s="89">
        <v>4</v>
      </c>
      <c r="R510" s="89">
        <v>1</v>
      </c>
      <c r="S510" s="89">
        <v>2</v>
      </c>
      <c r="T510" s="89">
        <v>3</v>
      </c>
      <c r="U510" s="89">
        <v>4</v>
      </c>
      <c r="V510" s="89">
        <v>3</v>
      </c>
      <c r="W510" s="89">
        <v>2</v>
      </c>
      <c r="X510" s="89">
        <v>3</v>
      </c>
      <c r="Y510" s="89">
        <v>2</v>
      </c>
      <c r="Z510" s="1">
        <f t="shared" si="52"/>
        <v>4</v>
      </c>
      <c r="AB510" s="88">
        <f t="shared" si="55"/>
        <v>9</v>
      </c>
      <c r="AC510" s="90" t="s">
        <v>2245</v>
      </c>
      <c r="AD510" s="91" t="s">
        <v>9079</v>
      </c>
      <c r="AE510" s="91" t="s">
        <v>9087</v>
      </c>
      <c r="AF510" s="91" t="s">
        <v>1963</v>
      </c>
      <c r="AG510" s="92" t="s">
        <v>1903</v>
      </c>
      <c r="AH510" s="91" t="s">
        <v>7659</v>
      </c>
      <c r="AI510" s="91" t="s">
        <v>4153</v>
      </c>
      <c r="AJ510" s="91" t="s">
        <v>9083</v>
      </c>
      <c r="AK510" s="91" t="s">
        <v>6041</v>
      </c>
      <c r="AL510" s="91" t="s">
        <v>4227</v>
      </c>
      <c r="AM510" s="53" t="str">
        <f t="shared" si="53"/>
        <v> 4. Secure investment</v>
      </c>
    </row>
    <row r="511" spans="1:39" ht="15" customHeight="1">
      <c r="A511" s="3">
        <f t="shared" si="57"/>
        <v>4</v>
      </c>
      <c r="B511" s="93" t="s">
        <v>4496</v>
      </c>
      <c r="C511" s="91" t="s">
        <v>7895</v>
      </c>
      <c r="D511" s="93" t="s">
        <v>7893</v>
      </c>
      <c r="E511" s="93" t="s">
        <v>6228</v>
      </c>
      <c r="F511" s="94" t="s">
        <v>7894</v>
      </c>
      <c r="G511" s="93" t="s">
        <v>7893</v>
      </c>
      <c r="H511" s="93" t="s">
        <v>7892</v>
      </c>
      <c r="I511" s="93" t="s">
        <v>6337</v>
      </c>
      <c r="J511" s="93" t="s">
        <v>2431</v>
      </c>
      <c r="K511" s="91" t="s">
        <v>3366</v>
      </c>
      <c r="L511" s="51" t="str">
        <f t="shared" si="56"/>
        <v> 4. Minor</v>
      </c>
      <c r="O511" s="88">
        <f t="shared" si="54"/>
        <v>10</v>
      </c>
      <c r="P511" s="89">
        <v>4</v>
      </c>
      <c r="Q511" s="89">
        <v>3</v>
      </c>
      <c r="R511" s="89">
        <v>2</v>
      </c>
      <c r="S511" s="89">
        <v>3</v>
      </c>
      <c r="T511" s="89">
        <v>3</v>
      </c>
      <c r="U511" s="89">
        <v>2</v>
      </c>
      <c r="V511" s="89">
        <v>1</v>
      </c>
      <c r="W511" s="89">
        <v>3</v>
      </c>
      <c r="X511" s="89">
        <v>3</v>
      </c>
      <c r="Y511" s="89">
        <v>3</v>
      </c>
      <c r="Z511" s="1">
        <f t="shared" si="52"/>
        <v>3</v>
      </c>
      <c r="AB511" s="88">
        <f t="shared" si="55"/>
        <v>10</v>
      </c>
      <c r="AC511" s="90" t="s">
        <v>9048</v>
      </c>
      <c r="AD511" s="91" t="s">
        <v>9054</v>
      </c>
      <c r="AE511" s="91" t="s">
        <v>9060</v>
      </c>
      <c r="AF511" s="91" t="s">
        <v>5932</v>
      </c>
      <c r="AG511" s="92" t="s">
        <v>9052</v>
      </c>
      <c r="AH511" s="91" t="s">
        <v>9058</v>
      </c>
      <c r="AI511" s="91" t="s">
        <v>9064</v>
      </c>
      <c r="AJ511" s="91" t="s">
        <v>6720</v>
      </c>
      <c r="AK511" s="91" t="s">
        <v>1948</v>
      </c>
      <c r="AL511" s="91" t="s">
        <v>9049</v>
      </c>
      <c r="AM511" s="53" t="str">
        <f t="shared" si="53"/>
        <v> 3.  Natural wear and tear</v>
      </c>
    </row>
    <row r="512" spans="1:39" ht="15" customHeight="1">
      <c r="A512" s="3">
        <f t="shared" si="57"/>
        <v>5</v>
      </c>
      <c r="B512" s="91" t="s">
        <v>4487</v>
      </c>
      <c r="C512" s="93" t="s">
        <v>7891</v>
      </c>
      <c r="D512" s="93" t="s">
        <v>6328</v>
      </c>
      <c r="E512" s="93" t="s">
        <v>6219</v>
      </c>
      <c r="F512" s="92" t="s">
        <v>7890</v>
      </c>
      <c r="G512" s="93" t="s">
        <v>6328</v>
      </c>
      <c r="H512" s="91" t="s">
        <v>7889</v>
      </c>
      <c r="I512" s="91" t="s">
        <v>6329</v>
      </c>
      <c r="J512" s="93" t="s">
        <v>2421</v>
      </c>
      <c r="K512" s="93" t="s">
        <v>7888</v>
      </c>
      <c r="L512" s="51" t="str">
        <f t="shared" si="56"/>
        <v xml:space="preserve">Which among the following can be categorised under contingency products?  </v>
      </c>
      <c r="O512" s="88">
        <f t="shared" si="54"/>
        <v>11</v>
      </c>
      <c r="P512" s="89">
        <v>3</v>
      </c>
      <c r="Q512" s="89">
        <v>3</v>
      </c>
      <c r="R512" s="89">
        <v>4</v>
      </c>
      <c r="S512" s="89">
        <v>3</v>
      </c>
      <c r="T512" s="89">
        <v>1</v>
      </c>
      <c r="U512" s="89">
        <v>3</v>
      </c>
      <c r="V512" s="89">
        <v>2</v>
      </c>
      <c r="W512" s="89">
        <v>3</v>
      </c>
      <c r="X512" s="89">
        <v>2</v>
      </c>
      <c r="Y512" s="89">
        <v>4</v>
      </c>
      <c r="Z512" s="1">
        <f t="shared" si="52"/>
        <v>3</v>
      </c>
      <c r="AB512" s="88">
        <f t="shared" si="55"/>
        <v>11</v>
      </c>
      <c r="AC512" s="90" t="s">
        <v>4194</v>
      </c>
      <c r="AD512" s="91" t="s">
        <v>5934</v>
      </c>
      <c r="AE512" s="91" t="s">
        <v>3238</v>
      </c>
      <c r="AF512" s="91" t="s">
        <v>9035</v>
      </c>
      <c r="AG512" s="92" t="s">
        <v>7490</v>
      </c>
      <c r="AH512" s="91" t="s">
        <v>9034</v>
      </c>
      <c r="AI512" s="91" t="s">
        <v>1911</v>
      </c>
      <c r="AJ512" s="91" t="s">
        <v>1852</v>
      </c>
      <c r="AK512" s="91" t="s">
        <v>4066</v>
      </c>
      <c r="AL512" s="91" t="s">
        <v>7442</v>
      </c>
      <c r="AM512" s="53" t="str">
        <f t="shared" si="53"/>
        <v> 3.  Disclosing known material facts on an insurance proposal form</v>
      </c>
    </row>
    <row r="513" spans="1:39" ht="15" customHeight="1">
      <c r="A513" s="3">
        <f t="shared" si="57"/>
        <v>6</v>
      </c>
      <c r="B513" s="97" t="s">
        <v>7887</v>
      </c>
      <c r="C513" s="85" t="s">
        <v>7886</v>
      </c>
      <c r="D513" s="85" t="s">
        <v>7885</v>
      </c>
      <c r="E513" s="85" t="s">
        <v>7884</v>
      </c>
      <c r="F513" s="87" t="s">
        <v>2366</v>
      </c>
      <c r="G513" s="85" t="s">
        <v>7883</v>
      </c>
      <c r="H513" s="85" t="s">
        <v>7882</v>
      </c>
      <c r="I513" s="85" t="s">
        <v>2363</v>
      </c>
      <c r="J513" s="85" t="s">
        <v>7881</v>
      </c>
      <c r="K513" s="85" t="s">
        <v>7880</v>
      </c>
      <c r="L513" s="51" t="str">
        <f t="shared" si="56"/>
        <v xml:space="preserve">1.  Bank deposits </v>
      </c>
      <c r="O513" s="88">
        <f t="shared" si="54"/>
        <v>12</v>
      </c>
      <c r="P513" s="89">
        <v>3</v>
      </c>
      <c r="Q513" s="89">
        <v>4</v>
      </c>
      <c r="R513" s="89">
        <v>3</v>
      </c>
      <c r="S513" s="89">
        <v>4</v>
      </c>
      <c r="T513" s="89">
        <v>1</v>
      </c>
      <c r="U513" s="89">
        <v>2</v>
      </c>
      <c r="V513" s="89">
        <v>2</v>
      </c>
      <c r="W513" s="89">
        <v>3</v>
      </c>
      <c r="X513" s="89">
        <v>2</v>
      </c>
      <c r="Y513" s="89">
        <v>1</v>
      </c>
      <c r="Z513" s="1">
        <f t="shared" si="52"/>
        <v>2</v>
      </c>
      <c r="AB513" s="88">
        <f t="shared" si="55"/>
        <v>12</v>
      </c>
      <c r="AC513" s="90" t="s">
        <v>368</v>
      </c>
      <c r="AD513" s="91" t="s">
        <v>4010</v>
      </c>
      <c r="AE513" s="91" t="s">
        <v>9018</v>
      </c>
      <c r="AF513" s="91" t="s">
        <v>6897</v>
      </c>
      <c r="AG513" s="92" t="s">
        <v>9025</v>
      </c>
      <c r="AH513" s="91" t="s">
        <v>7621</v>
      </c>
      <c r="AI513" s="91" t="s">
        <v>9020</v>
      </c>
      <c r="AJ513" s="91" t="s">
        <v>4106</v>
      </c>
      <c r="AK513" s="91" t="s">
        <v>7483</v>
      </c>
      <c r="AL513" s="91" t="s">
        <v>9023</v>
      </c>
      <c r="AM513" s="53" t="str">
        <f t="shared" si="53"/>
        <v> 2. Insurance</v>
      </c>
    </row>
    <row r="514" spans="1:39" ht="15" customHeight="1">
      <c r="A514" s="3">
        <f t="shared" si="57"/>
        <v>7</v>
      </c>
      <c r="B514" s="113" t="s">
        <v>7879</v>
      </c>
      <c r="C514" s="91" t="s">
        <v>7878</v>
      </c>
      <c r="D514" s="93" t="s">
        <v>7877</v>
      </c>
      <c r="E514" s="93" t="s">
        <v>1432</v>
      </c>
      <c r="F514" s="94" t="s">
        <v>2356</v>
      </c>
      <c r="G514" s="91" t="s">
        <v>7876</v>
      </c>
      <c r="H514" s="93" t="s">
        <v>7875</v>
      </c>
      <c r="I514" s="93" t="s">
        <v>2353</v>
      </c>
      <c r="J514" s="93" t="s">
        <v>7874</v>
      </c>
      <c r="K514" s="93" t="s">
        <v>7873</v>
      </c>
      <c r="L514" s="51" t="str">
        <f t="shared" si="56"/>
        <v xml:space="preserve">2.  Life insurance </v>
      </c>
      <c r="O514" s="88">
        <f t="shared" si="54"/>
        <v>13</v>
      </c>
      <c r="P514" s="89">
        <v>2</v>
      </c>
      <c r="Q514" s="89">
        <v>3</v>
      </c>
      <c r="R514" s="89">
        <v>3</v>
      </c>
      <c r="S514" s="89">
        <v>1</v>
      </c>
      <c r="T514" s="89">
        <v>3</v>
      </c>
      <c r="U514" s="89">
        <v>4</v>
      </c>
      <c r="V514" s="89">
        <v>3</v>
      </c>
      <c r="W514" s="89">
        <v>2</v>
      </c>
      <c r="X514" s="89">
        <v>1</v>
      </c>
      <c r="Y514" s="89">
        <v>2</v>
      </c>
      <c r="Z514" s="1">
        <f t="shared" si="52"/>
        <v>1</v>
      </c>
      <c r="AB514" s="88">
        <f t="shared" si="55"/>
        <v>13</v>
      </c>
      <c r="AC514" s="90" t="s">
        <v>7092</v>
      </c>
      <c r="AD514" s="91" t="s">
        <v>3971</v>
      </c>
      <c r="AE514" s="91" t="s">
        <v>8993</v>
      </c>
      <c r="AF514" s="91" t="s">
        <v>9002</v>
      </c>
      <c r="AG514" s="92" t="s">
        <v>8991</v>
      </c>
      <c r="AH514" s="91" t="s">
        <v>3917</v>
      </c>
      <c r="AI514" s="91" t="s">
        <v>8990</v>
      </c>
      <c r="AJ514" s="91" t="s">
        <v>8995</v>
      </c>
      <c r="AK514" s="91" t="s">
        <v>5971</v>
      </c>
      <c r="AL514" s="91" t="s">
        <v>1613</v>
      </c>
      <c r="AM514" s="53" t="str">
        <f t="shared" si="53"/>
        <v> 1. Lower Yield</v>
      </c>
    </row>
    <row r="515" spans="1:39" ht="15" customHeight="1">
      <c r="A515" s="3">
        <f t="shared" si="57"/>
        <v>8</v>
      </c>
      <c r="B515" s="3" t="s">
        <v>7872</v>
      </c>
      <c r="C515" s="93" t="s">
        <v>7871</v>
      </c>
      <c r="D515" s="93" t="s">
        <v>7870</v>
      </c>
      <c r="E515" s="91" t="s">
        <v>1422</v>
      </c>
      <c r="F515" s="94" t="s">
        <v>2346</v>
      </c>
      <c r="G515" s="93" t="s">
        <v>7869</v>
      </c>
      <c r="H515" s="93" t="s">
        <v>7868</v>
      </c>
      <c r="I515" s="91" t="s">
        <v>2343</v>
      </c>
      <c r="J515" s="91" t="s">
        <v>7867</v>
      </c>
      <c r="K515" s="93" t="s">
        <v>7866</v>
      </c>
      <c r="L515" s="51" t="str">
        <f t="shared" si="56"/>
        <v xml:space="preserve">3.  Share  </v>
      </c>
      <c r="O515" s="88">
        <f t="shared" si="54"/>
        <v>14</v>
      </c>
      <c r="P515" s="89">
        <v>1</v>
      </c>
      <c r="Q515" s="89">
        <v>4</v>
      </c>
      <c r="R515" s="89">
        <v>2</v>
      </c>
      <c r="S515" s="89">
        <v>4</v>
      </c>
      <c r="T515" s="89">
        <v>1</v>
      </c>
      <c r="U515" s="89">
        <v>4</v>
      </c>
      <c r="V515" s="89">
        <v>3</v>
      </c>
      <c r="W515" s="89">
        <v>2</v>
      </c>
      <c r="X515" s="89">
        <v>2</v>
      </c>
      <c r="Y515" s="89">
        <v>4</v>
      </c>
      <c r="Z515" s="1">
        <f t="shared" si="52"/>
        <v>2</v>
      </c>
      <c r="AB515" s="88">
        <f t="shared" si="55"/>
        <v>14</v>
      </c>
      <c r="AC515" s="90" t="s">
        <v>8975</v>
      </c>
      <c r="AD515" s="91" t="s">
        <v>8952</v>
      </c>
      <c r="AE515" s="91" t="s">
        <v>5871</v>
      </c>
      <c r="AF515" s="91" t="s">
        <v>8950</v>
      </c>
      <c r="AG515" s="92" t="s">
        <v>8971</v>
      </c>
      <c r="AH515" s="91" t="s">
        <v>8948</v>
      </c>
      <c r="AI515" s="91" t="s">
        <v>8955</v>
      </c>
      <c r="AJ515" s="91" t="s">
        <v>4067</v>
      </c>
      <c r="AK515" s="91" t="s">
        <v>8961</v>
      </c>
      <c r="AL515" s="91" t="s">
        <v>4627</v>
      </c>
      <c r="AM515" s="53" t="str">
        <f t="shared" si="53"/>
        <v> 2.  Mortgage Redemption Insurance</v>
      </c>
    </row>
    <row r="516" spans="1:39" ht="15" customHeight="1">
      <c r="A516" s="3">
        <f t="shared" si="57"/>
        <v>9</v>
      </c>
      <c r="B516" s="114" t="s">
        <v>7865</v>
      </c>
      <c r="C516" s="93" t="s">
        <v>7864</v>
      </c>
      <c r="D516" s="91" t="s">
        <v>7863</v>
      </c>
      <c r="E516" s="93" t="s">
        <v>7862</v>
      </c>
      <c r="F516" s="92" t="s">
        <v>2336</v>
      </c>
      <c r="G516" s="93" t="s">
        <v>7861</v>
      </c>
      <c r="H516" s="91" t="s">
        <v>7860</v>
      </c>
      <c r="I516" s="93" t="s">
        <v>2334</v>
      </c>
      <c r="J516" s="93" t="s">
        <v>7859</v>
      </c>
      <c r="K516" s="91" t="s">
        <v>7858</v>
      </c>
      <c r="L516" s="51" t="str">
        <f t="shared" si="56"/>
        <v xml:space="preserve">4.  Bonds  </v>
      </c>
      <c r="O516" s="88">
        <f t="shared" si="54"/>
        <v>15</v>
      </c>
      <c r="P516" s="89">
        <v>2</v>
      </c>
      <c r="Q516" s="89">
        <v>4</v>
      </c>
      <c r="R516" s="89">
        <v>1</v>
      </c>
      <c r="S516" s="89">
        <v>4</v>
      </c>
      <c r="T516" s="89">
        <v>2</v>
      </c>
      <c r="U516" s="89">
        <v>1</v>
      </c>
      <c r="V516" s="89">
        <v>1</v>
      </c>
      <c r="W516" s="89">
        <v>4</v>
      </c>
      <c r="X516" s="89">
        <v>2</v>
      </c>
      <c r="Y516" s="89">
        <v>1</v>
      </c>
      <c r="Z516" s="1">
        <f t="shared" si="52"/>
        <v>1</v>
      </c>
      <c r="AB516" s="88">
        <f t="shared" si="55"/>
        <v>15</v>
      </c>
      <c r="AC516" s="90" t="s">
        <v>8937</v>
      </c>
      <c r="AD516" s="91" t="s">
        <v>1848</v>
      </c>
      <c r="AE516" s="91" t="s">
        <v>8940</v>
      </c>
      <c r="AF516" s="91" t="s">
        <v>5686</v>
      </c>
      <c r="AG516" s="92" t="s">
        <v>5869</v>
      </c>
      <c r="AH516" s="91" t="s">
        <v>1774</v>
      </c>
      <c r="AI516" s="91" t="s">
        <v>7560</v>
      </c>
      <c r="AJ516" s="91" t="s">
        <v>8929</v>
      </c>
      <c r="AK516" s="91" t="s">
        <v>1761</v>
      </c>
      <c r="AL516" s="91" t="s">
        <v>8938</v>
      </c>
      <c r="AM516" s="53" t="str">
        <f t="shared" si="53"/>
        <v> 1. Standard lives</v>
      </c>
    </row>
    <row r="517" spans="1:39" ht="15" customHeight="1">
      <c r="A517" s="3">
        <f t="shared" si="57"/>
        <v>10</v>
      </c>
      <c r="B517" s="114" t="s">
        <v>7857</v>
      </c>
      <c r="C517" s="93" t="s">
        <v>7856</v>
      </c>
      <c r="D517" s="93" t="s">
        <v>7855</v>
      </c>
      <c r="E517" s="93" t="s">
        <v>1402</v>
      </c>
      <c r="F517" s="94" t="s">
        <v>2327</v>
      </c>
      <c r="G517" s="93" t="s">
        <v>7854</v>
      </c>
      <c r="H517" s="93" t="s">
        <v>7853</v>
      </c>
      <c r="I517" s="93" t="s">
        <v>2324</v>
      </c>
      <c r="J517" s="93" t="s">
        <v>7852</v>
      </c>
      <c r="K517" s="93" t="s">
        <v>7851</v>
      </c>
      <c r="L517" s="51" t="str">
        <f t="shared" si="56"/>
        <v>Which of the below is the most appropriate explanation for the fact that young people are charged lesser life insurance premium as compared to old people?</v>
      </c>
      <c r="O517" s="88">
        <f t="shared" si="54"/>
        <v>16</v>
      </c>
      <c r="P517" s="89">
        <v>1</v>
      </c>
      <c r="Q517" s="89">
        <v>2</v>
      </c>
      <c r="R517" s="89">
        <v>2</v>
      </c>
      <c r="S517" s="89">
        <v>4</v>
      </c>
      <c r="T517" s="89">
        <v>2</v>
      </c>
      <c r="U517" s="89">
        <v>3</v>
      </c>
      <c r="V517" s="89">
        <v>3</v>
      </c>
      <c r="W517" s="89">
        <v>4</v>
      </c>
      <c r="X517" s="89">
        <v>4</v>
      </c>
      <c r="Y517" s="89">
        <v>4</v>
      </c>
      <c r="Z517" s="1">
        <f t="shared" si="52"/>
        <v>2</v>
      </c>
      <c r="AB517" s="88">
        <f t="shared" si="55"/>
        <v>16</v>
      </c>
      <c r="AC517" s="90" t="s">
        <v>7530</v>
      </c>
      <c r="AD517" s="91" t="s">
        <v>8909</v>
      </c>
      <c r="AE517" s="91" t="s">
        <v>8908</v>
      </c>
      <c r="AF517" s="91" t="s">
        <v>6897</v>
      </c>
      <c r="AG517" s="92" t="s">
        <v>8906</v>
      </c>
      <c r="AH517" s="91" t="s">
        <v>8895</v>
      </c>
      <c r="AI517" s="91" t="s">
        <v>8894</v>
      </c>
      <c r="AJ517" s="91" t="s">
        <v>8886</v>
      </c>
      <c r="AK517" s="91" t="s">
        <v>8885</v>
      </c>
      <c r="AL517" s="91" t="s">
        <v>8884</v>
      </c>
      <c r="AM517" s="53" t="str">
        <f t="shared" si="53"/>
        <v> 2. Proposal form</v>
      </c>
    </row>
    <row r="518" spans="1:39" ht="15" customHeight="1">
      <c r="A518" s="3">
        <f t="shared" si="57"/>
        <v>11</v>
      </c>
      <c r="B518" s="85" t="s">
        <v>2321</v>
      </c>
      <c r="C518" s="85" t="s">
        <v>6326</v>
      </c>
      <c r="D518" s="85" t="s">
        <v>7850</v>
      </c>
      <c r="E518" s="85" t="s">
        <v>3019</v>
      </c>
      <c r="F518" s="87" t="s">
        <v>7849</v>
      </c>
      <c r="G518" s="85" t="s">
        <v>7848</v>
      </c>
      <c r="H518" s="85" t="s">
        <v>6322</v>
      </c>
      <c r="I518" s="85" t="s">
        <v>7847</v>
      </c>
      <c r="J518" s="85" t="s">
        <v>7846</v>
      </c>
      <c r="K518" s="85" t="s">
        <v>7845</v>
      </c>
      <c r="L518" s="51" t="str">
        <f t="shared" si="56"/>
        <v> 1.  Young people are mostly dependant</v>
      </c>
      <c r="O518" s="88">
        <f t="shared" si="54"/>
        <v>17</v>
      </c>
      <c r="P518" s="89">
        <v>2</v>
      </c>
      <c r="Q518" s="89">
        <v>2</v>
      </c>
      <c r="R518" s="89">
        <v>3</v>
      </c>
      <c r="S518" s="89">
        <v>2</v>
      </c>
      <c r="T518" s="89">
        <v>1</v>
      </c>
      <c r="U518" s="89">
        <v>1</v>
      </c>
      <c r="V518" s="89">
        <v>4</v>
      </c>
      <c r="W518" s="89">
        <v>2</v>
      </c>
      <c r="X518" s="89">
        <v>4</v>
      </c>
      <c r="Y518" s="89">
        <v>2</v>
      </c>
      <c r="Z518" s="1">
        <f t="shared" si="52"/>
        <v>3</v>
      </c>
      <c r="AB518" s="88">
        <f t="shared" si="55"/>
        <v>17</v>
      </c>
      <c r="AC518" s="90" t="s">
        <v>8874</v>
      </c>
      <c r="AD518" s="91" t="s">
        <v>1720</v>
      </c>
      <c r="AE518" s="91" t="s">
        <v>8870</v>
      </c>
      <c r="AF518" s="91" t="s">
        <v>5657</v>
      </c>
      <c r="AG518" s="92" t="s">
        <v>5809</v>
      </c>
      <c r="AH518" s="91" t="s">
        <v>5808</v>
      </c>
      <c r="AI518" s="91" t="s">
        <v>8864</v>
      </c>
      <c r="AJ518" s="91" t="s">
        <v>3799</v>
      </c>
      <c r="AK518" s="91" t="s">
        <v>8862</v>
      </c>
      <c r="AL518" s="91" t="s">
        <v>8872</v>
      </c>
      <c r="AM518" s="53" t="str">
        <f t="shared" si="53"/>
        <v> 3. Insurance</v>
      </c>
    </row>
    <row r="519" spans="1:39" ht="15" customHeight="1">
      <c r="A519" s="3">
        <f t="shared" si="57"/>
        <v>12</v>
      </c>
      <c r="B519" s="93" t="s">
        <v>2312</v>
      </c>
      <c r="C519" s="93" t="s">
        <v>6319</v>
      </c>
      <c r="D519" s="93" t="s">
        <v>7844</v>
      </c>
      <c r="E519" s="93" t="s">
        <v>3013</v>
      </c>
      <c r="F519" s="94" t="s">
        <v>7843</v>
      </c>
      <c r="G519" s="93" t="s">
        <v>7842</v>
      </c>
      <c r="H519" s="93" t="s">
        <v>6315</v>
      </c>
      <c r="I519" s="93" t="s">
        <v>7841</v>
      </c>
      <c r="J519" s="93" t="s">
        <v>7840</v>
      </c>
      <c r="K519" s="93" t="s">
        <v>7839</v>
      </c>
      <c r="L519" s="51" t="str">
        <f t="shared" si="56"/>
        <v> 2.  Old people can afford to pay more</v>
      </c>
      <c r="O519" s="88">
        <f t="shared" si="54"/>
        <v>18</v>
      </c>
      <c r="P519" s="89">
        <v>3</v>
      </c>
      <c r="Q519" s="89">
        <v>1</v>
      </c>
      <c r="R519" s="89">
        <v>1</v>
      </c>
      <c r="S519" s="89">
        <v>4</v>
      </c>
      <c r="T519" s="89">
        <v>2</v>
      </c>
      <c r="U519" s="89">
        <v>2</v>
      </c>
      <c r="V519" s="89">
        <v>1</v>
      </c>
      <c r="W519" s="89">
        <v>2</v>
      </c>
      <c r="X519" s="89">
        <v>2</v>
      </c>
      <c r="Y519" s="89">
        <v>1</v>
      </c>
      <c r="Z519" s="1">
        <f t="shared" si="52"/>
        <v>2</v>
      </c>
      <c r="AB519" s="88">
        <f t="shared" si="55"/>
        <v>18</v>
      </c>
      <c r="AC519" s="90" t="s">
        <v>4410</v>
      </c>
      <c r="AD519" s="91" t="s">
        <v>8850</v>
      </c>
      <c r="AE519" s="91" t="s">
        <v>8849</v>
      </c>
      <c r="AF519" s="91" t="s">
        <v>8822</v>
      </c>
      <c r="AG519" s="92" t="s">
        <v>8838</v>
      </c>
      <c r="AH519" s="91" t="s">
        <v>8837</v>
      </c>
      <c r="AI519" s="91" t="s">
        <v>5807</v>
      </c>
      <c r="AJ519" s="91" t="s">
        <v>8836</v>
      </c>
      <c r="AK519" s="91" t="s">
        <v>8835</v>
      </c>
      <c r="AL519" s="91" t="s">
        <v>8843</v>
      </c>
      <c r="AM519" s="53" t="str">
        <f t="shared" si="53"/>
        <v> 2. Passport</v>
      </c>
    </row>
    <row r="520" spans="1:39" ht="15" customHeight="1">
      <c r="A520" s="3">
        <f t="shared" si="57"/>
        <v>13</v>
      </c>
      <c r="B520" s="93" t="s">
        <v>2302</v>
      </c>
      <c r="C520" s="91" t="s">
        <v>6311</v>
      </c>
      <c r="D520" s="93" t="s">
        <v>7838</v>
      </c>
      <c r="E520" s="93" t="s">
        <v>3006</v>
      </c>
      <c r="F520" s="92" t="s">
        <v>7837</v>
      </c>
      <c r="G520" s="93" t="s">
        <v>7836</v>
      </c>
      <c r="H520" s="93" t="s">
        <v>6307</v>
      </c>
      <c r="I520" s="91" t="s">
        <v>7835</v>
      </c>
      <c r="J520" s="93" t="s">
        <v>7834</v>
      </c>
      <c r="K520" s="93" t="s">
        <v>7833</v>
      </c>
      <c r="L520" s="51" t="str">
        <f t="shared" si="56"/>
        <v> 3.  Mortality is related to age</v>
      </c>
      <c r="O520" s="88">
        <f t="shared" si="54"/>
        <v>19</v>
      </c>
      <c r="P520" s="89">
        <v>2</v>
      </c>
      <c r="Q520" s="89">
        <v>2</v>
      </c>
      <c r="R520" s="89">
        <v>4</v>
      </c>
      <c r="S520" s="89">
        <v>2</v>
      </c>
      <c r="T520" s="89">
        <v>3</v>
      </c>
      <c r="U520" s="89">
        <v>2</v>
      </c>
      <c r="V520" s="89">
        <v>3</v>
      </c>
      <c r="W520" s="89">
        <v>2</v>
      </c>
      <c r="X520" s="89">
        <v>3</v>
      </c>
      <c r="Y520" s="89">
        <v>2</v>
      </c>
      <c r="Z520" s="1">
        <f t="shared" si="52"/>
        <v>2</v>
      </c>
      <c r="AB520" s="88">
        <f t="shared" si="55"/>
        <v>19</v>
      </c>
      <c r="AC520" s="90" t="s">
        <v>5660</v>
      </c>
      <c r="AD520" s="91" t="s">
        <v>7424</v>
      </c>
      <c r="AE520" s="91" t="s">
        <v>1552</v>
      </c>
      <c r="AF520" s="91" t="s">
        <v>1425</v>
      </c>
      <c r="AG520" s="92" t="s">
        <v>7309</v>
      </c>
      <c r="AH520" s="91" t="s">
        <v>8807</v>
      </c>
      <c r="AI520" s="91" t="s">
        <v>8802</v>
      </c>
      <c r="AJ520" s="91" t="s">
        <v>271</v>
      </c>
      <c r="AK520" s="91" t="s">
        <v>8801</v>
      </c>
      <c r="AL520" s="91" t="s">
        <v>8804</v>
      </c>
      <c r="AM520" s="53" t="str">
        <f t="shared" si="53"/>
        <v> 2. Raise Capital for Business</v>
      </c>
    </row>
    <row r="521" spans="1:39" ht="15" customHeight="1">
      <c r="A521" s="3">
        <f t="shared" si="57"/>
        <v>14</v>
      </c>
      <c r="B521" s="91" t="s">
        <v>2292</v>
      </c>
      <c r="C521" s="93" t="s">
        <v>6304</v>
      </c>
      <c r="D521" s="91" t="s">
        <v>7832</v>
      </c>
      <c r="E521" s="91" t="s">
        <v>2999</v>
      </c>
      <c r="F521" s="94" t="s">
        <v>7831</v>
      </c>
      <c r="G521" s="93" t="s">
        <v>7830</v>
      </c>
      <c r="H521" s="91" t="s">
        <v>6300</v>
      </c>
      <c r="I521" s="93" t="s">
        <v>7829</v>
      </c>
      <c r="J521" s="91" t="s">
        <v>7828</v>
      </c>
      <c r="K521" s="91" t="s">
        <v>7827</v>
      </c>
      <c r="L521" s="51" t="str">
        <f t="shared" si="56"/>
        <v> 4.  Mortality is inversely related to age</v>
      </c>
      <c r="O521" s="88">
        <f t="shared" si="54"/>
        <v>20</v>
      </c>
      <c r="P521" s="89">
        <v>2</v>
      </c>
      <c r="Q521" s="89">
        <v>1</v>
      </c>
      <c r="R521" s="89">
        <v>3</v>
      </c>
      <c r="S521" s="89">
        <v>1</v>
      </c>
      <c r="T521" s="89">
        <v>4</v>
      </c>
      <c r="U521" s="89">
        <v>4</v>
      </c>
      <c r="V521" s="89">
        <v>3</v>
      </c>
      <c r="W521" s="89">
        <v>3</v>
      </c>
      <c r="X521" s="89">
        <v>2</v>
      </c>
      <c r="Y521" s="89">
        <v>3</v>
      </c>
      <c r="Z521" s="1">
        <f t="shared" si="52"/>
        <v>2</v>
      </c>
      <c r="AB521" s="88">
        <f t="shared" si="55"/>
        <v>20</v>
      </c>
      <c r="AC521" s="90" t="s">
        <v>8780</v>
      </c>
      <c r="AD521" s="91" t="s">
        <v>8786</v>
      </c>
      <c r="AE521" s="91" t="s">
        <v>8771</v>
      </c>
      <c r="AF521" s="91" t="s">
        <v>8784</v>
      </c>
      <c r="AG521" s="92" t="s">
        <v>8761</v>
      </c>
      <c r="AH521" s="91" t="s">
        <v>1499</v>
      </c>
      <c r="AI521" s="91" t="s">
        <v>3695</v>
      </c>
      <c r="AJ521" s="91" t="s">
        <v>8768</v>
      </c>
      <c r="AK521" s="91" t="s">
        <v>8775</v>
      </c>
      <c r="AL521" s="91" t="s">
        <v>8766</v>
      </c>
      <c r="AM521" s="53" t="str">
        <f t="shared" si="53"/>
        <v xml:space="preserve">2.  A claim is a demand that the insurer should make good the promise specified in the contract </v>
      </c>
    </row>
    <row r="522" spans="1:39" ht="15" customHeight="1">
      <c r="A522" s="3">
        <f t="shared" si="57"/>
        <v>15</v>
      </c>
      <c r="B522" s="93" t="s">
        <v>2282</v>
      </c>
      <c r="C522" s="93" t="s">
        <v>6296</v>
      </c>
      <c r="D522" s="93" t="s">
        <v>7826</v>
      </c>
      <c r="E522" s="93" t="s">
        <v>2992</v>
      </c>
      <c r="F522" s="94" t="s">
        <v>7825</v>
      </c>
      <c r="G522" s="91" t="s">
        <v>7824</v>
      </c>
      <c r="H522" s="93" t="s">
        <v>6292</v>
      </c>
      <c r="I522" s="93" t="s">
        <v>7823</v>
      </c>
      <c r="J522" s="93" t="s">
        <v>7822</v>
      </c>
      <c r="K522" s="93" t="s">
        <v>7821</v>
      </c>
      <c r="L522" s="51" t="str">
        <f t="shared" si="56"/>
        <v>Which of the below is not an element of the life insurance business?</v>
      </c>
      <c r="O522" s="88">
        <f t="shared" si="54"/>
        <v>21</v>
      </c>
      <c r="P522" s="89">
        <v>2</v>
      </c>
      <c r="Q522" s="89">
        <v>1</v>
      </c>
      <c r="R522" s="89">
        <v>2</v>
      </c>
      <c r="S522" s="89">
        <v>3</v>
      </c>
      <c r="T522" s="89">
        <v>2</v>
      </c>
      <c r="U522" s="89">
        <v>2</v>
      </c>
      <c r="V522" s="89">
        <v>2</v>
      </c>
      <c r="W522" s="89">
        <v>2</v>
      </c>
      <c r="X522" s="89">
        <v>2</v>
      </c>
      <c r="Y522" s="89">
        <v>3</v>
      </c>
      <c r="Z522" s="1">
        <f t="shared" si="52"/>
        <v>2</v>
      </c>
      <c r="AB522" s="88">
        <f t="shared" si="55"/>
        <v>21</v>
      </c>
      <c r="AC522" s="95" t="s">
        <v>8741</v>
      </c>
      <c r="AD522" s="91" t="s">
        <v>8748</v>
      </c>
      <c r="AE522" s="91" t="s">
        <v>1472</v>
      </c>
      <c r="AF522" s="91" t="s">
        <v>8732</v>
      </c>
      <c r="AG522" s="92" t="s">
        <v>8738</v>
      </c>
      <c r="AH522" s="91" t="s">
        <v>8737</v>
      </c>
      <c r="AI522" s="91" t="s">
        <v>7231</v>
      </c>
      <c r="AJ522" s="91" t="s">
        <v>8736</v>
      </c>
      <c r="AK522" s="91" t="s">
        <v>8735</v>
      </c>
      <c r="AL522" s="91" t="s">
        <v>8727</v>
      </c>
      <c r="AM522" s="53" t="str">
        <f t="shared" si="53"/>
        <v> 2. Business loss</v>
      </c>
    </row>
    <row r="523" spans="1:39" ht="15" customHeight="1">
      <c r="A523" s="3">
        <f t="shared" si="57"/>
        <v>16</v>
      </c>
      <c r="B523" s="85" t="s">
        <v>7820</v>
      </c>
      <c r="C523" s="85" t="s">
        <v>7819</v>
      </c>
      <c r="D523" s="85" t="s">
        <v>7818</v>
      </c>
      <c r="E523" s="85" t="s">
        <v>7817</v>
      </c>
      <c r="F523" s="87" t="s">
        <v>7816</v>
      </c>
      <c r="G523" s="85" t="s">
        <v>6207</v>
      </c>
      <c r="H523" s="85" t="s">
        <v>7815</v>
      </c>
      <c r="I523" s="85" t="s">
        <v>7814</v>
      </c>
      <c r="J523" s="85" t="s">
        <v>2313</v>
      </c>
      <c r="K523" s="85" t="s">
        <v>6283</v>
      </c>
      <c r="L523" s="51" t="str">
        <f t="shared" si="56"/>
        <v> 1.  Asset</v>
      </c>
      <c r="O523" s="88">
        <f t="shared" si="54"/>
        <v>22</v>
      </c>
      <c r="P523" s="89">
        <v>2</v>
      </c>
      <c r="Q523" s="89">
        <v>2</v>
      </c>
      <c r="R523" s="89">
        <v>4</v>
      </c>
      <c r="S523" s="89">
        <v>3</v>
      </c>
      <c r="T523" s="89">
        <v>1</v>
      </c>
      <c r="U523" s="89">
        <v>1</v>
      </c>
      <c r="V523" s="89">
        <v>2</v>
      </c>
      <c r="W523" s="89">
        <v>4</v>
      </c>
      <c r="X523" s="89">
        <v>1</v>
      </c>
      <c r="Y523" s="89">
        <v>4</v>
      </c>
      <c r="Z523" s="1">
        <f t="shared" si="52"/>
        <v>2</v>
      </c>
      <c r="AB523" s="88">
        <f t="shared" si="55"/>
        <v>22</v>
      </c>
      <c r="AC523" s="90" t="s">
        <v>5705</v>
      </c>
      <c r="AD523" s="91" t="s">
        <v>8712</v>
      </c>
      <c r="AE523" s="91" t="s">
        <v>1403</v>
      </c>
      <c r="AF523" s="91" t="s">
        <v>1511</v>
      </c>
      <c r="AG523" s="92" t="s">
        <v>8714</v>
      </c>
      <c r="AH523" s="91" t="s">
        <v>5577</v>
      </c>
      <c r="AI523" s="91" t="s">
        <v>3574</v>
      </c>
      <c r="AJ523" s="91" t="s">
        <v>3555</v>
      </c>
      <c r="AK523" s="91" t="s">
        <v>1377</v>
      </c>
      <c r="AL523" s="91" t="s">
        <v>200</v>
      </c>
      <c r="AM523" s="53" t="str">
        <f t="shared" si="53"/>
        <v> 2. Participating Policy</v>
      </c>
    </row>
    <row r="524" spans="1:39" ht="15" customHeight="1">
      <c r="A524" s="3">
        <f t="shared" si="57"/>
        <v>17</v>
      </c>
      <c r="B524" s="93" t="s">
        <v>7813</v>
      </c>
      <c r="C524" s="93" t="s">
        <v>7812</v>
      </c>
      <c r="D524" s="93" t="s">
        <v>7811</v>
      </c>
      <c r="E524" s="93" t="s">
        <v>585</v>
      </c>
      <c r="F524" s="94" t="s">
        <v>7810</v>
      </c>
      <c r="G524" s="91" t="s">
        <v>6198</v>
      </c>
      <c r="H524" s="93" t="s">
        <v>7809</v>
      </c>
      <c r="I524" s="93" t="s">
        <v>7808</v>
      </c>
      <c r="J524" s="93" t="s">
        <v>2304</v>
      </c>
      <c r="K524" s="93" t="s">
        <v>6276</v>
      </c>
      <c r="L524" s="51" t="str">
        <f t="shared" si="56"/>
        <v> 2.  Risk</v>
      </c>
      <c r="O524" s="88">
        <f t="shared" si="54"/>
        <v>23</v>
      </c>
      <c r="P524" s="89">
        <v>2</v>
      </c>
      <c r="Q524" s="89">
        <v>2</v>
      </c>
      <c r="R524" s="89">
        <v>3</v>
      </c>
      <c r="S524" s="89">
        <v>2</v>
      </c>
      <c r="T524" s="89">
        <v>1</v>
      </c>
      <c r="U524" s="89">
        <v>2</v>
      </c>
      <c r="V524" s="89">
        <v>2</v>
      </c>
      <c r="W524" s="89">
        <v>2</v>
      </c>
      <c r="X524" s="89">
        <v>1</v>
      </c>
      <c r="Y524" s="89">
        <v>2</v>
      </c>
      <c r="Z524" s="1">
        <f t="shared" si="52"/>
        <v>1</v>
      </c>
      <c r="AB524" s="88">
        <f t="shared" si="55"/>
        <v>23</v>
      </c>
      <c r="AC524" s="90" t="s">
        <v>8692</v>
      </c>
      <c r="AD524" s="91" t="s">
        <v>8691</v>
      </c>
      <c r="AE524" s="91" t="s">
        <v>8684</v>
      </c>
      <c r="AF524" s="91" t="s">
        <v>1322</v>
      </c>
      <c r="AG524" s="92" t="s">
        <v>7198</v>
      </c>
      <c r="AH524" s="91" t="s">
        <v>8689</v>
      </c>
      <c r="AI524" s="91" t="s">
        <v>7139</v>
      </c>
      <c r="AJ524" s="91" t="s">
        <v>8688</v>
      </c>
      <c r="AK524" s="91" t="s">
        <v>1327</v>
      </c>
      <c r="AL524" s="91" t="s">
        <v>8687</v>
      </c>
      <c r="AM524" s="53" t="str">
        <f t="shared" si="53"/>
        <v> 1. Ram</v>
      </c>
    </row>
    <row r="525" spans="1:39" ht="15" customHeight="1">
      <c r="A525" s="3">
        <f t="shared" si="57"/>
        <v>18</v>
      </c>
      <c r="B525" s="93" t="s">
        <v>7807</v>
      </c>
      <c r="C525" s="91" t="s">
        <v>7806</v>
      </c>
      <c r="D525" s="93" t="s">
        <v>3254</v>
      </c>
      <c r="E525" s="93" t="s">
        <v>575</v>
      </c>
      <c r="F525" s="92" t="s">
        <v>7805</v>
      </c>
      <c r="G525" s="93" t="s">
        <v>6189</v>
      </c>
      <c r="H525" s="93" t="s">
        <v>7804</v>
      </c>
      <c r="I525" s="93" t="s">
        <v>7803</v>
      </c>
      <c r="J525" s="91" t="s">
        <v>2294</v>
      </c>
      <c r="K525" s="91" t="s">
        <v>6269</v>
      </c>
      <c r="L525" s="51" t="str">
        <f t="shared" si="56"/>
        <v> 3.  Principle of mutuality</v>
      </c>
      <c r="O525" s="88">
        <f t="shared" si="54"/>
        <v>24</v>
      </c>
      <c r="P525" s="89">
        <v>1</v>
      </c>
      <c r="Q525" s="89">
        <v>1</v>
      </c>
      <c r="R525" s="89">
        <v>3</v>
      </c>
      <c r="S525" s="89">
        <v>2</v>
      </c>
      <c r="T525" s="89">
        <v>3</v>
      </c>
      <c r="U525" s="89">
        <v>2</v>
      </c>
      <c r="V525" s="89">
        <v>3</v>
      </c>
      <c r="W525" s="89">
        <v>1</v>
      </c>
      <c r="X525" s="89">
        <v>4</v>
      </c>
      <c r="Y525" s="89">
        <v>1</v>
      </c>
      <c r="Z525" s="1">
        <f t="shared" si="52"/>
        <v>1</v>
      </c>
      <c r="AB525" s="88">
        <f t="shared" si="55"/>
        <v>24</v>
      </c>
      <c r="AC525" s="90" t="s">
        <v>5405</v>
      </c>
      <c r="AD525" s="91" t="s">
        <v>8667</v>
      </c>
      <c r="AE525" s="91" t="s">
        <v>1363</v>
      </c>
      <c r="AF525" s="91" t="s">
        <v>8660</v>
      </c>
      <c r="AG525" s="92" t="s">
        <v>8652</v>
      </c>
      <c r="AH525" s="91" t="s">
        <v>8658</v>
      </c>
      <c r="AI525" s="91" t="s">
        <v>8651</v>
      </c>
      <c r="AJ525" s="91" t="s">
        <v>5506</v>
      </c>
      <c r="AK525" s="91" t="s">
        <v>8644</v>
      </c>
      <c r="AL525" s="91" t="s">
        <v>8662</v>
      </c>
      <c r="AM525" s="53" t="str">
        <f t="shared" si="53"/>
        <v> 1. Settle the hospital bill himself and get it reimbursed later by the Insurance company</v>
      </c>
    </row>
    <row r="526" spans="1:39" ht="15" customHeight="1">
      <c r="A526" s="3">
        <f t="shared" si="57"/>
        <v>19</v>
      </c>
      <c r="B526" s="93" t="s">
        <v>7802</v>
      </c>
      <c r="C526" s="93" t="s">
        <v>7801</v>
      </c>
      <c r="D526" s="93" t="s">
        <v>7800</v>
      </c>
      <c r="E526" s="91" t="s">
        <v>565</v>
      </c>
      <c r="F526" s="94" t="s">
        <v>7799</v>
      </c>
      <c r="G526" s="93" t="s">
        <v>6180</v>
      </c>
      <c r="H526" s="91" t="s">
        <v>7798</v>
      </c>
      <c r="I526" s="91" t="s">
        <v>7797</v>
      </c>
      <c r="J526" s="93" t="s">
        <v>2284</v>
      </c>
      <c r="K526" s="93" t="s">
        <v>6262</v>
      </c>
      <c r="L526" s="51" t="str">
        <f t="shared" si="56"/>
        <v> 4.  Subsidy</v>
      </c>
      <c r="O526" s="88">
        <f t="shared" si="54"/>
        <v>25</v>
      </c>
      <c r="P526" s="89">
        <v>1</v>
      </c>
      <c r="Q526" s="89">
        <v>1</v>
      </c>
      <c r="R526" s="89">
        <v>3</v>
      </c>
      <c r="S526" s="89">
        <v>1</v>
      </c>
      <c r="T526" s="89">
        <v>3</v>
      </c>
      <c r="U526" s="89">
        <v>2</v>
      </c>
      <c r="V526" s="89">
        <v>4</v>
      </c>
      <c r="W526" s="89">
        <v>2</v>
      </c>
      <c r="X526" s="89">
        <v>3</v>
      </c>
      <c r="Y526" s="89">
        <v>2</v>
      </c>
      <c r="Z526" s="1">
        <f t="shared" si="52"/>
        <v>4</v>
      </c>
      <c r="AB526" s="88">
        <f t="shared" si="55"/>
        <v>25</v>
      </c>
      <c r="AC526" s="90" t="s">
        <v>5363</v>
      </c>
      <c r="AD526" s="91" t="s">
        <v>8638</v>
      </c>
      <c r="AE526" s="91" t="s">
        <v>5456</v>
      </c>
      <c r="AF526" s="91" t="s">
        <v>7121</v>
      </c>
      <c r="AG526" s="92" t="s">
        <v>1261</v>
      </c>
      <c r="AH526" s="91" t="s">
        <v>1221</v>
      </c>
      <c r="AI526" s="91" t="s">
        <v>8626</v>
      </c>
      <c r="AJ526" s="91" t="s">
        <v>7089</v>
      </c>
      <c r="AK526" s="91" t="s">
        <v>1456</v>
      </c>
      <c r="AL526" s="91" t="s">
        <v>8631</v>
      </c>
      <c r="AM526" s="53" t="str">
        <f t="shared" si="53"/>
        <v> 4. Money is invested in stock through mutual funds where there is no guarantee</v>
      </c>
    </row>
    <row r="527" spans="1:39" ht="15" customHeight="1">
      <c r="A527" s="3">
        <f t="shared" si="57"/>
        <v>20</v>
      </c>
      <c r="B527" s="91" t="s">
        <v>7796</v>
      </c>
      <c r="C527" s="93" t="s">
        <v>7795</v>
      </c>
      <c r="D527" s="91" t="s">
        <v>3238</v>
      </c>
      <c r="E527" s="93" t="s">
        <v>555</v>
      </c>
      <c r="F527" s="94" t="s">
        <v>7794</v>
      </c>
      <c r="G527" s="93" t="s">
        <v>6171</v>
      </c>
      <c r="H527" s="93" t="s">
        <v>7793</v>
      </c>
      <c r="I527" s="93" t="s">
        <v>7792</v>
      </c>
      <c r="J527" s="93" t="s">
        <v>2274</v>
      </c>
      <c r="K527" s="93" t="s">
        <v>6256</v>
      </c>
      <c r="L527" s="51" t="str">
        <f t="shared" si="56"/>
        <v xml:space="preserve">Which among these is a part of Direct marketing? </v>
      </c>
      <c r="O527" s="88">
        <f t="shared" si="54"/>
        <v>26</v>
      </c>
      <c r="P527" s="89">
        <v>4</v>
      </c>
      <c r="Q527" s="89">
        <v>2</v>
      </c>
      <c r="R527" s="89">
        <v>2</v>
      </c>
      <c r="S527" s="89">
        <v>4</v>
      </c>
      <c r="T527" s="89">
        <v>4</v>
      </c>
      <c r="U527" s="89">
        <v>2</v>
      </c>
      <c r="V527" s="89">
        <v>1</v>
      </c>
      <c r="W527" s="89">
        <v>4</v>
      </c>
      <c r="X527" s="89">
        <v>2</v>
      </c>
      <c r="Y527" s="89">
        <v>2</v>
      </c>
      <c r="Z527" s="1">
        <f t="shared" si="52"/>
        <v>3</v>
      </c>
      <c r="AB527" s="88">
        <f t="shared" si="55"/>
        <v>26</v>
      </c>
      <c r="AC527" s="90" t="s">
        <v>6335</v>
      </c>
      <c r="AD527" s="91" t="s">
        <v>6350</v>
      </c>
      <c r="AE527" s="91" t="s">
        <v>2398</v>
      </c>
      <c r="AF527" s="91" t="s">
        <v>6333</v>
      </c>
      <c r="AG527" s="92" t="s">
        <v>6332</v>
      </c>
      <c r="AH527" s="91" t="s">
        <v>6347</v>
      </c>
      <c r="AI527" s="91" t="s">
        <v>6354</v>
      </c>
      <c r="AJ527" s="91" t="s">
        <v>6329</v>
      </c>
      <c r="AK527" s="91" t="s">
        <v>6344</v>
      </c>
      <c r="AL527" s="91" t="s">
        <v>4497</v>
      </c>
      <c r="AM527" s="53" t="str">
        <f t="shared" si="53"/>
        <v> 3. IRDA</v>
      </c>
    </row>
    <row r="528" spans="1:39" ht="15" customHeight="1">
      <c r="A528" s="3">
        <f t="shared" si="57"/>
        <v>21</v>
      </c>
      <c r="B528" s="85" t="s">
        <v>7791</v>
      </c>
      <c r="C528" s="85" t="s">
        <v>7790</v>
      </c>
      <c r="D528" s="85" t="s">
        <v>7789</v>
      </c>
      <c r="E528" s="85" t="s">
        <v>7788</v>
      </c>
      <c r="F528" s="87" t="s">
        <v>7787</v>
      </c>
      <c r="G528" s="85" t="s">
        <v>7786</v>
      </c>
      <c r="H528" s="85" t="s">
        <v>2221</v>
      </c>
      <c r="I528" s="85" t="s">
        <v>7785</v>
      </c>
      <c r="J528" s="85" t="s">
        <v>7784</v>
      </c>
      <c r="K528" s="85" t="s">
        <v>7783</v>
      </c>
      <c r="L528" s="51" t="str">
        <f t="shared" si="56"/>
        <v> 1. Telemarketing</v>
      </c>
      <c r="O528" s="88">
        <f t="shared" si="54"/>
        <v>27</v>
      </c>
      <c r="P528" s="89">
        <v>3</v>
      </c>
      <c r="Q528" s="89">
        <v>2</v>
      </c>
      <c r="R528" s="89">
        <v>3</v>
      </c>
      <c r="S528" s="89">
        <v>3</v>
      </c>
      <c r="T528" s="89">
        <v>1</v>
      </c>
      <c r="U528" s="89">
        <v>3</v>
      </c>
      <c r="V528" s="89">
        <v>3</v>
      </c>
      <c r="W528" s="89">
        <v>2</v>
      </c>
      <c r="X528" s="89">
        <v>1</v>
      </c>
      <c r="Y528" s="89">
        <v>1</v>
      </c>
      <c r="Z528" s="1">
        <f t="shared" si="52"/>
        <v>3</v>
      </c>
      <c r="AB528" s="88">
        <f t="shared" si="55"/>
        <v>27</v>
      </c>
      <c r="AC528" s="90" t="s">
        <v>967</v>
      </c>
      <c r="AD528" s="91" t="s">
        <v>6311</v>
      </c>
      <c r="AE528" s="91" t="s">
        <v>6303</v>
      </c>
      <c r="AF528" s="91" t="s">
        <v>6302</v>
      </c>
      <c r="AG528" s="92" t="s">
        <v>6316</v>
      </c>
      <c r="AH528" s="91" t="s">
        <v>4451</v>
      </c>
      <c r="AI528" s="91" t="s">
        <v>6300</v>
      </c>
      <c r="AJ528" s="91" t="s">
        <v>6306</v>
      </c>
      <c r="AK528" s="91" t="s">
        <v>4422</v>
      </c>
      <c r="AL528" s="91" t="s">
        <v>6313</v>
      </c>
      <c r="AM528" s="53" t="str">
        <f t="shared" si="53"/>
        <v> 3. Mortgage Redemption Insurance</v>
      </c>
    </row>
    <row r="529" spans="1:39" ht="15" customHeight="1">
      <c r="A529" s="3">
        <f t="shared" si="57"/>
        <v>22</v>
      </c>
      <c r="B529" s="91" t="s">
        <v>7782</v>
      </c>
      <c r="C529" s="93" t="s">
        <v>7781</v>
      </c>
      <c r="D529" s="93" t="s">
        <v>2306</v>
      </c>
      <c r="E529" s="93" t="s">
        <v>4557</v>
      </c>
      <c r="F529" s="94" t="s">
        <v>7780</v>
      </c>
      <c r="G529" s="93" t="s">
        <v>7779</v>
      </c>
      <c r="H529" s="93" t="s">
        <v>2211</v>
      </c>
      <c r="I529" s="91" t="s">
        <v>7778</v>
      </c>
      <c r="J529" s="93" t="s">
        <v>7777</v>
      </c>
      <c r="K529" s="93" t="s">
        <v>130</v>
      </c>
      <c r="L529" s="51" t="str">
        <f t="shared" si="56"/>
        <v> 2. Insurance agents</v>
      </c>
      <c r="O529" s="88">
        <f t="shared" si="54"/>
        <v>28</v>
      </c>
      <c r="P529" s="89">
        <v>3</v>
      </c>
      <c r="Q529" s="89">
        <v>2</v>
      </c>
      <c r="R529" s="89">
        <v>4</v>
      </c>
      <c r="S529" s="89">
        <v>1</v>
      </c>
      <c r="T529" s="89">
        <v>1</v>
      </c>
      <c r="U529" s="89">
        <v>2</v>
      </c>
      <c r="V529" s="89">
        <v>4</v>
      </c>
      <c r="W529" s="89">
        <v>2</v>
      </c>
      <c r="X529" s="89">
        <v>4</v>
      </c>
      <c r="Y529" s="89">
        <v>2</v>
      </c>
      <c r="Z529" s="1">
        <f t="shared" si="52"/>
        <v>3</v>
      </c>
      <c r="AB529" s="88">
        <f t="shared" si="55"/>
        <v>28</v>
      </c>
      <c r="AC529" s="90" t="s">
        <v>6268</v>
      </c>
      <c r="AD529" s="91" t="s">
        <v>6274</v>
      </c>
      <c r="AE529" s="91" t="s">
        <v>6260</v>
      </c>
      <c r="AF529" s="91" t="s">
        <v>6279</v>
      </c>
      <c r="AG529" s="92" t="s">
        <v>4468</v>
      </c>
      <c r="AH529" s="91" t="s">
        <v>6271</v>
      </c>
      <c r="AI529" s="91" t="s">
        <v>2326</v>
      </c>
      <c r="AJ529" s="91" t="s">
        <v>2343</v>
      </c>
      <c r="AK529" s="91" t="s">
        <v>6257</v>
      </c>
      <c r="AL529" s="91" t="s">
        <v>6269</v>
      </c>
      <c r="AM529" s="53" t="str">
        <f t="shared" si="53"/>
        <v> 3.  Mortality is related to age</v>
      </c>
    </row>
    <row r="530" spans="1:39" ht="15" customHeight="1">
      <c r="A530" s="3">
        <f t="shared" si="57"/>
        <v>23</v>
      </c>
      <c r="B530" s="93" t="s">
        <v>7776</v>
      </c>
      <c r="C530" s="91" t="s">
        <v>7775</v>
      </c>
      <c r="D530" s="93" t="s">
        <v>2296</v>
      </c>
      <c r="E530" s="91" t="s">
        <v>2591</v>
      </c>
      <c r="F530" s="94" t="s">
        <v>7774</v>
      </c>
      <c r="G530" s="91" t="s">
        <v>7773</v>
      </c>
      <c r="H530" s="91" t="s">
        <v>2201</v>
      </c>
      <c r="I530" s="93" t="s">
        <v>7772</v>
      </c>
      <c r="J530" s="93" t="s">
        <v>7771</v>
      </c>
      <c r="K530" s="91" t="s">
        <v>7770</v>
      </c>
      <c r="L530" s="51" t="str">
        <f t="shared" si="56"/>
        <v> 3. Bank assurance</v>
      </c>
      <c r="O530" s="88">
        <f t="shared" si="54"/>
        <v>29</v>
      </c>
      <c r="P530" s="89">
        <v>3</v>
      </c>
      <c r="Q530" s="89">
        <v>2</v>
      </c>
      <c r="R530" s="89">
        <v>2</v>
      </c>
      <c r="S530" s="89">
        <v>2</v>
      </c>
      <c r="T530" s="89">
        <v>3</v>
      </c>
      <c r="U530" s="89">
        <v>2</v>
      </c>
      <c r="V530" s="89">
        <v>1</v>
      </c>
      <c r="W530" s="89">
        <v>2</v>
      </c>
      <c r="X530" s="89">
        <v>1</v>
      </c>
      <c r="Y530" s="89">
        <v>4</v>
      </c>
      <c r="Z530" s="1">
        <f t="shared" si="52"/>
        <v>4</v>
      </c>
      <c r="AB530" s="88">
        <f t="shared" si="55"/>
        <v>29</v>
      </c>
      <c r="AC530" s="90" t="s">
        <v>2292</v>
      </c>
      <c r="AD530" s="91" t="s">
        <v>6238</v>
      </c>
      <c r="AE530" s="91" t="s">
        <v>6237</v>
      </c>
      <c r="AF530" s="91" t="s">
        <v>2062</v>
      </c>
      <c r="AG530" s="92" t="s">
        <v>6227</v>
      </c>
      <c r="AH530" s="91" t="s">
        <v>6235</v>
      </c>
      <c r="AI530" s="91" t="s">
        <v>6242</v>
      </c>
      <c r="AJ530" s="91" t="s">
        <v>6233</v>
      </c>
      <c r="AK530" s="91" t="s">
        <v>6240</v>
      </c>
      <c r="AL530" s="91" t="s">
        <v>6213</v>
      </c>
      <c r="AM530" s="53" t="str">
        <f t="shared" si="53"/>
        <v> 4. Friends taking an insurance policy for one another</v>
      </c>
    </row>
    <row r="531" spans="1:39" ht="15" customHeight="1">
      <c r="A531" s="3">
        <f t="shared" si="57"/>
        <v>24</v>
      </c>
      <c r="B531" s="93" t="s">
        <v>7769</v>
      </c>
      <c r="C531" s="93" t="s">
        <v>7768</v>
      </c>
      <c r="D531" s="91" t="s">
        <v>2286</v>
      </c>
      <c r="E531" s="93" t="s">
        <v>7767</v>
      </c>
      <c r="F531" s="94" t="s">
        <v>7766</v>
      </c>
      <c r="G531" s="93" t="s">
        <v>7765</v>
      </c>
      <c r="H531" s="93" t="s">
        <v>2191</v>
      </c>
      <c r="I531" s="93" t="s">
        <v>7764</v>
      </c>
      <c r="J531" s="93" t="s">
        <v>7763</v>
      </c>
      <c r="K531" s="93" t="s">
        <v>7762</v>
      </c>
      <c r="L531" s="51" t="str">
        <f t="shared" si="56"/>
        <v> 4. Sales managers</v>
      </c>
      <c r="O531" s="88">
        <f t="shared" si="54"/>
        <v>30</v>
      </c>
      <c r="P531" s="89">
        <v>4</v>
      </c>
      <c r="Q531" s="89">
        <v>1</v>
      </c>
      <c r="R531" s="89">
        <v>2</v>
      </c>
      <c r="S531" s="89">
        <v>3</v>
      </c>
      <c r="T531" s="89">
        <v>1</v>
      </c>
      <c r="U531" s="89">
        <v>1</v>
      </c>
      <c r="V531" s="89">
        <v>3</v>
      </c>
      <c r="W531" s="89">
        <v>1</v>
      </c>
      <c r="X531" s="89">
        <v>4</v>
      </c>
      <c r="Y531" s="89">
        <v>3</v>
      </c>
      <c r="Z531" s="1">
        <f t="shared" si="52"/>
        <v>2</v>
      </c>
      <c r="AB531" s="88">
        <f t="shared" si="55"/>
        <v>30</v>
      </c>
      <c r="AC531" s="90" t="s">
        <v>6176</v>
      </c>
      <c r="AD531" s="91" t="s">
        <v>6202</v>
      </c>
      <c r="AE531" s="91" t="s">
        <v>6192</v>
      </c>
      <c r="AF531" s="91" t="s">
        <v>6182</v>
      </c>
      <c r="AG531" s="92" t="s">
        <v>6199</v>
      </c>
      <c r="AH531" s="91" t="s">
        <v>6198</v>
      </c>
      <c r="AI531" s="91" t="s">
        <v>6179</v>
      </c>
      <c r="AJ531" s="91" t="s">
        <v>6196</v>
      </c>
      <c r="AK531" s="91" t="s">
        <v>6168</v>
      </c>
      <c r="AL531" s="91" t="s">
        <v>3280</v>
      </c>
      <c r="AM531" s="53" t="str">
        <f t="shared" si="53"/>
        <v> 2. Voter id card</v>
      </c>
    </row>
    <row r="532" spans="1:39" ht="15" customHeight="1">
      <c r="A532" s="3">
        <f t="shared" si="57"/>
        <v>25</v>
      </c>
      <c r="B532" s="93" t="s">
        <v>7761</v>
      </c>
      <c r="C532" s="93" t="s">
        <v>7760</v>
      </c>
      <c r="D532" s="93" t="s">
        <v>2276</v>
      </c>
      <c r="E532" s="93" t="s">
        <v>7759</v>
      </c>
      <c r="F532" s="92" t="s">
        <v>6038</v>
      </c>
      <c r="G532" s="93" t="s">
        <v>7758</v>
      </c>
      <c r="H532" s="93" t="s">
        <v>2181</v>
      </c>
      <c r="I532" s="93" t="s">
        <v>7757</v>
      </c>
      <c r="J532" s="91" t="s">
        <v>4143</v>
      </c>
      <c r="K532" s="93" t="s">
        <v>7756</v>
      </c>
      <c r="L532" s="51" t="str">
        <f t="shared" si="56"/>
        <v>Which among the following scenarios warrants insurance?</v>
      </c>
      <c r="O532" s="88">
        <f t="shared" si="54"/>
        <v>31</v>
      </c>
      <c r="P532" s="89">
        <v>2</v>
      </c>
      <c r="Q532" s="89">
        <v>3</v>
      </c>
      <c r="R532" s="89">
        <v>2</v>
      </c>
      <c r="S532" s="89">
        <v>3</v>
      </c>
      <c r="T532" s="89">
        <v>4</v>
      </c>
      <c r="U532" s="89">
        <v>1</v>
      </c>
      <c r="V532" s="89">
        <v>1</v>
      </c>
      <c r="W532" s="89">
        <v>2</v>
      </c>
      <c r="X532" s="89">
        <v>2</v>
      </c>
      <c r="Y532" s="89">
        <v>2</v>
      </c>
      <c r="Z532" s="1">
        <f t="shared" si="52"/>
        <v>2</v>
      </c>
      <c r="AB532" s="88">
        <f t="shared" si="55"/>
        <v>31</v>
      </c>
      <c r="AC532" s="90" t="s">
        <v>6155</v>
      </c>
      <c r="AD532" s="91" t="s">
        <v>2244</v>
      </c>
      <c r="AE532" s="91" t="s">
        <v>29</v>
      </c>
      <c r="AF532" s="91" t="s">
        <v>4361</v>
      </c>
      <c r="AG532" s="92" t="s">
        <v>6143</v>
      </c>
      <c r="AH532" s="91" t="s">
        <v>2212</v>
      </c>
      <c r="AI532" s="91" t="s">
        <v>6158</v>
      </c>
      <c r="AJ532" s="91" t="s">
        <v>6152</v>
      </c>
      <c r="AK532" s="91" t="s">
        <v>6151</v>
      </c>
      <c r="AL532" s="91" t="s">
        <v>3797</v>
      </c>
      <c r="AM532" s="53" t="str">
        <f t="shared" si="53"/>
        <v> 2. Money back plan</v>
      </c>
    </row>
    <row r="533" spans="1:39" ht="15" customHeight="1">
      <c r="A533" s="3">
        <f t="shared" si="57"/>
        <v>26</v>
      </c>
      <c r="B533" s="85" t="s">
        <v>7755</v>
      </c>
      <c r="C533" s="85" t="s">
        <v>7754</v>
      </c>
      <c r="D533" s="85" t="s">
        <v>2225</v>
      </c>
      <c r="E533" s="85" t="s">
        <v>7753</v>
      </c>
      <c r="F533" s="87" t="s">
        <v>6208</v>
      </c>
      <c r="G533" s="85" t="s">
        <v>7752</v>
      </c>
      <c r="H533" s="85" t="s">
        <v>7751</v>
      </c>
      <c r="I533" s="85" t="s">
        <v>2266</v>
      </c>
      <c r="J533" s="85" t="s">
        <v>7750</v>
      </c>
      <c r="K533" s="85" t="s">
        <v>4382</v>
      </c>
      <c r="L533" s="51" t="str">
        <f t="shared" si="56"/>
        <v> 1.  The sole bread winner of a family might die untimely</v>
      </c>
      <c r="O533" s="88">
        <f t="shared" si="54"/>
        <v>32</v>
      </c>
      <c r="P533" s="89">
        <v>2</v>
      </c>
      <c r="Q533" s="89">
        <v>3</v>
      </c>
      <c r="R533" s="89">
        <v>3</v>
      </c>
      <c r="S533" s="89">
        <v>3</v>
      </c>
      <c r="T533" s="89">
        <v>3</v>
      </c>
      <c r="U533" s="89">
        <v>1</v>
      </c>
      <c r="V533" s="89">
        <v>2</v>
      </c>
      <c r="W533" s="89">
        <v>3</v>
      </c>
      <c r="X533" s="89">
        <v>2</v>
      </c>
      <c r="Y533" s="89">
        <v>2</v>
      </c>
      <c r="Z533" s="1">
        <f t="shared" si="52"/>
        <v>2</v>
      </c>
      <c r="AB533" s="88">
        <f t="shared" si="55"/>
        <v>32</v>
      </c>
      <c r="AC533" s="90" t="s">
        <v>6121</v>
      </c>
      <c r="AD533" s="91" t="s">
        <v>6112</v>
      </c>
      <c r="AE533" s="91" t="s">
        <v>6111</v>
      </c>
      <c r="AF533" s="91" t="s">
        <v>2194</v>
      </c>
      <c r="AG533" s="92" t="s">
        <v>6110</v>
      </c>
      <c r="AH533" s="91" t="s">
        <v>6126</v>
      </c>
      <c r="AI533" s="91" t="s">
        <v>6116</v>
      </c>
      <c r="AJ533" s="91" t="s">
        <v>6107</v>
      </c>
      <c r="AK533" s="91" t="s">
        <v>6115</v>
      </c>
      <c r="AL533" s="91" t="s">
        <v>6114</v>
      </c>
      <c r="AM533" s="53" t="str">
        <f t="shared" si="53"/>
        <v> 2. Prospectus</v>
      </c>
    </row>
    <row r="534" spans="1:39" ht="15" customHeight="1">
      <c r="A534" s="3">
        <f t="shared" si="57"/>
        <v>27</v>
      </c>
      <c r="B534" s="91" t="s">
        <v>7749</v>
      </c>
      <c r="C534" s="93" t="s">
        <v>7748</v>
      </c>
      <c r="D534" s="93" t="s">
        <v>2215</v>
      </c>
      <c r="E534" s="93" t="s">
        <v>2494</v>
      </c>
      <c r="F534" s="92" t="s">
        <v>6199</v>
      </c>
      <c r="G534" s="91" t="s">
        <v>7747</v>
      </c>
      <c r="H534" s="93" t="s">
        <v>7746</v>
      </c>
      <c r="I534" s="93" t="s">
        <v>2256</v>
      </c>
      <c r="J534" s="93" t="s">
        <v>7745</v>
      </c>
      <c r="K534" s="91" t="s">
        <v>4373</v>
      </c>
      <c r="L534" s="51" t="str">
        <f t="shared" si="56"/>
        <v> 2. A person may lose his wallet</v>
      </c>
      <c r="O534" s="88">
        <f t="shared" si="54"/>
        <v>33</v>
      </c>
      <c r="P534" s="89">
        <v>2</v>
      </c>
      <c r="Q534" s="89">
        <v>4</v>
      </c>
      <c r="R534" s="89">
        <v>2</v>
      </c>
      <c r="S534" s="89">
        <v>3</v>
      </c>
      <c r="T534" s="89">
        <v>4</v>
      </c>
      <c r="U534" s="89">
        <v>4</v>
      </c>
      <c r="V534" s="89">
        <v>3</v>
      </c>
      <c r="W534" s="89">
        <v>4</v>
      </c>
      <c r="X534" s="89">
        <v>2</v>
      </c>
      <c r="Y534" s="89">
        <v>4</v>
      </c>
      <c r="Z534" s="1">
        <f t="shared" si="52"/>
        <v>2</v>
      </c>
      <c r="AB534" s="88">
        <f t="shared" si="55"/>
        <v>33</v>
      </c>
      <c r="AC534" s="90" t="s">
        <v>6082</v>
      </c>
      <c r="AD534" s="91" t="s">
        <v>6067</v>
      </c>
      <c r="AE534" s="91" t="s">
        <v>6080</v>
      </c>
      <c r="AF534" s="91" t="s">
        <v>1511</v>
      </c>
      <c r="AG534" s="92" t="s">
        <v>6065</v>
      </c>
      <c r="AH534" s="91" t="s">
        <v>4216</v>
      </c>
      <c r="AI534" s="91" t="s">
        <v>6071</v>
      </c>
      <c r="AJ534" s="91" t="s">
        <v>6063</v>
      </c>
      <c r="AK534" s="91" t="s">
        <v>2104</v>
      </c>
      <c r="AL534" s="91" t="s">
        <v>6062</v>
      </c>
      <c r="AM534" s="53" t="str">
        <f t="shared" si="53"/>
        <v> 2. Operative clause</v>
      </c>
    </row>
    <row r="535" spans="1:39" ht="15" customHeight="1">
      <c r="A535" s="3">
        <f t="shared" si="57"/>
        <v>28</v>
      </c>
      <c r="B535" s="93" t="s">
        <v>7744</v>
      </c>
      <c r="C535" s="91" t="s">
        <v>7743</v>
      </c>
      <c r="D535" s="93" t="s">
        <v>2205</v>
      </c>
      <c r="E535" s="91" t="s">
        <v>7742</v>
      </c>
      <c r="F535" s="94" t="s">
        <v>6190</v>
      </c>
      <c r="G535" s="93" t="s">
        <v>7741</v>
      </c>
      <c r="H535" s="91" t="s">
        <v>7740</v>
      </c>
      <c r="I535" s="91" t="s">
        <v>2247</v>
      </c>
      <c r="J535" s="91" t="s">
        <v>7739</v>
      </c>
      <c r="K535" s="93" t="s">
        <v>4365</v>
      </c>
      <c r="L535" s="51" t="str">
        <f t="shared" si="56"/>
        <v> 3. Stock prices may fall drastically</v>
      </c>
      <c r="O535" s="88">
        <f t="shared" si="54"/>
        <v>34</v>
      </c>
      <c r="P535" s="89">
        <v>2</v>
      </c>
      <c r="Q535" s="89">
        <v>4</v>
      </c>
      <c r="R535" s="89">
        <v>1</v>
      </c>
      <c r="S535" s="89">
        <v>2</v>
      </c>
      <c r="T535" s="89">
        <v>4</v>
      </c>
      <c r="U535" s="89">
        <v>3</v>
      </c>
      <c r="V535" s="89">
        <v>1</v>
      </c>
      <c r="W535" s="89">
        <v>3</v>
      </c>
      <c r="X535" s="89">
        <v>3</v>
      </c>
      <c r="Y535" s="89">
        <v>3</v>
      </c>
      <c r="Z535" s="1">
        <f t="shared" si="52"/>
        <v>3</v>
      </c>
      <c r="AB535" s="88">
        <f t="shared" si="55"/>
        <v>34</v>
      </c>
      <c r="AC535" s="90" t="s">
        <v>6049</v>
      </c>
      <c r="AD535" s="91" t="s">
        <v>4102</v>
      </c>
      <c r="AE535" s="91" t="s">
        <v>3943</v>
      </c>
      <c r="AF535" s="91" t="s">
        <v>2012</v>
      </c>
      <c r="AG535" s="92" t="s">
        <v>6038</v>
      </c>
      <c r="AH535" s="91" t="s">
        <v>6042</v>
      </c>
      <c r="AI535" s="91" t="s">
        <v>2069</v>
      </c>
      <c r="AJ535" s="91" t="s">
        <v>1853</v>
      </c>
      <c r="AK535" s="91" t="s">
        <v>6041</v>
      </c>
      <c r="AL535" s="91" t="s">
        <v>4751</v>
      </c>
      <c r="AM535" s="53" t="str">
        <f t="shared" si="53"/>
        <v> 3. Low Probability, High severity</v>
      </c>
    </row>
    <row r="536" spans="1:39" ht="15" customHeight="1">
      <c r="A536" s="3">
        <f t="shared" si="57"/>
        <v>29</v>
      </c>
      <c r="B536" s="93" t="s">
        <v>7738</v>
      </c>
      <c r="C536" s="93" t="s">
        <v>7737</v>
      </c>
      <c r="D536" s="91" t="s">
        <v>2195</v>
      </c>
      <c r="E536" s="93" t="s">
        <v>7736</v>
      </c>
      <c r="F536" s="94" t="s">
        <v>6181</v>
      </c>
      <c r="G536" s="93" t="s">
        <v>7735</v>
      </c>
      <c r="H536" s="93" t="s">
        <v>7734</v>
      </c>
      <c r="I536" s="93" t="s">
        <v>2238</v>
      </c>
      <c r="J536" s="93" t="s">
        <v>7733</v>
      </c>
      <c r="K536" s="93" t="s">
        <v>4356</v>
      </c>
      <c r="L536" s="51" t="str">
        <f t="shared" si="56"/>
        <v> 4.  A house may lose value due to natural wear and tear</v>
      </c>
      <c r="O536" s="88">
        <f t="shared" si="54"/>
        <v>35</v>
      </c>
      <c r="P536" s="89">
        <v>3</v>
      </c>
      <c r="Q536" s="89">
        <v>3</v>
      </c>
      <c r="R536" s="89">
        <v>2</v>
      </c>
      <c r="S536" s="89">
        <v>2</v>
      </c>
      <c r="T536" s="89">
        <v>3</v>
      </c>
      <c r="U536" s="89">
        <v>1</v>
      </c>
      <c r="V536" s="89">
        <v>3</v>
      </c>
      <c r="W536" s="89">
        <v>1</v>
      </c>
      <c r="X536" s="89">
        <v>3</v>
      </c>
      <c r="Y536" s="89">
        <v>1</v>
      </c>
      <c r="Z536" s="1">
        <f t="shared" si="52"/>
        <v>2</v>
      </c>
      <c r="AB536" s="88">
        <f t="shared" si="55"/>
        <v>35</v>
      </c>
      <c r="AC536" s="90" t="s">
        <v>6017</v>
      </c>
      <c r="AD536" s="91" t="s">
        <v>6016</v>
      </c>
      <c r="AE536" s="91" t="s">
        <v>1866</v>
      </c>
      <c r="AF536" s="91" t="s">
        <v>6021</v>
      </c>
      <c r="AG536" s="92" t="s">
        <v>6014</v>
      </c>
      <c r="AH536" s="91" t="s">
        <v>6025</v>
      </c>
      <c r="AI536" s="91" t="s">
        <v>4153</v>
      </c>
      <c r="AJ536" s="91" t="s">
        <v>4169</v>
      </c>
      <c r="AK536" s="91" t="s">
        <v>6012</v>
      </c>
      <c r="AL536" s="91" t="s">
        <v>2806</v>
      </c>
      <c r="AM536" s="53" t="str">
        <f t="shared" si="53"/>
        <v> 2. Nominee is a minor</v>
      </c>
    </row>
    <row r="537" spans="1:39" ht="15" customHeight="1">
      <c r="A537" s="3">
        <f t="shared" si="57"/>
        <v>30</v>
      </c>
      <c r="B537" s="93" t="s">
        <v>7732</v>
      </c>
      <c r="C537" s="93" t="s">
        <v>7731</v>
      </c>
      <c r="D537" s="93" t="s">
        <v>2185</v>
      </c>
      <c r="E537" s="93" t="s">
        <v>7730</v>
      </c>
      <c r="F537" s="94" t="s">
        <v>6172</v>
      </c>
      <c r="G537" s="93" t="s">
        <v>7729</v>
      </c>
      <c r="H537" s="93" t="s">
        <v>7728</v>
      </c>
      <c r="I537" s="93" t="s">
        <v>2229</v>
      </c>
      <c r="J537" s="93" t="s">
        <v>7727</v>
      </c>
      <c r="K537" s="93" t="s">
        <v>4347</v>
      </c>
      <c r="L537" s="51" t="str">
        <f t="shared" si="56"/>
        <v>Which among the following is a secondary burden of risk?</v>
      </c>
      <c r="O537" s="88">
        <f t="shared" si="54"/>
        <v>36</v>
      </c>
      <c r="P537" s="89">
        <v>2</v>
      </c>
      <c r="Q537" s="89">
        <v>2</v>
      </c>
      <c r="R537" s="89">
        <v>1</v>
      </c>
      <c r="S537" s="89">
        <v>2</v>
      </c>
      <c r="T537" s="89">
        <v>4</v>
      </c>
      <c r="U537" s="89">
        <v>2</v>
      </c>
      <c r="V537" s="89">
        <v>3</v>
      </c>
      <c r="W537" s="89">
        <v>1</v>
      </c>
      <c r="X537" s="89">
        <v>1</v>
      </c>
      <c r="Y537" s="89">
        <v>2</v>
      </c>
      <c r="Z537" s="1">
        <f t="shared" si="52"/>
        <v>1</v>
      </c>
      <c r="AB537" s="88">
        <f t="shared" si="55"/>
        <v>36</v>
      </c>
      <c r="AC537" s="90" t="s">
        <v>5994</v>
      </c>
      <c r="AD537" s="91" t="s">
        <v>5993</v>
      </c>
      <c r="AE537" s="91" t="s">
        <v>5997</v>
      </c>
      <c r="AF537" s="91" t="s">
        <v>3215</v>
      </c>
      <c r="AG537" s="92" t="s">
        <v>4146</v>
      </c>
      <c r="AH537" s="91" t="s">
        <v>5991</v>
      </c>
      <c r="AI537" s="91" t="s">
        <v>5985</v>
      </c>
      <c r="AJ537" s="91" t="s">
        <v>1822</v>
      </c>
      <c r="AK537" s="91" t="s">
        <v>1821</v>
      </c>
      <c r="AL537" s="91" t="s">
        <v>3661</v>
      </c>
      <c r="AM537" s="53" t="str">
        <f t="shared" si="53"/>
        <v> 1. Primary burden of risk</v>
      </c>
    </row>
    <row r="538" spans="1:39" ht="15" customHeight="1">
      <c r="A538" s="3">
        <f t="shared" si="57"/>
        <v>31</v>
      </c>
      <c r="B538" s="85" t="s">
        <v>7726</v>
      </c>
      <c r="C538" s="85" t="s">
        <v>7725</v>
      </c>
      <c r="D538" s="85" t="s">
        <v>7724</v>
      </c>
      <c r="E538" s="85" t="s">
        <v>6060</v>
      </c>
      <c r="F538" s="87" t="s">
        <v>7723</v>
      </c>
      <c r="G538" s="85" t="s">
        <v>4243</v>
      </c>
      <c r="H538" s="85" t="s">
        <v>7722</v>
      </c>
      <c r="I538" s="85" t="s">
        <v>2123</v>
      </c>
      <c r="J538" s="85" t="s">
        <v>7721</v>
      </c>
      <c r="K538" s="85" t="s">
        <v>7720</v>
      </c>
      <c r="L538" s="51" t="str">
        <f t="shared" si="56"/>
        <v> 1. Business interruption cost</v>
      </c>
      <c r="O538" s="88">
        <f t="shared" si="54"/>
        <v>37</v>
      </c>
      <c r="P538" s="89">
        <v>1</v>
      </c>
      <c r="Q538" s="89">
        <v>1</v>
      </c>
      <c r="R538" s="89">
        <v>1</v>
      </c>
      <c r="S538" s="89">
        <v>2</v>
      </c>
      <c r="T538" s="89">
        <v>1</v>
      </c>
      <c r="U538" s="89">
        <v>4</v>
      </c>
      <c r="V538" s="89">
        <v>4</v>
      </c>
      <c r="W538" s="89">
        <v>3</v>
      </c>
      <c r="X538" s="89">
        <v>1</v>
      </c>
      <c r="Y538" s="89">
        <v>4</v>
      </c>
      <c r="Z538" s="1">
        <f t="shared" si="52"/>
        <v>2</v>
      </c>
      <c r="AB538" s="88">
        <f t="shared" si="55"/>
        <v>37</v>
      </c>
      <c r="AC538" s="90" t="s">
        <v>4083</v>
      </c>
      <c r="AD538" s="91" t="s">
        <v>1926</v>
      </c>
      <c r="AE538" s="91" t="s">
        <v>5974</v>
      </c>
      <c r="AF538" s="91" t="s">
        <v>1963</v>
      </c>
      <c r="AG538" s="92" t="s">
        <v>4079</v>
      </c>
      <c r="AH538" s="91" t="s">
        <v>4007</v>
      </c>
      <c r="AI538" s="91" t="s">
        <v>5958</v>
      </c>
      <c r="AJ538" s="91" t="s">
        <v>5962</v>
      </c>
      <c r="AK538" s="91" t="s">
        <v>5971</v>
      </c>
      <c r="AL538" s="91" t="s">
        <v>5955</v>
      </c>
      <c r="AM538" s="53" t="str">
        <f t="shared" si="53"/>
        <v> 2. Standard lives</v>
      </c>
    </row>
    <row r="539" spans="1:39" ht="15" customHeight="1">
      <c r="A539" s="3">
        <f t="shared" si="57"/>
        <v>32</v>
      </c>
      <c r="B539" s="93" t="s">
        <v>7719</v>
      </c>
      <c r="C539" s="93" t="s">
        <v>7718</v>
      </c>
      <c r="D539" s="93" t="s">
        <v>7717</v>
      </c>
      <c r="E539" s="93" t="s">
        <v>7716</v>
      </c>
      <c r="F539" s="94" t="s">
        <v>7715</v>
      </c>
      <c r="G539" s="93" t="s">
        <v>4236</v>
      </c>
      <c r="H539" s="93" t="s">
        <v>7714</v>
      </c>
      <c r="I539" s="91" t="s">
        <v>2114</v>
      </c>
      <c r="J539" s="93" t="s">
        <v>7713</v>
      </c>
      <c r="K539" s="93" t="s">
        <v>7712</v>
      </c>
      <c r="L539" s="51" t="str">
        <f t="shared" si="56"/>
        <v> 2. Goods damaged cost</v>
      </c>
      <c r="O539" s="88">
        <f t="shared" si="54"/>
        <v>38</v>
      </c>
      <c r="P539" s="89">
        <v>2</v>
      </c>
      <c r="Q539" s="89">
        <v>3</v>
      </c>
      <c r="R539" s="89">
        <v>3</v>
      </c>
      <c r="S539" s="89">
        <v>3</v>
      </c>
      <c r="T539" s="89">
        <v>1</v>
      </c>
      <c r="U539" s="89">
        <v>2</v>
      </c>
      <c r="V539" s="89">
        <v>1</v>
      </c>
      <c r="W539" s="89">
        <v>1</v>
      </c>
      <c r="X539" s="89">
        <v>4</v>
      </c>
      <c r="Y539" s="89">
        <v>1</v>
      </c>
      <c r="Z539" s="1">
        <f t="shared" si="52"/>
        <v>3</v>
      </c>
      <c r="AB539" s="88">
        <f t="shared" si="55"/>
        <v>38</v>
      </c>
      <c r="AC539" s="90" t="s">
        <v>5940</v>
      </c>
      <c r="AD539" s="91" t="s">
        <v>5934</v>
      </c>
      <c r="AE539" s="91" t="s">
        <v>5933</v>
      </c>
      <c r="AF539" s="91" t="s">
        <v>5932</v>
      </c>
      <c r="AG539" s="92" t="s">
        <v>4035</v>
      </c>
      <c r="AH539" s="91" t="s">
        <v>5936</v>
      </c>
      <c r="AI539" s="91" t="s">
        <v>5942</v>
      </c>
      <c r="AJ539" s="91" t="s">
        <v>5941</v>
      </c>
      <c r="AK539" s="91" t="s">
        <v>3915</v>
      </c>
      <c r="AL539" s="91" t="s">
        <v>1525</v>
      </c>
      <c r="AM539" s="53" t="str">
        <f t="shared" si="53"/>
        <v> 3. Prefered lives</v>
      </c>
    </row>
    <row r="540" spans="1:39" ht="15" customHeight="1">
      <c r="A540" s="3">
        <f t="shared" si="57"/>
        <v>33</v>
      </c>
      <c r="B540" s="93" t="s">
        <v>7711</v>
      </c>
      <c r="C540" s="91" t="s">
        <v>7710</v>
      </c>
      <c r="D540" s="93" t="s">
        <v>7709</v>
      </c>
      <c r="E540" s="91" t="s">
        <v>2012</v>
      </c>
      <c r="F540" s="94" t="s">
        <v>7708</v>
      </c>
      <c r="G540" s="93" t="s">
        <v>4229</v>
      </c>
      <c r="H540" s="93" t="s">
        <v>7707</v>
      </c>
      <c r="I540" s="93" t="s">
        <v>2105</v>
      </c>
      <c r="J540" s="93" t="s">
        <v>7706</v>
      </c>
      <c r="K540" s="93" t="s">
        <v>7705</v>
      </c>
      <c r="L540" s="51" t="str">
        <f t="shared" si="56"/>
        <v> 3. Setting aside reserves as a provision for meeting potential losses in the future</v>
      </c>
      <c r="O540" s="88">
        <f t="shared" si="54"/>
        <v>39</v>
      </c>
      <c r="P540" s="89">
        <v>3</v>
      </c>
      <c r="Q540" s="89">
        <v>2</v>
      </c>
      <c r="R540" s="89">
        <v>2</v>
      </c>
      <c r="S540" s="89">
        <v>3</v>
      </c>
      <c r="T540" s="89">
        <v>2</v>
      </c>
      <c r="U540" s="89">
        <v>2</v>
      </c>
      <c r="V540" s="89">
        <v>3</v>
      </c>
      <c r="W540" s="89">
        <v>2</v>
      </c>
      <c r="X540" s="89">
        <v>4</v>
      </c>
      <c r="Y540" s="89">
        <v>2</v>
      </c>
      <c r="Z540" s="1">
        <f t="shared" si="52"/>
        <v>3</v>
      </c>
      <c r="AB540" s="88">
        <f t="shared" si="55"/>
        <v>39</v>
      </c>
      <c r="AC540" s="90" t="s">
        <v>5898</v>
      </c>
      <c r="AD540" s="91" t="s">
        <v>5905</v>
      </c>
      <c r="AE540" s="91" t="s">
        <v>5904</v>
      </c>
      <c r="AF540" s="91" t="s">
        <v>5895</v>
      </c>
      <c r="AG540" s="92" t="s">
        <v>1765</v>
      </c>
      <c r="AH540" s="91" t="s">
        <v>5902</v>
      </c>
      <c r="AI540" s="91" t="s">
        <v>5893</v>
      </c>
      <c r="AJ540" s="91" t="s">
        <v>1762</v>
      </c>
      <c r="AK540" s="91" t="s">
        <v>5885</v>
      </c>
      <c r="AL540" s="91" t="s">
        <v>5899</v>
      </c>
      <c r="AM540" s="53" t="str">
        <f t="shared" si="53"/>
        <v> 3. Level premium</v>
      </c>
    </row>
    <row r="541" spans="1:39" ht="15" customHeight="1">
      <c r="A541" s="3">
        <f t="shared" si="57"/>
        <v>34</v>
      </c>
      <c r="B541" s="91" t="s">
        <v>7704</v>
      </c>
      <c r="C541" s="93" t="s">
        <v>7703</v>
      </c>
      <c r="D541" s="91" t="s">
        <v>7702</v>
      </c>
      <c r="E541" s="93" t="s">
        <v>6044</v>
      </c>
      <c r="F541" s="92" t="s">
        <v>7701</v>
      </c>
      <c r="G541" s="93" t="s">
        <v>4222</v>
      </c>
      <c r="H541" s="91" t="s">
        <v>7700</v>
      </c>
      <c r="I541" s="93" t="s">
        <v>2096</v>
      </c>
      <c r="J541" s="93" t="s">
        <v>7699</v>
      </c>
      <c r="K541" s="93" t="s">
        <v>7698</v>
      </c>
      <c r="L541" s="51" t="str">
        <f t="shared" si="56"/>
        <v> 4. Hospitalisation costs as a result of heart attack</v>
      </c>
      <c r="O541" s="88">
        <f t="shared" si="54"/>
        <v>40</v>
      </c>
      <c r="P541" s="89">
        <v>3</v>
      </c>
      <c r="Q541" s="89">
        <v>2</v>
      </c>
      <c r="R541" s="89">
        <v>2</v>
      </c>
      <c r="S541" s="89">
        <v>1</v>
      </c>
      <c r="T541" s="89">
        <v>2</v>
      </c>
      <c r="U541" s="89">
        <v>2</v>
      </c>
      <c r="V541" s="89">
        <v>2</v>
      </c>
      <c r="W541" s="89">
        <v>2</v>
      </c>
      <c r="X541" s="89">
        <v>2</v>
      </c>
      <c r="Y541" s="89">
        <v>2</v>
      </c>
      <c r="Z541" s="1">
        <f t="shared" si="52"/>
        <v>2</v>
      </c>
      <c r="AB541" s="88">
        <f t="shared" si="55"/>
        <v>40</v>
      </c>
      <c r="AC541" s="90" t="s">
        <v>3972</v>
      </c>
      <c r="AD541" s="91" t="s">
        <v>1818</v>
      </c>
      <c r="AE541" s="91" t="s">
        <v>5871</v>
      </c>
      <c r="AF541" s="91" t="s">
        <v>4080</v>
      </c>
      <c r="AG541" s="92" t="s">
        <v>5869</v>
      </c>
      <c r="AH541" s="91" t="s">
        <v>5868</v>
      </c>
      <c r="AI541" s="91" t="s">
        <v>1763</v>
      </c>
      <c r="AJ541" s="91" t="s">
        <v>3975</v>
      </c>
      <c r="AK541" s="91" t="s">
        <v>5867</v>
      </c>
      <c r="AL541" s="91" t="s">
        <v>5866</v>
      </c>
      <c r="AM541" s="53" t="str">
        <f t="shared" si="53"/>
        <v> 2.  Likely to decrease</v>
      </c>
    </row>
    <row r="542" spans="1:39" ht="15" customHeight="1">
      <c r="A542" s="3">
        <f t="shared" si="57"/>
        <v>35</v>
      </c>
      <c r="B542" s="93" t="s">
        <v>7697</v>
      </c>
      <c r="C542" s="93" t="s">
        <v>7696</v>
      </c>
      <c r="D542" s="93" t="s">
        <v>7695</v>
      </c>
      <c r="E542" s="93" t="s">
        <v>6039</v>
      </c>
      <c r="F542" s="94" t="s">
        <v>7694</v>
      </c>
      <c r="G542" s="91" t="s">
        <v>4216</v>
      </c>
      <c r="H542" s="93" t="s">
        <v>7693</v>
      </c>
      <c r="I542" s="93" t="s">
        <v>2087</v>
      </c>
      <c r="J542" s="91" t="s">
        <v>7692</v>
      </c>
      <c r="K542" s="91" t="s">
        <v>7402</v>
      </c>
      <c r="L542" s="51" t="str">
        <f t="shared" si="56"/>
        <v>When the value of assets exceeds over liabilities, what is it called?</v>
      </c>
      <c r="O542" s="88">
        <f t="shared" si="54"/>
        <v>41</v>
      </c>
      <c r="P542" s="89">
        <v>2</v>
      </c>
      <c r="Q542" s="89">
        <v>3</v>
      </c>
      <c r="R542" s="89">
        <v>1</v>
      </c>
      <c r="S542" s="89">
        <v>2</v>
      </c>
      <c r="T542" s="89">
        <v>1</v>
      </c>
      <c r="U542" s="89">
        <v>2</v>
      </c>
      <c r="V542" s="89">
        <v>3</v>
      </c>
      <c r="W542" s="89">
        <v>3</v>
      </c>
      <c r="X542" s="89">
        <v>2</v>
      </c>
      <c r="Y542" s="89">
        <v>2</v>
      </c>
      <c r="Z542" s="1">
        <f t="shared" si="52"/>
        <v>3</v>
      </c>
      <c r="AB542" s="88">
        <f t="shared" si="55"/>
        <v>41</v>
      </c>
      <c r="AC542" s="90" t="s">
        <v>5841</v>
      </c>
      <c r="AD542" s="91" t="s">
        <v>3890</v>
      </c>
      <c r="AE542" s="91" t="s">
        <v>5846</v>
      </c>
      <c r="AF542" s="91" t="s">
        <v>1816</v>
      </c>
      <c r="AG542" s="92" t="s">
        <v>5845</v>
      </c>
      <c r="AH542" s="91" t="s">
        <v>1716</v>
      </c>
      <c r="AI542" s="91" t="s">
        <v>5832</v>
      </c>
      <c r="AJ542" s="91" t="s">
        <v>3838</v>
      </c>
      <c r="AK542" s="91" t="s">
        <v>5837</v>
      </c>
      <c r="AL542" s="91" t="s">
        <v>5836</v>
      </c>
      <c r="AM542" s="53" t="str">
        <f t="shared" si="53"/>
        <v> 3. Risk reduction and control</v>
      </c>
    </row>
    <row r="543" spans="1:39" ht="15" customHeight="1">
      <c r="A543" s="3">
        <f t="shared" si="57"/>
        <v>36</v>
      </c>
      <c r="B543" s="85" t="s">
        <v>7691</v>
      </c>
      <c r="C543" s="85" t="s">
        <v>7690</v>
      </c>
      <c r="D543" s="85" t="s">
        <v>7689</v>
      </c>
      <c r="E543" s="85" t="s">
        <v>545</v>
      </c>
      <c r="F543" s="87" t="s">
        <v>7688</v>
      </c>
      <c r="G543" s="85" t="s">
        <v>7687</v>
      </c>
      <c r="H543" s="85" t="s">
        <v>7686</v>
      </c>
      <c r="I543" s="85" t="s">
        <v>2077</v>
      </c>
      <c r="J543" s="85" t="s">
        <v>7685</v>
      </c>
      <c r="K543" s="85" t="s">
        <v>3307</v>
      </c>
      <c r="L543" s="51" t="str">
        <f t="shared" si="56"/>
        <v> 1. Surplus</v>
      </c>
      <c r="O543" s="88">
        <f t="shared" si="54"/>
        <v>42</v>
      </c>
      <c r="P543" s="89">
        <v>3</v>
      </c>
      <c r="Q543" s="89">
        <v>1</v>
      </c>
      <c r="R543" s="89">
        <v>1</v>
      </c>
      <c r="S543" s="89">
        <v>3</v>
      </c>
      <c r="T543" s="89">
        <v>1</v>
      </c>
      <c r="U543" s="89">
        <v>1</v>
      </c>
      <c r="V543" s="89">
        <v>1</v>
      </c>
      <c r="W543" s="89">
        <v>1</v>
      </c>
      <c r="X543" s="89">
        <v>1</v>
      </c>
      <c r="Y543" s="89">
        <v>2</v>
      </c>
      <c r="Z543" s="1">
        <f t="shared" si="52"/>
        <v>3</v>
      </c>
      <c r="AB543" s="88">
        <f t="shared" si="55"/>
        <v>42</v>
      </c>
      <c r="AC543" s="90" t="s">
        <v>5794</v>
      </c>
      <c r="AD543" s="91" t="s">
        <v>5812</v>
      </c>
      <c r="AE543" s="91" t="s">
        <v>5811</v>
      </c>
      <c r="AF543" s="91" t="s">
        <v>5791</v>
      </c>
      <c r="AG543" s="92" t="s">
        <v>5809</v>
      </c>
      <c r="AH543" s="91" t="s">
        <v>5808</v>
      </c>
      <c r="AI543" s="91" t="s">
        <v>5807</v>
      </c>
      <c r="AJ543" s="91" t="s">
        <v>5806</v>
      </c>
      <c r="AK543" s="91" t="s">
        <v>1919</v>
      </c>
      <c r="AL543" s="91" t="s">
        <v>5795</v>
      </c>
      <c r="AM543" s="53" t="str">
        <f t="shared" si="53"/>
        <v> 3. Both LI and GI is Intangible</v>
      </c>
    </row>
    <row r="544" spans="1:39" ht="15" customHeight="1">
      <c r="A544" s="3">
        <f t="shared" si="57"/>
        <v>37</v>
      </c>
      <c r="B544" s="91" t="s">
        <v>7684</v>
      </c>
      <c r="C544" s="93" t="s">
        <v>7683</v>
      </c>
      <c r="D544" s="91" t="s">
        <v>7682</v>
      </c>
      <c r="E544" s="93" t="s">
        <v>535</v>
      </c>
      <c r="F544" s="92" t="s">
        <v>7681</v>
      </c>
      <c r="G544" s="93" t="s">
        <v>7680</v>
      </c>
      <c r="H544" s="93" t="s">
        <v>7679</v>
      </c>
      <c r="I544" s="93" t="s">
        <v>2068</v>
      </c>
      <c r="J544" s="91" t="s">
        <v>7678</v>
      </c>
      <c r="K544" s="93" t="s">
        <v>3298</v>
      </c>
      <c r="L544" s="51" t="str">
        <f t="shared" si="56"/>
        <v> 2. Book Value</v>
      </c>
      <c r="O544" s="88">
        <f t="shared" si="54"/>
        <v>43</v>
      </c>
      <c r="P544" s="89">
        <v>3</v>
      </c>
      <c r="Q544" s="89">
        <v>4</v>
      </c>
      <c r="R544" s="89">
        <v>4</v>
      </c>
      <c r="S544" s="89">
        <v>4</v>
      </c>
      <c r="T544" s="89">
        <v>2</v>
      </c>
      <c r="U544" s="89">
        <v>3</v>
      </c>
      <c r="V544" s="89">
        <v>1</v>
      </c>
      <c r="W544" s="89">
        <v>1</v>
      </c>
      <c r="X544" s="89">
        <v>4</v>
      </c>
      <c r="Y544" s="89">
        <v>2</v>
      </c>
      <c r="Z544" s="1">
        <f t="shared" si="52"/>
        <v>2</v>
      </c>
      <c r="AB544" s="88">
        <f t="shared" si="55"/>
        <v>43</v>
      </c>
      <c r="AC544" s="90" t="s">
        <v>5744</v>
      </c>
      <c r="AD544" s="91" t="s">
        <v>5733</v>
      </c>
      <c r="AE544" s="91" t="s">
        <v>5732</v>
      </c>
      <c r="AF544" s="91" t="s">
        <v>5731</v>
      </c>
      <c r="AG544" s="92" t="s">
        <v>5750</v>
      </c>
      <c r="AH544" s="91" t="s">
        <v>5739</v>
      </c>
      <c r="AI544" s="91" t="s">
        <v>5758</v>
      </c>
      <c r="AJ544" s="91" t="s">
        <v>5757</v>
      </c>
      <c r="AK544" s="91" t="s">
        <v>5726</v>
      </c>
      <c r="AL544" s="91" t="s">
        <v>5745</v>
      </c>
      <c r="AM544" s="53" t="str">
        <f t="shared" si="53"/>
        <v> 2. Business loss</v>
      </c>
    </row>
    <row r="545" spans="1:39" ht="15" customHeight="1">
      <c r="A545" s="3">
        <f t="shared" si="57"/>
        <v>38</v>
      </c>
      <c r="B545" s="93" t="s">
        <v>7677</v>
      </c>
      <c r="C545" s="91" t="s">
        <v>7676</v>
      </c>
      <c r="D545" s="93" t="s">
        <v>7675</v>
      </c>
      <c r="E545" s="91" t="s">
        <v>525</v>
      </c>
      <c r="F545" s="94" t="s">
        <v>7674</v>
      </c>
      <c r="G545" s="93" t="s">
        <v>7673</v>
      </c>
      <c r="H545" s="93" t="s">
        <v>7672</v>
      </c>
      <c r="I545" s="93" t="s">
        <v>2058</v>
      </c>
      <c r="J545" s="93" t="s">
        <v>7671</v>
      </c>
      <c r="K545" s="93" t="s">
        <v>3289</v>
      </c>
      <c r="L545" s="51" t="str">
        <f t="shared" si="56"/>
        <v> 3. Profit</v>
      </c>
      <c r="O545" s="88">
        <f t="shared" si="54"/>
        <v>44</v>
      </c>
      <c r="P545" s="89">
        <v>2</v>
      </c>
      <c r="Q545" s="89">
        <v>2</v>
      </c>
      <c r="R545" s="89">
        <v>4</v>
      </c>
      <c r="S545" s="89">
        <v>4</v>
      </c>
      <c r="T545" s="89">
        <v>3</v>
      </c>
      <c r="U545" s="89">
        <v>1</v>
      </c>
      <c r="V545" s="89">
        <v>2</v>
      </c>
      <c r="W545" s="89">
        <v>3</v>
      </c>
      <c r="X545" s="89">
        <v>3</v>
      </c>
      <c r="Y545" s="89">
        <v>2</v>
      </c>
      <c r="Z545" s="1">
        <f t="shared" si="52"/>
        <v>2</v>
      </c>
      <c r="AB545" s="88">
        <f t="shared" si="55"/>
        <v>44</v>
      </c>
      <c r="AC545" s="90" t="s">
        <v>5705</v>
      </c>
      <c r="AD545" s="91" t="s">
        <v>5704</v>
      </c>
      <c r="AE545" s="91" t="s">
        <v>5687</v>
      </c>
      <c r="AF545" s="91" t="s">
        <v>5686</v>
      </c>
      <c r="AG545" s="92" t="s">
        <v>5692</v>
      </c>
      <c r="AH545" s="91" t="s">
        <v>5709</v>
      </c>
      <c r="AI545" s="91" t="s">
        <v>5699</v>
      </c>
      <c r="AJ545" s="91" t="s">
        <v>5689</v>
      </c>
      <c r="AK545" s="91" t="s">
        <v>5688</v>
      </c>
      <c r="AL545" s="91" t="s">
        <v>1425</v>
      </c>
      <c r="AM545" s="53" t="str">
        <f t="shared" si="53"/>
        <v> 2. Passport</v>
      </c>
    </row>
    <row r="546" spans="1:39" ht="15" customHeight="1">
      <c r="A546" s="3">
        <f t="shared" si="57"/>
        <v>39</v>
      </c>
      <c r="B546" s="93" t="s">
        <v>7670</v>
      </c>
      <c r="C546" s="93" t="s">
        <v>7669</v>
      </c>
      <c r="D546" s="93" t="s">
        <v>7668</v>
      </c>
      <c r="E546" s="93" t="s">
        <v>515</v>
      </c>
      <c r="F546" s="94" t="s">
        <v>7667</v>
      </c>
      <c r="G546" s="93" t="s">
        <v>7666</v>
      </c>
      <c r="H546" s="91" t="s">
        <v>7665</v>
      </c>
      <c r="I546" s="91" t="s">
        <v>2048</v>
      </c>
      <c r="J546" s="93" t="s">
        <v>7664</v>
      </c>
      <c r="K546" s="91" t="s">
        <v>3280</v>
      </c>
      <c r="L546" s="51" t="str">
        <f t="shared" si="56"/>
        <v> 4. AUM</v>
      </c>
      <c r="O546" s="88">
        <f t="shared" si="54"/>
        <v>45</v>
      </c>
      <c r="P546" s="89">
        <v>2</v>
      </c>
      <c r="Q546" s="89">
        <v>3</v>
      </c>
      <c r="R546" s="89">
        <v>2</v>
      </c>
      <c r="S546" s="89">
        <v>2</v>
      </c>
      <c r="T546" s="89">
        <v>3</v>
      </c>
      <c r="U546" s="89">
        <v>3</v>
      </c>
      <c r="V546" s="89">
        <v>3</v>
      </c>
      <c r="W546" s="89">
        <v>2</v>
      </c>
      <c r="X546" s="89">
        <v>3</v>
      </c>
      <c r="Y546" s="89">
        <v>2</v>
      </c>
      <c r="Z546" s="1">
        <f t="shared" si="52"/>
        <v>2</v>
      </c>
      <c r="AB546" s="88">
        <f t="shared" si="55"/>
        <v>45</v>
      </c>
      <c r="AC546" s="90" t="s">
        <v>5660</v>
      </c>
      <c r="AD546" s="91" t="s">
        <v>5649</v>
      </c>
      <c r="AE546" s="91" t="s">
        <v>5658</v>
      </c>
      <c r="AF546" s="91" t="s">
        <v>5657</v>
      </c>
      <c r="AG546" s="92" t="s">
        <v>5646</v>
      </c>
      <c r="AH546" s="91" t="s">
        <v>5645</v>
      </c>
      <c r="AI546" s="91" t="s">
        <v>5644</v>
      </c>
      <c r="AJ546" s="91" t="s">
        <v>5653</v>
      </c>
      <c r="AK546" s="91" t="s">
        <v>5642</v>
      </c>
      <c r="AL546" s="91" t="s">
        <v>5651</v>
      </c>
      <c r="AM546" s="53" t="str">
        <f t="shared" si="53"/>
        <v> 2. All similar risks are pooled together</v>
      </c>
    </row>
    <row r="547" spans="1:39" ht="15" customHeight="1">
      <c r="A547" s="3">
        <f t="shared" si="57"/>
        <v>40</v>
      </c>
      <c r="B547" s="93" t="s">
        <v>7663</v>
      </c>
      <c r="C547" s="93" t="s">
        <v>7662</v>
      </c>
      <c r="D547" s="93" t="s">
        <v>7661</v>
      </c>
      <c r="E547" s="93" t="s">
        <v>505</v>
      </c>
      <c r="F547" s="94" t="s">
        <v>7660</v>
      </c>
      <c r="G547" s="91" t="s">
        <v>7659</v>
      </c>
      <c r="H547" s="93" t="s">
        <v>7658</v>
      </c>
      <c r="I547" s="93" t="s">
        <v>2038</v>
      </c>
      <c r="J547" s="93" t="s">
        <v>7657</v>
      </c>
      <c r="K547" s="93" t="s">
        <v>3271</v>
      </c>
      <c r="L547" s="51" t="str">
        <f t="shared" si="56"/>
        <v>When the premium is fixed such that it does not increase with age but remains constant throughout the contract period is called as</v>
      </c>
      <c r="O547" s="88">
        <f t="shared" si="54"/>
        <v>46</v>
      </c>
      <c r="P547" s="89">
        <v>2</v>
      </c>
      <c r="Q547" s="89">
        <v>2</v>
      </c>
      <c r="R547" s="89">
        <v>1</v>
      </c>
      <c r="S547" s="89">
        <v>2</v>
      </c>
      <c r="T547" s="89">
        <v>2</v>
      </c>
      <c r="U547" s="89">
        <v>3</v>
      </c>
      <c r="V547" s="89">
        <v>1</v>
      </c>
      <c r="W547" s="89">
        <v>3</v>
      </c>
      <c r="X547" s="89">
        <v>4</v>
      </c>
      <c r="Y547" s="89">
        <v>2</v>
      </c>
      <c r="Z547" s="1">
        <f t="shared" si="52"/>
        <v>2</v>
      </c>
      <c r="AB547" s="88">
        <f t="shared" si="55"/>
        <v>46</v>
      </c>
      <c r="AC547" s="90" t="s">
        <v>5612</v>
      </c>
      <c r="AD547" s="91" t="s">
        <v>5611</v>
      </c>
      <c r="AE547" s="91" t="s">
        <v>5619</v>
      </c>
      <c r="AF547" s="91" t="s">
        <v>5609</v>
      </c>
      <c r="AG547" s="92" t="s">
        <v>5608</v>
      </c>
      <c r="AH547" s="91" t="s">
        <v>5598</v>
      </c>
      <c r="AI547" s="91" t="s">
        <v>5615</v>
      </c>
      <c r="AJ547" s="91" t="s">
        <v>5596</v>
      </c>
      <c r="AK547" s="91" t="s">
        <v>5586</v>
      </c>
      <c r="AL547" s="91" t="s">
        <v>1366</v>
      </c>
      <c r="AM547" s="53" t="str">
        <f t="shared" si="53"/>
        <v> 2. 1818</v>
      </c>
    </row>
    <row r="548" spans="1:39" ht="15" customHeight="1">
      <c r="A548" s="3">
        <f t="shared" si="57"/>
        <v>41</v>
      </c>
      <c r="B548" s="85" t="s">
        <v>4002</v>
      </c>
      <c r="C548" s="85" t="s">
        <v>4246</v>
      </c>
      <c r="D548" s="85" t="s">
        <v>4211</v>
      </c>
      <c r="E548" s="85" t="s">
        <v>7656</v>
      </c>
      <c r="F548" s="87" t="s">
        <v>6136</v>
      </c>
      <c r="G548" s="85" t="s">
        <v>7655</v>
      </c>
      <c r="H548" s="85" t="s">
        <v>2078</v>
      </c>
      <c r="I548" s="85" t="s">
        <v>4209</v>
      </c>
      <c r="J548" s="85" t="s">
        <v>7654</v>
      </c>
      <c r="K548" s="85" t="s">
        <v>2946</v>
      </c>
      <c r="L548" s="51" t="str">
        <f t="shared" si="56"/>
        <v> 1. Gross premium</v>
      </c>
      <c r="O548" s="88">
        <f t="shared" si="54"/>
        <v>47</v>
      </c>
      <c r="P548" s="89">
        <v>2</v>
      </c>
      <c r="Q548" s="89">
        <v>1</v>
      </c>
      <c r="R548" s="89">
        <v>2</v>
      </c>
      <c r="S548" s="89">
        <v>1</v>
      </c>
      <c r="T548" s="89">
        <v>4</v>
      </c>
      <c r="U548" s="89">
        <v>1</v>
      </c>
      <c r="V548" s="89">
        <v>3</v>
      </c>
      <c r="W548" s="89">
        <v>2</v>
      </c>
      <c r="X548" s="89">
        <v>4</v>
      </c>
      <c r="Y548" s="89">
        <v>4</v>
      </c>
      <c r="Z548" s="1">
        <f t="shared" si="52"/>
        <v>2</v>
      </c>
      <c r="AB548" s="88">
        <f t="shared" si="55"/>
        <v>47</v>
      </c>
      <c r="AC548" s="90" t="s">
        <v>1425</v>
      </c>
      <c r="AD548" s="91" t="s">
        <v>5580</v>
      </c>
      <c r="AE548" s="91" t="s">
        <v>5574</v>
      </c>
      <c r="AF548" s="91" t="s">
        <v>1580</v>
      </c>
      <c r="AG548" s="92" t="s">
        <v>5563</v>
      </c>
      <c r="AH548" s="91" t="s">
        <v>5577</v>
      </c>
      <c r="AI548" s="91" t="s">
        <v>3610</v>
      </c>
      <c r="AJ548" s="91" t="s">
        <v>5571</v>
      </c>
      <c r="AK548" s="91" t="s">
        <v>1397</v>
      </c>
      <c r="AL548" s="91" t="s">
        <v>3728</v>
      </c>
      <c r="AM548" s="53" t="str">
        <f t="shared" si="53"/>
        <v> 2. I,A; II,C</v>
      </c>
    </row>
    <row r="549" spans="1:39" ht="15" customHeight="1">
      <c r="A549" s="3">
        <f t="shared" si="57"/>
        <v>42</v>
      </c>
      <c r="B549" s="93" t="s">
        <v>3992</v>
      </c>
      <c r="C549" s="93" t="s">
        <v>4239</v>
      </c>
      <c r="D549" s="93" t="s">
        <v>4204</v>
      </c>
      <c r="E549" s="93" t="s">
        <v>7653</v>
      </c>
      <c r="F549" s="94" t="s">
        <v>6127</v>
      </c>
      <c r="G549" s="91" t="s">
        <v>7652</v>
      </c>
      <c r="H549" s="91" t="s">
        <v>2069</v>
      </c>
      <c r="I549" s="93" t="s">
        <v>4203</v>
      </c>
      <c r="J549" s="93" t="s">
        <v>6195</v>
      </c>
      <c r="K549" s="93" t="s">
        <v>2940</v>
      </c>
      <c r="L549" s="51" t="str">
        <f t="shared" si="56"/>
        <v> 2. Mortality premium</v>
      </c>
      <c r="O549" s="88">
        <f t="shared" si="54"/>
        <v>48</v>
      </c>
      <c r="P549" s="89">
        <v>2</v>
      </c>
      <c r="Q549" s="89">
        <v>4</v>
      </c>
      <c r="R549" s="89">
        <v>1</v>
      </c>
      <c r="S549" s="89">
        <v>2</v>
      </c>
      <c r="T549" s="89">
        <v>2</v>
      </c>
      <c r="U549" s="89">
        <v>2</v>
      </c>
      <c r="V549" s="89">
        <v>4</v>
      </c>
      <c r="W549" s="89">
        <v>3</v>
      </c>
      <c r="X549" s="89">
        <v>1</v>
      </c>
      <c r="Y549" s="89">
        <v>1</v>
      </c>
      <c r="Z549" s="1">
        <f t="shared" si="52"/>
        <v>2</v>
      </c>
      <c r="AB549" s="88">
        <f t="shared" si="55"/>
        <v>48</v>
      </c>
      <c r="AC549" s="90" t="s">
        <v>5543</v>
      </c>
      <c r="AD549" s="91" t="s">
        <v>1404</v>
      </c>
      <c r="AE549" s="91" t="s">
        <v>5550</v>
      </c>
      <c r="AF549" s="91" t="s">
        <v>275</v>
      </c>
      <c r="AG549" s="92" t="s">
        <v>5541</v>
      </c>
      <c r="AH549" s="91" t="s">
        <v>5540</v>
      </c>
      <c r="AI549" s="91" t="s">
        <v>5523</v>
      </c>
      <c r="AJ549" s="91" t="s">
        <v>5530</v>
      </c>
      <c r="AK549" s="91" t="s">
        <v>5545</v>
      </c>
      <c r="AL549" s="91" t="s">
        <v>5544</v>
      </c>
      <c r="AM549" s="53" t="str">
        <f t="shared" si="53"/>
        <v> 2. Karan</v>
      </c>
    </row>
    <row r="550" spans="1:39" ht="15" customHeight="1">
      <c r="A550" s="3">
        <f t="shared" si="57"/>
        <v>43</v>
      </c>
      <c r="B550" s="93" t="s">
        <v>3982</v>
      </c>
      <c r="C550" s="93" t="s">
        <v>4232</v>
      </c>
      <c r="D550" s="91" t="s">
        <v>4198</v>
      </c>
      <c r="E550" s="93" t="s">
        <v>7651</v>
      </c>
      <c r="F550" s="94" t="s">
        <v>6118</v>
      </c>
      <c r="G550" s="93" t="s">
        <v>7650</v>
      </c>
      <c r="H550" s="93" t="s">
        <v>2059</v>
      </c>
      <c r="I550" s="93" t="s">
        <v>4197</v>
      </c>
      <c r="J550" s="93" t="s">
        <v>7649</v>
      </c>
      <c r="K550" s="93" t="s">
        <v>2934</v>
      </c>
      <c r="L550" s="51" t="str">
        <f t="shared" si="56"/>
        <v> 3. Level premium</v>
      </c>
      <c r="O550" s="88">
        <f t="shared" si="54"/>
        <v>49</v>
      </c>
      <c r="P550" s="89">
        <v>2</v>
      </c>
      <c r="Q550" s="89">
        <v>1</v>
      </c>
      <c r="R550" s="89">
        <v>4</v>
      </c>
      <c r="S550" s="89">
        <v>1</v>
      </c>
      <c r="T550" s="89">
        <v>2</v>
      </c>
      <c r="U550" s="89">
        <v>4</v>
      </c>
      <c r="V550" s="89">
        <v>1</v>
      </c>
      <c r="W550" s="89">
        <v>1</v>
      </c>
      <c r="X550" s="89">
        <v>2</v>
      </c>
      <c r="Y550" s="89">
        <v>3</v>
      </c>
      <c r="Z550" s="1">
        <f t="shared" si="52"/>
        <v>2</v>
      </c>
      <c r="AB550" s="88">
        <f t="shared" si="55"/>
        <v>49</v>
      </c>
      <c r="AC550" s="90" t="s">
        <v>5503</v>
      </c>
      <c r="AD550" s="91" t="s">
        <v>5510</v>
      </c>
      <c r="AE550" s="91" t="s">
        <v>5485</v>
      </c>
      <c r="AF550" s="91" t="s">
        <v>3715</v>
      </c>
      <c r="AG550" s="92" t="s">
        <v>1321</v>
      </c>
      <c r="AH550" s="91" t="s">
        <v>5484</v>
      </c>
      <c r="AI550" s="91" t="s">
        <v>5507</v>
      </c>
      <c r="AJ550" s="91" t="s">
        <v>5506</v>
      </c>
      <c r="AK550" s="91" t="s">
        <v>5497</v>
      </c>
      <c r="AL550" s="91" t="s">
        <v>5488</v>
      </c>
      <c r="AM550" s="53" t="str">
        <f t="shared" si="53"/>
        <v> 2. Premiums must be paid for at least 3 consecutive years</v>
      </c>
    </row>
    <row r="551" spans="1:39" ht="15" customHeight="1">
      <c r="A551" s="3">
        <f t="shared" si="57"/>
        <v>44</v>
      </c>
      <c r="B551" s="91" t="s">
        <v>3972</v>
      </c>
      <c r="C551" s="91" t="s">
        <v>4225</v>
      </c>
      <c r="D551" s="93" t="s">
        <v>4192</v>
      </c>
      <c r="E551" s="91" t="s">
        <v>7648</v>
      </c>
      <c r="F551" s="92" t="s">
        <v>6110</v>
      </c>
      <c r="G551" s="93" t="s">
        <v>7647</v>
      </c>
      <c r="H551" s="93" t="s">
        <v>2049</v>
      </c>
      <c r="I551" s="93" t="s">
        <v>4191</v>
      </c>
      <c r="J551" s="93" t="s">
        <v>7646</v>
      </c>
      <c r="K551" s="93" t="s">
        <v>2928</v>
      </c>
      <c r="L551" s="51" t="str">
        <f t="shared" si="56"/>
        <v> 4. Net premium</v>
      </c>
      <c r="O551" s="88">
        <f t="shared" si="54"/>
        <v>50</v>
      </c>
      <c r="P551" s="89">
        <v>2</v>
      </c>
      <c r="Q551" s="89">
        <v>3</v>
      </c>
      <c r="R551" s="89">
        <v>3</v>
      </c>
      <c r="S551" s="89">
        <v>3</v>
      </c>
      <c r="T551" s="89">
        <v>4</v>
      </c>
      <c r="U551" s="89">
        <v>3</v>
      </c>
      <c r="V551" s="89">
        <v>4</v>
      </c>
      <c r="W551" s="89">
        <v>3</v>
      </c>
      <c r="X551" s="89">
        <v>1</v>
      </c>
      <c r="Y551" s="89">
        <v>3</v>
      </c>
      <c r="AB551" s="88">
        <f t="shared" si="55"/>
        <v>50</v>
      </c>
      <c r="AC551" s="90" t="s">
        <v>5466</v>
      </c>
      <c r="AD551" s="91" t="s">
        <v>5457</v>
      </c>
      <c r="AE551" s="91" t="s">
        <v>5456</v>
      </c>
      <c r="AF551" s="91" t="s">
        <v>3613</v>
      </c>
      <c r="AG551" s="92" t="s">
        <v>3487</v>
      </c>
      <c r="AH551" s="91" t="s">
        <v>5455</v>
      </c>
      <c r="AI551" s="91" t="s">
        <v>5447</v>
      </c>
      <c r="AJ551" s="91" t="s">
        <v>5453</v>
      </c>
      <c r="AK551" s="91" t="s">
        <v>5467</v>
      </c>
      <c r="AL551" s="91" t="s">
        <v>1207</v>
      </c>
    </row>
    <row r="552" spans="1:39" ht="15" customHeight="1">
      <c r="A552" s="3">
        <f t="shared" si="57"/>
        <v>45</v>
      </c>
      <c r="B552" s="93" t="s">
        <v>3962</v>
      </c>
      <c r="C552" s="93" t="s">
        <v>4218</v>
      </c>
      <c r="D552" s="93" t="s">
        <v>1353</v>
      </c>
      <c r="E552" s="93" t="s">
        <v>7645</v>
      </c>
      <c r="F552" s="94" t="s">
        <v>6101</v>
      </c>
      <c r="G552" s="93" t="s">
        <v>7644</v>
      </c>
      <c r="H552" s="93" t="s">
        <v>2039</v>
      </c>
      <c r="I552" s="91" t="s">
        <v>4186</v>
      </c>
      <c r="J552" s="91" t="s">
        <v>7643</v>
      </c>
      <c r="K552" s="91" t="s">
        <v>2922</v>
      </c>
      <c r="L552" s="51" t="str">
        <f t="shared" si="56"/>
        <v>The measures to reduce chances of occurrence of risk are known as _____.</v>
      </c>
    </row>
    <row r="553" spans="1:39" ht="15" customHeight="1">
      <c r="A553" s="3">
        <f t="shared" si="57"/>
        <v>46</v>
      </c>
      <c r="B553" s="85" t="s">
        <v>7642</v>
      </c>
      <c r="C553" s="85" t="s">
        <v>7641</v>
      </c>
      <c r="D553" s="85" t="s">
        <v>7640</v>
      </c>
      <c r="E553" s="85" t="s">
        <v>7639</v>
      </c>
      <c r="F553" s="87" t="s">
        <v>7638</v>
      </c>
      <c r="G553" s="85" t="s">
        <v>7637</v>
      </c>
      <c r="H553" s="85" t="s">
        <v>1980</v>
      </c>
      <c r="I553" s="85" t="s">
        <v>7636</v>
      </c>
      <c r="J553" s="85" t="s">
        <v>7635</v>
      </c>
      <c r="K553" s="85" t="s">
        <v>6089</v>
      </c>
      <c r="L553" s="51" t="str">
        <f t="shared" si="56"/>
        <v> 1. Risk retention</v>
      </c>
      <c r="M553" s="81">
        <f>INS!V9</f>
        <v>2</v>
      </c>
      <c r="N553" s="3" t="str">
        <f>LOOKUP(M553,M554:M563,N554:N563)</f>
        <v>MOCK TEST 2</v>
      </c>
    </row>
    <row r="554" spans="1:39" ht="15" customHeight="1">
      <c r="A554" s="3">
        <f t="shared" si="57"/>
        <v>47</v>
      </c>
      <c r="B554" s="93" t="s">
        <v>7634</v>
      </c>
      <c r="C554" s="93" t="s">
        <v>7633</v>
      </c>
      <c r="D554" s="93" t="s">
        <v>7632</v>
      </c>
      <c r="E554" s="93" t="s">
        <v>7631</v>
      </c>
      <c r="F554" s="94" t="s">
        <v>7630</v>
      </c>
      <c r="G554" s="93" t="s">
        <v>7629</v>
      </c>
      <c r="H554" s="93" t="s">
        <v>1970</v>
      </c>
      <c r="I554" s="93" t="s">
        <v>7628</v>
      </c>
      <c r="J554" s="93" t="s">
        <v>7627</v>
      </c>
      <c r="K554" s="93" t="s">
        <v>6083</v>
      </c>
      <c r="L554" s="51" t="str">
        <f t="shared" si="56"/>
        <v> 2. Loss prevention</v>
      </c>
      <c r="M554" s="81">
        <v>1</v>
      </c>
      <c r="N554" s="93" t="s">
        <v>10677</v>
      </c>
    </row>
    <row r="555" spans="1:39" ht="15" customHeight="1">
      <c r="A555" s="3">
        <f t="shared" si="57"/>
        <v>48</v>
      </c>
      <c r="B555" s="91" t="s">
        <v>7626</v>
      </c>
      <c r="C555" s="93" t="s">
        <v>7625</v>
      </c>
      <c r="D555" s="93" t="s">
        <v>7624</v>
      </c>
      <c r="E555" s="93" t="s">
        <v>7623</v>
      </c>
      <c r="F555" s="94" t="s">
        <v>7622</v>
      </c>
      <c r="G555" s="91" t="s">
        <v>7621</v>
      </c>
      <c r="H555" s="93" t="s">
        <v>1960</v>
      </c>
      <c r="I555" s="93" t="s">
        <v>7620</v>
      </c>
      <c r="J555" s="93" t="s">
        <v>7619</v>
      </c>
      <c r="K555" s="93" t="s">
        <v>6076</v>
      </c>
      <c r="L555" s="51" t="str">
        <f t="shared" si="56"/>
        <v> 3. Risk transfer</v>
      </c>
      <c r="M555" s="81">
        <v>2</v>
      </c>
      <c r="N555" s="93" t="s">
        <v>10678</v>
      </c>
    </row>
    <row r="556" spans="1:39" ht="15" customHeight="1">
      <c r="A556" s="3">
        <f t="shared" si="57"/>
        <v>49</v>
      </c>
      <c r="B556" s="93" t="s">
        <v>7618</v>
      </c>
      <c r="C556" s="93" t="s">
        <v>7617</v>
      </c>
      <c r="D556" s="93" t="s">
        <v>7616</v>
      </c>
      <c r="E556" s="91" t="s">
        <v>7615</v>
      </c>
      <c r="F556" s="94" t="s">
        <v>7614</v>
      </c>
      <c r="G556" s="93" t="s">
        <v>7613</v>
      </c>
      <c r="H556" s="93" t="s">
        <v>1950</v>
      </c>
      <c r="I556" s="93" t="s">
        <v>7612</v>
      </c>
      <c r="J556" s="93" t="s">
        <v>7611</v>
      </c>
      <c r="K556" s="93" t="s">
        <v>6069</v>
      </c>
      <c r="L556" s="51" t="str">
        <f t="shared" si="56"/>
        <v> 4. Risk avoidance</v>
      </c>
      <c r="M556" s="81">
        <v>3</v>
      </c>
      <c r="N556" s="93" t="s">
        <v>10679</v>
      </c>
    </row>
    <row r="557" spans="1:39" ht="15" customHeight="1">
      <c r="A557" s="3">
        <f t="shared" si="57"/>
        <v>50</v>
      </c>
      <c r="B557" s="93" t="s">
        <v>5784</v>
      </c>
      <c r="C557" s="91" t="s">
        <v>856</v>
      </c>
      <c r="D557" s="91" t="s">
        <v>3238</v>
      </c>
      <c r="E557" s="93" t="s">
        <v>7610</v>
      </c>
      <c r="F557" s="92" t="s">
        <v>7609</v>
      </c>
      <c r="G557" s="93" t="s">
        <v>7608</v>
      </c>
      <c r="H557" s="91" t="s">
        <v>1941</v>
      </c>
      <c r="I557" s="91" t="s">
        <v>2275</v>
      </c>
      <c r="J557" s="91" t="s">
        <v>7607</v>
      </c>
      <c r="K557" s="91" t="s">
        <v>6062</v>
      </c>
      <c r="L557" s="51" t="str">
        <f t="shared" si="56"/>
        <v xml:space="preserve">Taking steps to lower the chance of occurrence of a loss and/or to reduce severity of its impact, if such loss should occur - means </v>
      </c>
      <c r="M557" s="81">
        <v>4</v>
      </c>
      <c r="N557" s="93" t="s">
        <v>10680</v>
      </c>
    </row>
    <row r="558" spans="1:39" ht="15" customHeight="1">
      <c r="A558" s="3">
        <f t="shared" si="57"/>
        <v>51</v>
      </c>
      <c r="B558" s="85" t="s">
        <v>5823</v>
      </c>
      <c r="C558" s="85" t="s">
        <v>7606</v>
      </c>
      <c r="D558" s="85" t="s">
        <v>6093</v>
      </c>
      <c r="E558" s="85" t="s">
        <v>7605</v>
      </c>
      <c r="F558" s="87" t="s">
        <v>7604</v>
      </c>
      <c r="G558" s="85" t="s">
        <v>7603</v>
      </c>
      <c r="H558" s="85" t="s">
        <v>7602</v>
      </c>
      <c r="I558" s="85" t="s">
        <v>1880</v>
      </c>
      <c r="J558" s="85" t="s">
        <v>7601</v>
      </c>
      <c r="K558" s="85" t="s">
        <v>7600</v>
      </c>
      <c r="L558" s="51" t="str">
        <f t="shared" si="56"/>
        <v> 1. Risk Retention</v>
      </c>
      <c r="M558" s="81">
        <v>5</v>
      </c>
      <c r="N558" s="93" t="s">
        <v>10681</v>
      </c>
    </row>
    <row r="559" spans="1:39" ht="15" customHeight="1">
      <c r="A559" s="3">
        <f t="shared" si="57"/>
        <v>52</v>
      </c>
      <c r="B559" s="93" t="s">
        <v>5813</v>
      </c>
      <c r="C559" s="93" t="s">
        <v>7599</v>
      </c>
      <c r="D559" s="93" t="s">
        <v>6087</v>
      </c>
      <c r="E559" s="93" t="s">
        <v>7598</v>
      </c>
      <c r="F559" s="94" t="s">
        <v>7597</v>
      </c>
      <c r="G559" s="93" t="s">
        <v>7596</v>
      </c>
      <c r="H559" s="93" t="s">
        <v>7595</v>
      </c>
      <c r="I559" s="93" t="s">
        <v>1870</v>
      </c>
      <c r="J559" s="93" t="s">
        <v>7594</v>
      </c>
      <c r="K559" s="93" t="s">
        <v>7593</v>
      </c>
      <c r="L559" s="51" t="str">
        <f t="shared" si="56"/>
        <v> 2. Risk tolerance</v>
      </c>
      <c r="M559" s="81">
        <v>6</v>
      </c>
      <c r="N559" s="93" t="s">
        <v>10682</v>
      </c>
    </row>
    <row r="560" spans="1:39" ht="15" customHeight="1">
      <c r="A560" s="3">
        <f t="shared" si="57"/>
        <v>53</v>
      </c>
      <c r="B560" s="93" t="s">
        <v>5804</v>
      </c>
      <c r="C560" s="91" t="s">
        <v>7592</v>
      </c>
      <c r="D560" s="91" t="s">
        <v>6080</v>
      </c>
      <c r="E560" s="93" t="s">
        <v>7591</v>
      </c>
      <c r="F560" s="92" t="s">
        <v>7590</v>
      </c>
      <c r="G560" s="93" t="s">
        <v>7589</v>
      </c>
      <c r="H560" s="93" t="s">
        <v>7588</v>
      </c>
      <c r="I560" s="93" t="s">
        <v>1861</v>
      </c>
      <c r="J560" s="93" t="s">
        <v>7587</v>
      </c>
      <c r="K560" s="93" t="s">
        <v>7586</v>
      </c>
      <c r="L560" s="51" t="str">
        <f t="shared" si="56"/>
        <v> 3. Risk reduction and control</v>
      </c>
      <c r="M560" s="81">
        <v>7</v>
      </c>
      <c r="N560" s="93" t="s">
        <v>10683</v>
      </c>
    </row>
    <row r="561" spans="1:39" ht="15" customHeight="1">
      <c r="A561" s="3">
        <f t="shared" si="57"/>
        <v>54</v>
      </c>
      <c r="B561" s="91" t="s">
        <v>5794</v>
      </c>
      <c r="C561" s="93" t="s">
        <v>7585</v>
      </c>
      <c r="D561" s="93" t="s">
        <v>6073</v>
      </c>
      <c r="E561" s="93" t="s">
        <v>7584</v>
      </c>
      <c r="F561" s="94" t="s">
        <v>7583</v>
      </c>
      <c r="G561" s="91" t="s">
        <v>7582</v>
      </c>
      <c r="H561" s="91" t="s">
        <v>7581</v>
      </c>
      <c r="I561" s="91" t="s">
        <v>1852</v>
      </c>
      <c r="J561" s="93" t="s">
        <v>7580</v>
      </c>
      <c r="K561" s="91" t="s">
        <v>7579</v>
      </c>
      <c r="L561" s="51" t="str">
        <f t="shared" si="56"/>
        <v> 4. Risk avoidance</v>
      </c>
      <c r="M561" s="81">
        <v>8</v>
      </c>
      <c r="N561" s="93" t="s">
        <v>10684</v>
      </c>
    </row>
    <row r="562" spans="1:39" ht="15" customHeight="1">
      <c r="A562" s="3">
        <f t="shared" si="57"/>
        <v>55</v>
      </c>
      <c r="B562" s="93" t="s">
        <v>5784</v>
      </c>
      <c r="C562" s="93" t="s">
        <v>7578</v>
      </c>
      <c r="D562" s="93" t="s">
        <v>6066</v>
      </c>
      <c r="E562" s="91" t="s">
        <v>6897</v>
      </c>
      <c r="F562" s="94" t="s">
        <v>7577</v>
      </c>
      <c r="G562" s="93" t="s">
        <v>7576</v>
      </c>
      <c r="H562" s="93" t="s">
        <v>7575</v>
      </c>
      <c r="I562" s="93" t="s">
        <v>1842</v>
      </c>
      <c r="J562" s="91" t="s">
        <v>4143</v>
      </c>
      <c r="K562" s="93" t="s">
        <v>7574</v>
      </c>
      <c r="L562" s="51" t="str">
        <f t="shared" si="56"/>
        <v>Suggest a fund for investor who wants to park his money in to secure investment like Govt.bond/FD/Corporate Bond?</v>
      </c>
      <c r="M562" s="81">
        <v>9</v>
      </c>
      <c r="N562" s="93" t="s">
        <v>10685</v>
      </c>
    </row>
    <row r="563" spans="1:39" ht="15" customHeight="1">
      <c r="A563" s="3">
        <f t="shared" si="57"/>
        <v>56</v>
      </c>
      <c r="B563" s="85" t="s">
        <v>7573</v>
      </c>
      <c r="C563" s="85" t="s">
        <v>4140</v>
      </c>
      <c r="D563" s="85" t="s">
        <v>7572</v>
      </c>
      <c r="E563" s="85" t="s">
        <v>7571</v>
      </c>
      <c r="F563" s="87" t="s">
        <v>7570</v>
      </c>
      <c r="G563" s="85" t="s">
        <v>7569</v>
      </c>
      <c r="H563" s="85" t="s">
        <v>7568</v>
      </c>
      <c r="I563" s="85" t="s">
        <v>7567</v>
      </c>
      <c r="J563" s="85" t="s">
        <v>1978</v>
      </c>
      <c r="K563" s="85" t="s">
        <v>7566</v>
      </c>
      <c r="L563" s="51" t="str">
        <f t="shared" si="56"/>
        <v> 1. Money Market Fund</v>
      </c>
      <c r="M563" s="81">
        <v>10</v>
      </c>
      <c r="N563" s="93" t="s">
        <v>10686</v>
      </c>
    </row>
    <row r="564" spans="1:39" ht="15" customHeight="1">
      <c r="A564" s="3">
        <f t="shared" si="57"/>
        <v>57</v>
      </c>
      <c r="B564" s="93" t="s">
        <v>7565</v>
      </c>
      <c r="C564" s="93" t="s">
        <v>4130</v>
      </c>
      <c r="D564" s="93" t="s">
        <v>7564</v>
      </c>
      <c r="E564" s="93" t="s">
        <v>7563</v>
      </c>
      <c r="F564" s="94" t="s">
        <v>7562</v>
      </c>
      <c r="G564" s="93" t="s">
        <v>7561</v>
      </c>
      <c r="H564" s="91" t="s">
        <v>7560</v>
      </c>
      <c r="I564" s="93" t="s">
        <v>7559</v>
      </c>
      <c r="J564" s="93" t="s">
        <v>1968</v>
      </c>
      <c r="K564" s="91" t="s">
        <v>579</v>
      </c>
      <c r="L564" s="51" t="str">
        <f t="shared" si="56"/>
        <v> 2. Debt Fund</v>
      </c>
      <c r="Z564" s="1">
        <f>SUMIF($P$566:$Y$566,Z565,$P$565:$Y$565)</f>
        <v>2</v>
      </c>
      <c r="AM564" s="1">
        <f>SUMIF($AC$566:$AL$566,AM565,$AC$565:$AL$565)</f>
        <v>2</v>
      </c>
    </row>
    <row r="565" spans="1:39" ht="15" customHeight="1">
      <c r="A565" s="3">
        <f t="shared" si="57"/>
        <v>58</v>
      </c>
      <c r="B565" s="91" t="s">
        <v>7558</v>
      </c>
      <c r="C565" s="93" t="s">
        <v>4121</v>
      </c>
      <c r="D565" s="93" t="s">
        <v>7557</v>
      </c>
      <c r="E565" s="91" t="s">
        <v>7556</v>
      </c>
      <c r="F565" s="92" t="s">
        <v>7555</v>
      </c>
      <c r="G565" s="93" t="s">
        <v>7554</v>
      </c>
      <c r="H565" s="93" t="s">
        <v>7553</v>
      </c>
      <c r="I565" s="93" t="s">
        <v>7552</v>
      </c>
      <c r="J565" s="93" t="s">
        <v>1958</v>
      </c>
      <c r="K565" s="93" t="s">
        <v>569</v>
      </c>
      <c r="L565" s="51" t="str">
        <f t="shared" si="56"/>
        <v> 3. Equity Fund</v>
      </c>
      <c r="P565" s="81">
        <v>1</v>
      </c>
      <c r="Q565" s="81">
        <v>2</v>
      </c>
      <c r="R565" s="81">
        <v>3</v>
      </c>
      <c r="S565" s="81">
        <v>4</v>
      </c>
      <c r="T565" s="81">
        <v>5</v>
      </c>
      <c r="U565" s="81">
        <v>6</v>
      </c>
      <c r="V565" s="81">
        <v>7</v>
      </c>
      <c r="W565" s="81">
        <v>8</v>
      </c>
      <c r="X565" s="81">
        <v>9</v>
      </c>
      <c r="Y565" s="81">
        <v>10</v>
      </c>
      <c r="Z565" s="3" t="str">
        <f>N553</f>
        <v>MOCK TEST 2</v>
      </c>
      <c r="AC565" s="81">
        <v>1</v>
      </c>
      <c r="AD565" s="81">
        <v>2</v>
      </c>
      <c r="AE565" s="81">
        <v>3</v>
      </c>
      <c r="AF565" s="81">
        <v>4</v>
      </c>
      <c r="AG565" s="81">
        <v>5</v>
      </c>
      <c r="AH565" s="81">
        <v>6</v>
      </c>
      <c r="AI565" s="81">
        <v>7</v>
      </c>
      <c r="AJ565" s="81">
        <v>8</v>
      </c>
      <c r="AK565" s="81">
        <v>9</v>
      </c>
      <c r="AL565" s="81">
        <v>10</v>
      </c>
      <c r="AM565" s="3" t="str">
        <f>N553</f>
        <v>MOCK TEST 2</v>
      </c>
    </row>
    <row r="566" spans="1:39" ht="15" customHeight="1">
      <c r="A566" s="3">
        <f t="shared" si="57"/>
        <v>59</v>
      </c>
      <c r="B566" s="93" t="s">
        <v>7551</v>
      </c>
      <c r="C566" s="93" t="s">
        <v>4112</v>
      </c>
      <c r="D566" s="91" t="s">
        <v>7550</v>
      </c>
      <c r="E566" s="93" t="s">
        <v>7549</v>
      </c>
      <c r="F566" s="94" t="s">
        <v>7548</v>
      </c>
      <c r="G566" s="91" t="s">
        <v>7547</v>
      </c>
      <c r="H566" s="93" t="s">
        <v>7546</v>
      </c>
      <c r="I566" s="93" t="s">
        <v>7545</v>
      </c>
      <c r="J566" s="91" t="s">
        <v>1948</v>
      </c>
      <c r="K566" s="93" t="s">
        <v>559</v>
      </c>
      <c r="L566" s="51" t="str">
        <f t="shared" si="56"/>
        <v> 4. Balanced Fund</v>
      </c>
      <c r="P566" s="93" t="s">
        <v>10677</v>
      </c>
      <c r="Q566" s="93" t="s">
        <v>10678</v>
      </c>
      <c r="R566" s="93" t="s">
        <v>10679</v>
      </c>
      <c r="S566" s="93" t="s">
        <v>10680</v>
      </c>
      <c r="T566" s="93" t="s">
        <v>10681</v>
      </c>
      <c r="U566" s="93" t="s">
        <v>10682</v>
      </c>
      <c r="V566" s="93" t="s">
        <v>10683</v>
      </c>
      <c r="W566" s="93" t="s">
        <v>10684</v>
      </c>
      <c r="X566" s="93" t="s">
        <v>10685</v>
      </c>
      <c r="Y566" s="93" t="s">
        <v>10686</v>
      </c>
      <c r="Z566" s="1">
        <f>INDEX($P$567:$Y$616,O567,$Z$564)</f>
        <v>2</v>
      </c>
      <c r="AC566" s="93" t="s">
        <v>10677</v>
      </c>
      <c r="AD566" s="93" t="s">
        <v>10678</v>
      </c>
      <c r="AE566" s="93" t="s">
        <v>10679</v>
      </c>
      <c r="AF566" s="93" t="s">
        <v>10680</v>
      </c>
      <c r="AG566" s="93" t="s">
        <v>10681</v>
      </c>
      <c r="AH566" s="93" t="s">
        <v>10682</v>
      </c>
      <c r="AI566" s="93" t="s">
        <v>10683</v>
      </c>
      <c r="AJ566" s="93" t="s">
        <v>10684</v>
      </c>
      <c r="AK566" s="93" t="s">
        <v>10685</v>
      </c>
      <c r="AL566" s="93" t="s">
        <v>10686</v>
      </c>
      <c r="AM566" s="53" t="str">
        <f>INDEX($AC$567:$AL$616,AB567,$AM$564)</f>
        <v> 2. All similar risks are pooled together</v>
      </c>
    </row>
    <row r="567" spans="1:39" ht="15" customHeight="1">
      <c r="A567" s="3">
        <f t="shared" si="57"/>
        <v>60</v>
      </c>
      <c r="B567" s="93" t="s">
        <v>7544</v>
      </c>
      <c r="C567" s="91" t="s">
        <v>4102</v>
      </c>
      <c r="D567" s="93" t="s">
        <v>7543</v>
      </c>
      <c r="E567" s="93" t="s">
        <v>7542</v>
      </c>
      <c r="F567" s="94" t="s">
        <v>7541</v>
      </c>
      <c r="G567" s="93" t="s">
        <v>7540</v>
      </c>
      <c r="H567" s="93" t="s">
        <v>7539</v>
      </c>
      <c r="I567" s="91" t="s">
        <v>7538</v>
      </c>
      <c r="J567" s="93" t="s">
        <v>1939</v>
      </c>
      <c r="K567" s="93" t="s">
        <v>549</v>
      </c>
      <c r="L567" s="51" t="str">
        <f t="shared" si="56"/>
        <v>Ravi has applied for a term insurance. His predicted mortality is significantly lower than standard lives and hence could be charged a lesser premium. Under risk classification, Ravi will be classified under</v>
      </c>
      <c r="O567" s="88">
        <v>1</v>
      </c>
      <c r="P567" s="3">
        <f>Z3</f>
        <v>3</v>
      </c>
      <c r="Q567" s="3">
        <f>Z57</f>
        <v>2</v>
      </c>
      <c r="R567" s="3">
        <f>Z113</f>
        <v>4</v>
      </c>
      <c r="S567" s="3">
        <f>Z169</f>
        <v>4</v>
      </c>
      <c r="T567" s="3">
        <f>Z225</f>
        <v>4</v>
      </c>
      <c r="U567" s="3">
        <f>Z281</f>
        <v>1</v>
      </c>
      <c r="V567" s="3">
        <f>Z337</f>
        <v>4</v>
      </c>
      <c r="W567" s="3">
        <f>Z392</f>
        <v>4</v>
      </c>
      <c r="X567" s="3">
        <f>Z447</f>
        <v>4</v>
      </c>
      <c r="Y567" s="3">
        <f>Z501</f>
        <v>1</v>
      </c>
      <c r="Z567" s="1">
        <f t="shared" ref="Z567:Z615" si="58">INDEX($P$567:$Y$616,O568,$Z$564)</f>
        <v>2</v>
      </c>
      <c r="AB567" s="88">
        <v>1</v>
      </c>
      <c r="AC567" s="3" t="str">
        <f>AM3</f>
        <v> 3.  Prof. Hubener</v>
      </c>
      <c r="AD567" s="3" t="str">
        <f>AM57</f>
        <v> 2. All similar risks are pooled together</v>
      </c>
      <c r="AE567" s="3" t="str">
        <f>AM113</f>
        <v> 4. Minor</v>
      </c>
      <c r="AF567" s="3" t="str">
        <f>AM169</f>
        <v> 4. Money is invested in stock through mutual funds where there is no guarantee</v>
      </c>
      <c r="AG567" s="3" t="str">
        <f>AM225</f>
        <v> 4. Minor</v>
      </c>
      <c r="AH567" s="3" t="str">
        <f>AM281</f>
        <v> 1. I</v>
      </c>
      <c r="AI567" s="3" t="str">
        <f>AM337</f>
        <v xml:space="preserve">4.  Acceptance with a restrictive clause </v>
      </c>
      <c r="AJ567" s="3" t="str">
        <f>AM392</f>
        <v> 4.  Claim rejection</v>
      </c>
      <c r="AK567" s="3" t="str">
        <f>AM447</f>
        <v> 4. None</v>
      </c>
      <c r="AL567" s="84" t="str">
        <f>AM501</f>
        <v>1. Dental Treatment</v>
      </c>
      <c r="AM567" s="53" t="str">
        <f t="shared" ref="AM567:AM615" si="59">INDEX($AC$567:$AL$616,AB568,$AM$564)</f>
        <v xml:space="preserve">2.  Rs.200/-   </v>
      </c>
    </row>
    <row r="568" spans="1:39" ht="15" customHeight="1">
      <c r="A568" s="3">
        <f t="shared" si="57"/>
        <v>61</v>
      </c>
      <c r="B568" s="85" t="s">
        <v>10689</v>
      </c>
      <c r="C568" s="85" t="s">
        <v>7537</v>
      </c>
      <c r="D568" s="85" t="s">
        <v>5952</v>
      </c>
      <c r="E568" s="85" t="s">
        <v>7536</v>
      </c>
      <c r="F568" s="87" t="s">
        <v>7535</v>
      </c>
      <c r="G568" s="85" t="s">
        <v>1882</v>
      </c>
      <c r="H568" s="85" t="s">
        <v>7534</v>
      </c>
      <c r="I568" s="85" t="s">
        <v>7533</v>
      </c>
      <c r="J568" s="85" t="s">
        <v>7532</v>
      </c>
      <c r="K568" s="85" t="s">
        <v>7531</v>
      </c>
      <c r="L568" s="51" t="str">
        <f t="shared" si="56"/>
        <v> 1. Standard lives</v>
      </c>
      <c r="O568" s="88">
        <f>O567+1</f>
        <v>2</v>
      </c>
      <c r="P568" s="3">
        <f t="shared" ref="P568:P616" si="60">Z4</f>
        <v>2</v>
      </c>
      <c r="Q568" s="3">
        <f t="shared" ref="Q568:Q616" si="61">Z58</f>
        <v>2</v>
      </c>
      <c r="R568" s="3">
        <f t="shared" ref="R568:R616" si="62">Z114</f>
        <v>2</v>
      </c>
      <c r="S568" s="3">
        <f t="shared" ref="S568:S616" si="63">Z170</f>
        <v>3</v>
      </c>
      <c r="T568" s="3">
        <f t="shared" ref="T568:T616" si="64">Z226</f>
        <v>2</v>
      </c>
      <c r="U568" s="3">
        <f t="shared" ref="U568:U616" si="65">Z282</f>
        <v>3</v>
      </c>
      <c r="V568" s="3">
        <f t="shared" ref="V568:V616" si="66">Z338</f>
        <v>1</v>
      </c>
      <c r="W568" s="3">
        <f t="shared" ref="W568:W616" si="67">Z393</f>
        <v>3</v>
      </c>
      <c r="X568" s="3">
        <f t="shared" ref="X568:X616" si="68">Z448</f>
        <v>1</v>
      </c>
      <c r="Y568" s="3">
        <f t="shared" ref="Y568:Y616" si="69">Z502</f>
        <v>2</v>
      </c>
      <c r="Z568" s="1">
        <f t="shared" si="58"/>
        <v>3</v>
      </c>
      <c r="AB568" s="88">
        <f>AB567+1</f>
        <v>2</v>
      </c>
      <c r="AC568" s="3" t="str">
        <f t="shared" ref="AC568:AC616" si="70">AM4</f>
        <v xml:space="preserve">2.  Sharing the losses of few by many </v>
      </c>
      <c r="AD568" s="3" t="str">
        <f t="shared" ref="AD568:AD616" si="71">AM58</f>
        <v xml:space="preserve">2.  Rs.200/-   </v>
      </c>
      <c r="AE568" s="3" t="str">
        <f t="shared" ref="AE568:AE616" si="72">AM114</f>
        <v xml:space="preserve">2.  Life insurance </v>
      </c>
      <c r="AF568" s="3" t="str">
        <f t="shared" ref="AF568:AF616" si="73">AM170</f>
        <v> 3. IRDA</v>
      </c>
      <c r="AG568" s="3" t="str">
        <f t="shared" ref="AG568:AG616" si="74">AM226</f>
        <v xml:space="preserve">2.  Insurance Regulatory and Development Authority of India </v>
      </c>
      <c r="AH568" s="3" t="str">
        <f t="shared" ref="AH568:AH616" si="75">AM282</f>
        <v> 3. A person suffering from cancer</v>
      </c>
      <c r="AI568" s="3" t="str">
        <f t="shared" ref="AI568:AI616" si="76">AM338</f>
        <v> 1.  Evidence of insurability at revival</v>
      </c>
      <c r="AJ568" s="3" t="str">
        <f t="shared" ref="AJ568:AJ616" si="77">AM393</f>
        <v> 3.  The First Premium Receipt is the evidence that the policy contract has begun</v>
      </c>
      <c r="AK568" s="3" t="str">
        <f t="shared" ref="AK568:AK616" si="78">AM448</f>
        <v> 1. Health Hazard</v>
      </c>
      <c r="AL568" s="84" t="str">
        <f t="shared" ref="AL568:AL616" si="79">AM502</f>
        <v xml:space="preserve">2.  Rs.200/-   </v>
      </c>
      <c r="AM568" s="53" t="str">
        <f t="shared" si="59"/>
        <v> 3.  Prof. Hubener</v>
      </c>
    </row>
    <row r="569" spans="1:39" ht="15" customHeight="1">
      <c r="A569" s="3">
        <f t="shared" si="57"/>
        <v>62</v>
      </c>
      <c r="B569" s="93" t="s">
        <v>7530</v>
      </c>
      <c r="C569" s="93" t="s">
        <v>7529</v>
      </c>
      <c r="D569" s="93" t="s">
        <v>5945</v>
      </c>
      <c r="E569" s="93" t="s">
        <v>7528</v>
      </c>
      <c r="F569" s="94" t="s">
        <v>7527</v>
      </c>
      <c r="G569" s="93" t="s">
        <v>1872</v>
      </c>
      <c r="H569" s="93" t="s">
        <v>7526</v>
      </c>
      <c r="I569" s="93" t="s">
        <v>7525</v>
      </c>
      <c r="J569" s="93" t="s">
        <v>7524</v>
      </c>
      <c r="K569" s="91" t="s">
        <v>7523</v>
      </c>
      <c r="L569" s="51" t="str">
        <f t="shared" si="56"/>
        <v> 2. Preferred risks</v>
      </c>
      <c r="O569" s="88">
        <f t="shared" ref="O569:O616" si="80">O568+1</f>
        <v>3</v>
      </c>
      <c r="P569" s="3">
        <f t="shared" si="60"/>
        <v>3</v>
      </c>
      <c r="Q569" s="3">
        <f t="shared" si="61"/>
        <v>3</v>
      </c>
      <c r="R569" s="3">
        <f t="shared" si="62"/>
        <v>3</v>
      </c>
      <c r="S569" s="3">
        <f t="shared" si="63"/>
        <v>3</v>
      </c>
      <c r="T569" s="3">
        <f t="shared" si="64"/>
        <v>3</v>
      </c>
      <c r="U569" s="3">
        <f t="shared" si="65"/>
        <v>2</v>
      </c>
      <c r="V569" s="3">
        <f t="shared" si="66"/>
        <v>2</v>
      </c>
      <c r="W569" s="3">
        <f t="shared" si="67"/>
        <v>1</v>
      </c>
      <c r="X569" s="3">
        <f t="shared" si="68"/>
        <v>3</v>
      </c>
      <c r="Y569" s="3">
        <f t="shared" si="69"/>
        <v>3</v>
      </c>
      <c r="Z569" s="1">
        <f t="shared" si="58"/>
        <v>4</v>
      </c>
      <c r="AB569" s="88">
        <f t="shared" ref="AB569:AB616" si="81">AB568+1</f>
        <v>3</v>
      </c>
      <c r="AC569" s="3" t="str">
        <f t="shared" si="70"/>
        <v> 3. Mortgage redemption</v>
      </c>
      <c r="AD569" s="3" t="str">
        <f t="shared" si="71"/>
        <v> 3.  Prof. Hubener</v>
      </c>
      <c r="AE569" s="3" t="str">
        <f t="shared" si="72"/>
        <v> 3.  Mortality is related to age</v>
      </c>
      <c r="AF569" s="3" t="str">
        <f t="shared" si="73"/>
        <v> 3. Mortgage Redemption Insurance</v>
      </c>
      <c r="AG569" s="3" t="str">
        <f t="shared" si="74"/>
        <v> 3. Insurance</v>
      </c>
      <c r="AH569" s="3" t="str">
        <f t="shared" si="75"/>
        <v xml:space="preserve">2.  Spouse job </v>
      </c>
      <c r="AI569" s="3" t="str">
        <f t="shared" si="76"/>
        <v xml:space="preserve">2.  Thirty days </v>
      </c>
      <c r="AJ569" s="3" t="str">
        <f t="shared" si="77"/>
        <v> 1.  An endorsement from a satisfied customer</v>
      </c>
      <c r="AK569" s="3" t="str">
        <f t="shared" si="78"/>
        <v> 3. Consideration</v>
      </c>
      <c r="AL569" s="84" t="str">
        <f t="shared" si="79"/>
        <v> 3.  Prof. Hubener</v>
      </c>
      <c r="AM569" s="53" t="str">
        <f t="shared" si="59"/>
        <v> 4. Maternal uncle</v>
      </c>
    </row>
    <row r="570" spans="1:39" ht="15" customHeight="1">
      <c r="A570" s="3">
        <f t="shared" si="57"/>
        <v>63</v>
      </c>
      <c r="B570" s="91" t="s">
        <v>7522</v>
      </c>
      <c r="C570" s="93" t="s">
        <v>7521</v>
      </c>
      <c r="D570" s="93" t="s">
        <v>5938</v>
      </c>
      <c r="E570" s="91" t="s">
        <v>7520</v>
      </c>
      <c r="F570" s="94" t="s">
        <v>7519</v>
      </c>
      <c r="G570" s="93" t="s">
        <v>1863</v>
      </c>
      <c r="H570" s="93" t="s">
        <v>7518</v>
      </c>
      <c r="I570" s="93" t="s">
        <v>7517</v>
      </c>
      <c r="J570" s="93" t="s">
        <v>7516</v>
      </c>
      <c r="K570" s="93" t="s">
        <v>7515</v>
      </c>
      <c r="L570" s="51" t="str">
        <f t="shared" si="56"/>
        <v> 3. Substandard lives</v>
      </c>
      <c r="O570" s="88">
        <f t="shared" si="80"/>
        <v>4</v>
      </c>
      <c r="P570" s="3">
        <f t="shared" si="60"/>
        <v>2</v>
      </c>
      <c r="Q570" s="3">
        <f t="shared" si="61"/>
        <v>4</v>
      </c>
      <c r="R570" s="3">
        <f t="shared" si="62"/>
        <v>4</v>
      </c>
      <c r="S570" s="3">
        <f t="shared" si="63"/>
        <v>3</v>
      </c>
      <c r="T570" s="3">
        <f t="shared" si="64"/>
        <v>3</v>
      </c>
      <c r="U570" s="3">
        <f t="shared" si="65"/>
        <v>3</v>
      </c>
      <c r="V570" s="3">
        <f t="shared" si="66"/>
        <v>2</v>
      </c>
      <c r="W570" s="3">
        <f t="shared" si="67"/>
        <v>3</v>
      </c>
      <c r="X570" s="3">
        <f t="shared" si="68"/>
        <v>2</v>
      </c>
      <c r="Y570" s="3">
        <f t="shared" si="69"/>
        <v>4</v>
      </c>
      <c r="Z570" s="1">
        <f t="shared" si="58"/>
        <v>2</v>
      </c>
      <c r="AB570" s="88">
        <f t="shared" si="81"/>
        <v>4</v>
      </c>
      <c r="AC570" s="3" t="str">
        <f t="shared" si="70"/>
        <v> 2. The policy document has to be signed by a competent authority and should be stamped as per the Indian Stamp Act</v>
      </c>
      <c r="AD570" s="3" t="str">
        <f t="shared" si="71"/>
        <v> 4. Maternal uncle</v>
      </c>
      <c r="AE570" s="3" t="str">
        <f t="shared" si="72"/>
        <v> 4.  Subsidy</v>
      </c>
      <c r="AF570" s="3" t="str">
        <f t="shared" si="73"/>
        <v> 3.  Mortality is related to age</v>
      </c>
      <c r="AG570" s="3" t="str">
        <f t="shared" si="74"/>
        <v> 3. Ramesh's friend</v>
      </c>
      <c r="AH570" s="3" t="str">
        <f t="shared" si="75"/>
        <v> 3.  Mortality is related to age</v>
      </c>
      <c r="AI570" s="3" t="str">
        <f t="shared" si="76"/>
        <v> 2.  Free look</v>
      </c>
      <c r="AJ570" s="3" t="str">
        <f t="shared" si="77"/>
        <v> 3.  Term insurance can be bought as a stand-alone policy as well as a rider with another policy</v>
      </c>
      <c r="AK570" s="3" t="str">
        <f t="shared" si="78"/>
        <v> 2. Enquire about the reason behind refusal from the customer</v>
      </c>
      <c r="AL570" s="84" t="str">
        <f t="shared" si="79"/>
        <v> 4. Maternal uncle</v>
      </c>
      <c r="AM570" s="53" t="str">
        <f t="shared" si="59"/>
        <v> 2. The policy document has to be signed by a competent authority and should be stamped as per the Indian Stamp Act</v>
      </c>
    </row>
    <row r="571" spans="1:39" ht="15" customHeight="1">
      <c r="A571" s="3">
        <f t="shared" si="57"/>
        <v>64</v>
      </c>
      <c r="B571" s="93" t="s">
        <v>7514</v>
      </c>
      <c r="C571" s="91" t="s">
        <v>7513</v>
      </c>
      <c r="D571" s="91" t="s">
        <v>5933</v>
      </c>
      <c r="E571" s="93" t="s">
        <v>7512</v>
      </c>
      <c r="F571" s="92" t="s">
        <v>7511</v>
      </c>
      <c r="G571" s="93" t="s">
        <v>1854</v>
      </c>
      <c r="H571" s="91" t="s">
        <v>7510</v>
      </c>
      <c r="I571" s="93" t="s">
        <v>7509</v>
      </c>
      <c r="J571" s="91" t="s">
        <v>7508</v>
      </c>
      <c r="K571" s="93" t="s">
        <v>7507</v>
      </c>
      <c r="L571" s="51" t="str">
        <f t="shared" si="56"/>
        <v> 4. Declined lives</v>
      </c>
      <c r="O571" s="88">
        <f t="shared" si="80"/>
        <v>5</v>
      </c>
      <c r="P571" s="3">
        <f t="shared" si="60"/>
        <v>3</v>
      </c>
      <c r="Q571" s="3">
        <f t="shared" si="61"/>
        <v>2</v>
      </c>
      <c r="R571" s="3">
        <f t="shared" si="62"/>
        <v>1</v>
      </c>
      <c r="S571" s="3">
        <f t="shared" si="63"/>
        <v>4</v>
      </c>
      <c r="T571" s="3">
        <f t="shared" si="64"/>
        <v>2</v>
      </c>
      <c r="U571" s="3">
        <f t="shared" si="65"/>
        <v>3</v>
      </c>
      <c r="V571" s="3">
        <f t="shared" si="66"/>
        <v>3</v>
      </c>
      <c r="W571" s="3">
        <f t="shared" si="67"/>
        <v>4</v>
      </c>
      <c r="X571" s="3">
        <f t="shared" si="68"/>
        <v>3</v>
      </c>
      <c r="Y571" s="3">
        <f t="shared" si="69"/>
        <v>2</v>
      </c>
      <c r="Z571" s="1">
        <f t="shared" si="58"/>
        <v>3</v>
      </c>
      <c r="AB571" s="88">
        <f t="shared" si="81"/>
        <v>5</v>
      </c>
      <c r="AC571" s="3" t="str">
        <f t="shared" si="70"/>
        <v> 3. Insurance</v>
      </c>
      <c r="AD571" s="3" t="str">
        <f t="shared" si="71"/>
        <v> 2. The policy document has to be signed by a competent authority and should be stamped as per the Indian Stamp Act</v>
      </c>
      <c r="AE571" s="3" t="str">
        <f t="shared" si="72"/>
        <v> 1. Telemarketing</v>
      </c>
      <c r="AF571" s="3" t="str">
        <f t="shared" si="73"/>
        <v> 4. Friends taking an insurance policy for one another</v>
      </c>
      <c r="AG571" s="3" t="str">
        <f t="shared" si="74"/>
        <v> 2. The policy document has to be signed by a competent authority and should be stamped according to the Indian Stamp Act</v>
      </c>
      <c r="AH571" s="3" t="str">
        <f t="shared" si="75"/>
        <v> 3. Bribe</v>
      </c>
      <c r="AI571" s="3" t="str">
        <f t="shared" si="76"/>
        <v xml:space="preserve">3.  Jan Arogya </v>
      </c>
      <c r="AJ571" s="3" t="str">
        <f t="shared" si="77"/>
        <v> 4.  Excess value of assets over liabilities</v>
      </c>
      <c r="AK571" s="3" t="str">
        <f t="shared" si="78"/>
        <v> 3. Claim</v>
      </c>
      <c r="AL571" s="84" t="str">
        <f t="shared" si="79"/>
        <v> 2. The policy document has to be signed by a competent authority and should be stamped as per the Indian Stamp Act</v>
      </c>
      <c r="AM571" s="53" t="str">
        <f t="shared" si="59"/>
        <v> 3. Insurance</v>
      </c>
    </row>
    <row r="572" spans="1:39" ht="15" customHeight="1">
      <c r="A572" s="3">
        <f t="shared" si="57"/>
        <v>65</v>
      </c>
      <c r="B572" s="93" t="s">
        <v>7506</v>
      </c>
      <c r="C572" s="93" t="s">
        <v>7505</v>
      </c>
      <c r="D572" s="93" t="s">
        <v>5927</v>
      </c>
      <c r="E572" s="93" t="s">
        <v>7504</v>
      </c>
      <c r="F572" s="94" t="s">
        <v>7503</v>
      </c>
      <c r="G572" s="91" t="s">
        <v>1844</v>
      </c>
      <c r="H572" s="93" t="s">
        <v>7502</v>
      </c>
      <c r="I572" s="91" t="s">
        <v>7501</v>
      </c>
      <c r="J572" s="93" t="s">
        <v>7500</v>
      </c>
      <c r="K572" s="93" t="s">
        <v>7499</v>
      </c>
      <c r="L572" s="51" t="str">
        <f t="shared" ref="L572:L635" si="82">INDEX($B$508:$K$757,A573,$L$1)</f>
        <v>Ram needs to submit a standard age proof with his proposal, choose the most appropriate choice</v>
      </c>
      <c r="O572" s="88">
        <f t="shared" si="80"/>
        <v>6</v>
      </c>
      <c r="P572" s="3">
        <f t="shared" si="60"/>
        <v>3</v>
      </c>
      <c r="Q572" s="3">
        <f t="shared" si="61"/>
        <v>3</v>
      </c>
      <c r="R572" s="3">
        <f t="shared" si="62"/>
        <v>1</v>
      </c>
      <c r="S572" s="3">
        <f t="shared" si="63"/>
        <v>2</v>
      </c>
      <c r="T572" s="3">
        <f t="shared" si="64"/>
        <v>3</v>
      </c>
      <c r="U572" s="3">
        <f t="shared" si="65"/>
        <v>1</v>
      </c>
      <c r="V572" s="3">
        <f t="shared" si="66"/>
        <v>3</v>
      </c>
      <c r="W572" s="3">
        <f t="shared" si="67"/>
        <v>2</v>
      </c>
      <c r="X572" s="3">
        <f t="shared" si="68"/>
        <v>4</v>
      </c>
      <c r="Y572" s="3">
        <f t="shared" si="69"/>
        <v>3</v>
      </c>
      <c r="Z572" s="1">
        <f t="shared" si="58"/>
        <v>2</v>
      </c>
      <c r="AB572" s="88">
        <f t="shared" si="81"/>
        <v>6</v>
      </c>
      <c r="AC572" s="3" t="str">
        <f t="shared" si="70"/>
        <v> 3. Under mutuality we have funds flow from one source to many</v>
      </c>
      <c r="AD572" s="3" t="str">
        <f t="shared" si="71"/>
        <v> 3. Insurance</v>
      </c>
      <c r="AE572" s="3" t="str">
        <f t="shared" si="72"/>
        <v> 1.  The sole bread winner of a family might die untimely</v>
      </c>
      <c r="AF572" s="3" t="str">
        <f t="shared" si="73"/>
        <v> 2. Voter id card</v>
      </c>
      <c r="AG572" s="3" t="str">
        <f t="shared" si="74"/>
        <v> 3. MRI</v>
      </c>
      <c r="AH572" s="3" t="str">
        <f t="shared" si="75"/>
        <v> 1. Policy Schedule</v>
      </c>
      <c r="AI572" s="3" t="str">
        <f t="shared" si="76"/>
        <v> 3.  Natural wear and tear</v>
      </c>
      <c r="AJ572" s="3" t="str">
        <f t="shared" si="77"/>
        <v> 2.  Voter ID Card</v>
      </c>
      <c r="AK572" s="3" t="str">
        <f t="shared" si="78"/>
        <v> 4. Prospectus</v>
      </c>
      <c r="AL572" s="84" t="str">
        <f t="shared" si="79"/>
        <v> 3. Insurance</v>
      </c>
      <c r="AM572" s="53" t="str">
        <f t="shared" si="59"/>
        <v> 2. Risk is borne by the Insured</v>
      </c>
    </row>
    <row r="573" spans="1:39" ht="15" customHeight="1">
      <c r="A573" s="3">
        <f t="shared" si="57"/>
        <v>66</v>
      </c>
      <c r="B573" s="85" t="s">
        <v>5680</v>
      </c>
      <c r="C573" s="85" t="s">
        <v>3952</v>
      </c>
      <c r="D573" s="85" t="s">
        <v>7498</v>
      </c>
      <c r="E573" s="85" t="s">
        <v>7497</v>
      </c>
      <c r="F573" s="87" t="s">
        <v>7496</v>
      </c>
      <c r="G573" s="85" t="s">
        <v>7495</v>
      </c>
      <c r="H573" s="85" t="s">
        <v>3996</v>
      </c>
      <c r="I573" s="85" t="s">
        <v>5948</v>
      </c>
      <c r="J573" s="85" t="s">
        <v>7494</v>
      </c>
      <c r="K573" s="85" t="s">
        <v>7493</v>
      </c>
      <c r="L573" s="51" t="str">
        <f t="shared" si="82"/>
        <v> 1. Ration card</v>
      </c>
      <c r="O573" s="88">
        <f t="shared" si="80"/>
        <v>7</v>
      </c>
      <c r="P573" s="3">
        <f t="shared" si="60"/>
        <v>2</v>
      </c>
      <c r="Q573" s="3">
        <f t="shared" si="61"/>
        <v>2</v>
      </c>
      <c r="R573" s="3">
        <f t="shared" si="62"/>
        <v>3</v>
      </c>
      <c r="S573" s="3">
        <f t="shared" si="63"/>
        <v>2</v>
      </c>
      <c r="T573" s="3">
        <f t="shared" si="64"/>
        <v>3</v>
      </c>
      <c r="U573" s="3">
        <f t="shared" si="65"/>
        <v>4</v>
      </c>
      <c r="V573" s="3">
        <f t="shared" si="66"/>
        <v>3</v>
      </c>
      <c r="W573" s="3">
        <f t="shared" si="67"/>
        <v>3</v>
      </c>
      <c r="X573" s="3">
        <f t="shared" si="68"/>
        <v>2</v>
      </c>
      <c r="Y573" s="3">
        <f t="shared" si="69"/>
        <v>2</v>
      </c>
      <c r="Z573" s="1">
        <f t="shared" si="58"/>
        <v>4</v>
      </c>
      <c r="AB573" s="88">
        <f t="shared" si="81"/>
        <v>7</v>
      </c>
      <c r="AC573" s="3" t="str">
        <f t="shared" si="70"/>
        <v> 2. The typical loading to a net premium would have 3 parts: a) a percentage of premiums b) a constant amount for each ‘1000 sum assured’ and c) a constant amount per policy</v>
      </c>
      <c r="AD573" s="3" t="str">
        <f t="shared" si="71"/>
        <v> 2. Risk is borne by the Insured</v>
      </c>
      <c r="AE573" s="3" t="str">
        <f t="shared" si="72"/>
        <v> 3. Setting aside reserves as a provision for meeting potential losses in the future</v>
      </c>
      <c r="AF573" s="3" t="str">
        <f t="shared" si="73"/>
        <v> 2. Money back plan</v>
      </c>
      <c r="AG573" s="3" t="str">
        <f t="shared" si="74"/>
        <v> 3. Term insurance can be bought as a stand-alone policy as well as a rider with another policy</v>
      </c>
      <c r="AH573" s="3" t="str">
        <f t="shared" si="75"/>
        <v> 4. Avoidance</v>
      </c>
      <c r="AI573" s="3" t="str">
        <f t="shared" si="76"/>
        <v> 3.  Disclosing known material facts on an insurance proposal form</v>
      </c>
      <c r="AJ573" s="3" t="str">
        <f t="shared" si="77"/>
        <v> 3.  I and II are true</v>
      </c>
      <c r="AK573" s="3" t="str">
        <f t="shared" si="78"/>
        <v xml:space="preserve">2.  Higher of sum assured or fund value </v>
      </c>
      <c r="AL573" s="84" t="str">
        <f t="shared" si="79"/>
        <v> 2. Risk is borne by the Insured</v>
      </c>
      <c r="AM573" s="53" t="str">
        <f t="shared" si="59"/>
        <v> 4. Claim rejection</v>
      </c>
    </row>
    <row r="574" spans="1:39" ht="15" customHeight="1">
      <c r="A574" s="3">
        <f t="shared" ref="A574:A637" si="83">A573+1</f>
        <v>67</v>
      </c>
      <c r="B574" s="93" t="s">
        <v>5670</v>
      </c>
      <c r="C574" s="93" t="s">
        <v>3944</v>
      </c>
      <c r="D574" s="93" t="s">
        <v>7492</v>
      </c>
      <c r="E574" s="93" t="s">
        <v>7491</v>
      </c>
      <c r="F574" s="92" t="s">
        <v>7490</v>
      </c>
      <c r="G574" s="93" t="s">
        <v>7489</v>
      </c>
      <c r="H574" s="93" t="s">
        <v>3986</v>
      </c>
      <c r="I574" s="91" t="s">
        <v>5941</v>
      </c>
      <c r="J574" s="93" t="s">
        <v>7488</v>
      </c>
      <c r="K574" s="91" t="s">
        <v>3386</v>
      </c>
      <c r="L574" s="51" t="str">
        <f t="shared" si="82"/>
        <v> 2. Passport</v>
      </c>
      <c r="O574" s="88">
        <f t="shared" si="80"/>
        <v>8</v>
      </c>
      <c r="P574" s="3">
        <f t="shared" si="60"/>
        <v>2</v>
      </c>
      <c r="Q574" s="3">
        <f t="shared" si="61"/>
        <v>4</v>
      </c>
      <c r="R574" s="3">
        <f t="shared" si="62"/>
        <v>1</v>
      </c>
      <c r="S574" s="3">
        <f t="shared" si="63"/>
        <v>2</v>
      </c>
      <c r="T574" s="3">
        <f t="shared" si="64"/>
        <v>4</v>
      </c>
      <c r="U574" s="3">
        <f t="shared" si="65"/>
        <v>2</v>
      </c>
      <c r="V574" s="3">
        <f t="shared" si="66"/>
        <v>2</v>
      </c>
      <c r="W574" s="3">
        <f t="shared" si="67"/>
        <v>4</v>
      </c>
      <c r="X574" s="3">
        <f t="shared" si="68"/>
        <v>2</v>
      </c>
      <c r="Y574" s="3">
        <f t="shared" si="69"/>
        <v>4</v>
      </c>
      <c r="Z574" s="1">
        <f t="shared" si="58"/>
        <v>3</v>
      </c>
      <c r="AB574" s="88">
        <f t="shared" si="81"/>
        <v>8</v>
      </c>
      <c r="AC574" s="3" t="str">
        <f t="shared" si="70"/>
        <v> 2. Preferred risks</v>
      </c>
      <c r="AD574" s="3" t="str">
        <f t="shared" si="71"/>
        <v> 4. Claim rejection</v>
      </c>
      <c r="AE574" s="3" t="str">
        <f t="shared" si="72"/>
        <v> 1. Surplus</v>
      </c>
      <c r="AF574" s="3" t="str">
        <f t="shared" si="73"/>
        <v> 2. Prospectus</v>
      </c>
      <c r="AG574" s="3" t="str">
        <f t="shared" si="74"/>
        <v> 4. Social security charge</v>
      </c>
      <c r="AH574" s="3" t="str">
        <f t="shared" si="75"/>
        <v> 2. Ramesh threatens to kill Mahesh if he does not sign the contract</v>
      </c>
      <c r="AI574" s="3" t="str">
        <f t="shared" si="76"/>
        <v> 2. Insurance</v>
      </c>
      <c r="AJ574" s="3" t="str">
        <f t="shared" si="77"/>
        <v> 4.  Secure investment</v>
      </c>
      <c r="AK574" s="3" t="str">
        <f t="shared" si="78"/>
        <v> 2.  Insured</v>
      </c>
      <c r="AL574" s="84" t="str">
        <f t="shared" si="79"/>
        <v> 4. Claim rejection</v>
      </c>
      <c r="AM574" s="53" t="str">
        <f t="shared" si="59"/>
        <v> 3. Bribe</v>
      </c>
    </row>
    <row r="575" spans="1:39" ht="15" customHeight="1">
      <c r="A575" s="3">
        <f t="shared" si="83"/>
        <v>68</v>
      </c>
      <c r="B575" s="91" t="s">
        <v>5660</v>
      </c>
      <c r="C575" s="91" t="s">
        <v>3936</v>
      </c>
      <c r="D575" s="91" t="s">
        <v>7487</v>
      </c>
      <c r="E575" s="93" t="s">
        <v>7486</v>
      </c>
      <c r="F575" s="94" t="s">
        <v>7485</v>
      </c>
      <c r="G575" s="91" t="s">
        <v>7484</v>
      </c>
      <c r="H575" s="93" t="s">
        <v>3976</v>
      </c>
      <c r="I575" s="93" t="s">
        <v>820</v>
      </c>
      <c r="J575" s="91" t="s">
        <v>7483</v>
      </c>
      <c r="K575" s="93" t="s">
        <v>3376</v>
      </c>
      <c r="L575" s="51" t="str">
        <f t="shared" si="82"/>
        <v> 3. Voter ID</v>
      </c>
      <c r="O575" s="88">
        <f t="shared" si="80"/>
        <v>9</v>
      </c>
      <c r="P575" s="3">
        <f t="shared" si="60"/>
        <v>2</v>
      </c>
      <c r="Q575" s="3">
        <f t="shared" si="61"/>
        <v>3</v>
      </c>
      <c r="R575" s="3">
        <f t="shared" si="62"/>
        <v>3</v>
      </c>
      <c r="S575" s="3">
        <f t="shared" si="63"/>
        <v>2</v>
      </c>
      <c r="T575" s="3">
        <f t="shared" si="64"/>
        <v>3</v>
      </c>
      <c r="U575" s="3">
        <f t="shared" si="65"/>
        <v>3</v>
      </c>
      <c r="V575" s="3">
        <f t="shared" si="66"/>
        <v>1</v>
      </c>
      <c r="W575" s="3">
        <f t="shared" si="67"/>
        <v>4</v>
      </c>
      <c r="X575" s="3">
        <f t="shared" si="68"/>
        <v>3</v>
      </c>
      <c r="Y575" s="3">
        <f t="shared" si="69"/>
        <v>3</v>
      </c>
      <c r="Z575" s="1">
        <f t="shared" si="58"/>
        <v>4</v>
      </c>
      <c r="AB575" s="88">
        <f t="shared" si="81"/>
        <v>9</v>
      </c>
      <c r="AC575" s="3" t="str">
        <f t="shared" si="70"/>
        <v> 2. It can be attached by any creditor</v>
      </c>
      <c r="AD575" s="3" t="str">
        <f t="shared" si="71"/>
        <v> 3. Bribe</v>
      </c>
      <c r="AE575" s="3" t="str">
        <f t="shared" si="72"/>
        <v> 3. Level premium</v>
      </c>
      <c r="AF575" s="3" t="str">
        <f t="shared" si="73"/>
        <v> 2. Operative clause</v>
      </c>
      <c r="AG575" s="3" t="str">
        <f t="shared" si="74"/>
        <v> 3.  Natural wear and tear</v>
      </c>
      <c r="AH575" s="3" t="str">
        <f t="shared" si="75"/>
        <v> 3.  Air</v>
      </c>
      <c r="AI575" s="3" t="str">
        <f t="shared" si="76"/>
        <v> 1. Lower Yield</v>
      </c>
      <c r="AJ575" s="3" t="str">
        <f t="shared" si="77"/>
        <v> 4.  Equity shares</v>
      </c>
      <c r="AK575" s="3" t="str">
        <f t="shared" si="78"/>
        <v> 3.  Knowledgeable people comfortable with equity</v>
      </c>
      <c r="AL575" s="84" t="str">
        <f t="shared" si="79"/>
        <v> 3. Bribe</v>
      </c>
      <c r="AM575" s="53" t="str">
        <f t="shared" si="59"/>
        <v> 4. Secure investment</v>
      </c>
    </row>
    <row r="576" spans="1:39" ht="15" customHeight="1">
      <c r="A576" s="3">
        <f t="shared" si="83"/>
        <v>69</v>
      </c>
      <c r="B576" s="93" t="s">
        <v>5650</v>
      </c>
      <c r="C576" s="93" t="s">
        <v>3928</v>
      </c>
      <c r="D576" s="93" t="s">
        <v>7482</v>
      </c>
      <c r="E576" s="91" t="s">
        <v>7481</v>
      </c>
      <c r="F576" s="94" t="s">
        <v>7480</v>
      </c>
      <c r="G576" s="93" t="s">
        <v>7479</v>
      </c>
      <c r="H576" s="91" t="s">
        <v>3966</v>
      </c>
      <c r="I576" s="93" t="s">
        <v>5929</v>
      </c>
      <c r="J576" s="93" t="s">
        <v>7478</v>
      </c>
      <c r="K576" s="93" t="s">
        <v>3366</v>
      </c>
      <c r="L576" s="51" t="str">
        <f t="shared" si="82"/>
        <v> 4. Court Affidavit</v>
      </c>
      <c r="O576" s="88">
        <f t="shared" si="80"/>
        <v>10</v>
      </c>
      <c r="P576" s="3">
        <f t="shared" si="60"/>
        <v>2</v>
      </c>
      <c r="Q576" s="3">
        <f t="shared" si="61"/>
        <v>4</v>
      </c>
      <c r="R576" s="3">
        <f t="shared" si="62"/>
        <v>2</v>
      </c>
      <c r="S576" s="3">
        <f t="shared" si="63"/>
        <v>3</v>
      </c>
      <c r="T576" s="3">
        <f t="shared" si="64"/>
        <v>2</v>
      </c>
      <c r="U576" s="3">
        <f t="shared" si="65"/>
        <v>2</v>
      </c>
      <c r="V576" s="3">
        <f t="shared" si="66"/>
        <v>2</v>
      </c>
      <c r="W576" s="3">
        <f t="shared" si="67"/>
        <v>3</v>
      </c>
      <c r="X576" s="3">
        <f t="shared" si="68"/>
        <v>2</v>
      </c>
      <c r="Y576" s="3">
        <f t="shared" si="69"/>
        <v>4</v>
      </c>
      <c r="Z576" s="1">
        <f t="shared" si="58"/>
        <v>3</v>
      </c>
      <c r="AB576" s="88">
        <f t="shared" si="81"/>
        <v>10</v>
      </c>
      <c r="AC576" s="3" t="str">
        <f t="shared" si="70"/>
        <v> 2. Rebate</v>
      </c>
      <c r="AD576" s="3" t="str">
        <f t="shared" si="71"/>
        <v> 4. Secure investment</v>
      </c>
      <c r="AE576" s="3" t="str">
        <f t="shared" si="72"/>
        <v> 2. Loss prevention</v>
      </c>
      <c r="AF576" s="3" t="str">
        <f t="shared" si="73"/>
        <v> 3. Low Probability, High severity</v>
      </c>
      <c r="AG576" s="3" t="str">
        <f t="shared" si="74"/>
        <v> 2. Ramesh threatens to kill Mahesh if he does not sign the contract</v>
      </c>
      <c r="AH576" s="3" t="str">
        <f t="shared" si="75"/>
        <v xml:space="preserve">2.  Shares </v>
      </c>
      <c r="AI576" s="3" t="str">
        <f t="shared" si="76"/>
        <v> 2.  Mortgage Redemption Insurance</v>
      </c>
      <c r="AJ576" s="3" t="str">
        <f t="shared" si="77"/>
        <v> 3.  Disclosing known material facts on an insurance proposal form</v>
      </c>
      <c r="AK576" s="3" t="str">
        <f t="shared" si="78"/>
        <v> 2.  A person drinking copious amounts of alcohol because he is insured</v>
      </c>
      <c r="AL576" s="84" t="str">
        <f t="shared" si="79"/>
        <v> 4. Secure investment</v>
      </c>
      <c r="AM576" s="53" t="str">
        <f t="shared" si="59"/>
        <v> 3.  Natural wear and tear</v>
      </c>
    </row>
    <row r="577" spans="1:39" ht="15" customHeight="1">
      <c r="A577" s="3">
        <f t="shared" si="83"/>
        <v>70</v>
      </c>
      <c r="B577" s="93" t="s">
        <v>5640</v>
      </c>
      <c r="C577" s="93" t="s">
        <v>3920</v>
      </c>
      <c r="D577" s="93" t="s">
        <v>7477</v>
      </c>
      <c r="E577" s="93" t="s">
        <v>7476</v>
      </c>
      <c r="F577" s="94" t="s">
        <v>7475</v>
      </c>
      <c r="G577" s="93" t="s">
        <v>7474</v>
      </c>
      <c r="H577" s="93" t="s">
        <v>3957</v>
      </c>
      <c r="I577" s="93" t="s">
        <v>5923</v>
      </c>
      <c r="J577" s="93" t="s">
        <v>7473</v>
      </c>
      <c r="K577" s="93" t="s">
        <v>7472</v>
      </c>
      <c r="L577" s="51" t="str">
        <f t="shared" si="82"/>
        <v>Mahesh had bought a ULIP 10 year back. At Maturity, the market went significantly low. What can Mahesh consider?</v>
      </c>
      <c r="O577" s="88">
        <f t="shared" si="80"/>
        <v>11</v>
      </c>
      <c r="P577" s="3">
        <f t="shared" si="60"/>
        <v>1</v>
      </c>
      <c r="Q577" s="3">
        <f t="shared" si="61"/>
        <v>3</v>
      </c>
      <c r="R577" s="3">
        <f t="shared" si="62"/>
        <v>3</v>
      </c>
      <c r="S577" s="3">
        <f t="shared" si="63"/>
        <v>2</v>
      </c>
      <c r="T577" s="3">
        <f t="shared" si="64"/>
        <v>4</v>
      </c>
      <c r="U577" s="3">
        <f t="shared" si="65"/>
        <v>2</v>
      </c>
      <c r="V577" s="3">
        <f t="shared" si="66"/>
        <v>1</v>
      </c>
      <c r="W577" s="3">
        <f t="shared" si="67"/>
        <v>3</v>
      </c>
      <c r="X577" s="3">
        <f t="shared" si="68"/>
        <v>2</v>
      </c>
      <c r="Y577" s="3">
        <f t="shared" si="69"/>
        <v>3</v>
      </c>
      <c r="Z577" s="1">
        <f t="shared" si="58"/>
        <v>3</v>
      </c>
      <c r="AB577" s="88">
        <f t="shared" si="81"/>
        <v>11</v>
      </c>
      <c r="AC577" s="3" t="str">
        <f t="shared" si="70"/>
        <v> 1. Policy Schedule</v>
      </c>
      <c r="AD577" s="3" t="str">
        <f t="shared" si="71"/>
        <v> 3.  Natural wear and tear</v>
      </c>
      <c r="AE577" s="3" t="str">
        <f t="shared" si="72"/>
        <v> 3. Risk reduction and control</v>
      </c>
      <c r="AF577" s="3" t="str">
        <f t="shared" si="73"/>
        <v> 2. Nominee is a minor</v>
      </c>
      <c r="AG577" s="3" t="str">
        <f t="shared" si="74"/>
        <v> 4. 6 Month</v>
      </c>
      <c r="AH577" s="3" t="str">
        <f t="shared" si="75"/>
        <v xml:space="preserve">2.  District Forum </v>
      </c>
      <c r="AI577" s="3" t="str">
        <f t="shared" si="76"/>
        <v> 1. Standard lives</v>
      </c>
      <c r="AJ577" s="3" t="str">
        <f t="shared" si="77"/>
        <v> 3.  They are contracts between two parties (insurer and insured) as per requirements of the Indian Contract Act, 1872</v>
      </c>
      <c r="AK577" s="3" t="str">
        <f t="shared" si="78"/>
        <v> 2.  Minor</v>
      </c>
      <c r="AL577" s="84" t="str">
        <f t="shared" si="79"/>
        <v> 3.  Natural wear and tear</v>
      </c>
      <c r="AM577" s="53" t="str">
        <f t="shared" si="59"/>
        <v> 3.  Disclosing known material facts on an insurance proposal form</v>
      </c>
    </row>
    <row r="578" spans="1:39" ht="15" customHeight="1">
      <c r="A578" s="3">
        <f t="shared" si="83"/>
        <v>71</v>
      </c>
      <c r="B578" s="85" t="s">
        <v>3684</v>
      </c>
      <c r="C578" s="85" t="s">
        <v>1838</v>
      </c>
      <c r="D578" s="85" t="s">
        <v>7471</v>
      </c>
      <c r="E578" s="85" t="s">
        <v>7470</v>
      </c>
      <c r="F578" s="87" t="s">
        <v>7469</v>
      </c>
      <c r="G578" s="85" t="s">
        <v>7468</v>
      </c>
      <c r="H578" s="85" t="s">
        <v>1783</v>
      </c>
      <c r="I578" s="85" t="s">
        <v>7467</v>
      </c>
      <c r="J578" s="85" t="s">
        <v>1781</v>
      </c>
      <c r="K578" s="85" t="s">
        <v>7466</v>
      </c>
      <c r="L578" s="51" t="str">
        <f t="shared" si="82"/>
        <v> 1. Can extend the term of the policy</v>
      </c>
      <c r="O578" s="88">
        <f t="shared" si="80"/>
        <v>12</v>
      </c>
      <c r="P578" s="3">
        <f t="shared" si="60"/>
        <v>1</v>
      </c>
      <c r="Q578" s="3">
        <f t="shared" si="61"/>
        <v>3</v>
      </c>
      <c r="R578" s="3">
        <f t="shared" si="62"/>
        <v>2</v>
      </c>
      <c r="S578" s="3">
        <f t="shared" si="63"/>
        <v>1</v>
      </c>
      <c r="T578" s="3">
        <f t="shared" si="64"/>
        <v>1</v>
      </c>
      <c r="U578" s="3">
        <f t="shared" si="65"/>
        <v>2</v>
      </c>
      <c r="V578" s="3">
        <f t="shared" si="66"/>
        <v>2</v>
      </c>
      <c r="W578" s="3">
        <f t="shared" si="67"/>
        <v>2</v>
      </c>
      <c r="X578" s="3">
        <f t="shared" si="68"/>
        <v>4</v>
      </c>
      <c r="Y578" s="3">
        <f t="shared" si="69"/>
        <v>3</v>
      </c>
      <c r="Z578" s="1">
        <f t="shared" si="58"/>
        <v>2</v>
      </c>
      <c r="AB578" s="88">
        <f t="shared" si="81"/>
        <v>12</v>
      </c>
      <c r="AC578" s="3" t="str">
        <f t="shared" si="70"/>
        <v> 1. Increased risky behaviour following the purchase of insurance</v>
      </c>
      <c r="AD578" s="3" t="str">
        <f t="shared" si="71"/>
        <v> 3.  Disclosing known material facts on an insurance proposal form</v>
      </c>
      <c r="AE578" s="3" t="str">
        <f t="shared" si="72"/>
        <v> 2. Debt Fund</v>
      </c>
      <c r="AF578" s="3" t="str">
        <f t="shared" si="73"/>
        <v> 1. Primary burden of risk</v>
      </c>
      <c r="AG578" s="3" t="str">
        <f t="shared" si="74"/>
        <v> 1. Primary burden of risk</v>
      </c>
      <c r="AH578" s="3" t="str">
        <f t="shared" si="75"/>
        <v> 2. Future value of net total income</v>
      </c>
      <c r="AI578" s="3" t="str">
        <f t="shared" si="76"/>
        <v> 2. Proposal form</v>
      </c>
      <c r="AJ578" s="3" t="str">
        <f t="shared" si="77"/>
        <v> 2.  Ramesh threatens to kill Mahesh if he does not sign the contract</v>
      </c>
      <c r="AK578" s="3" t="str">
        <f t="shared" si="78"/>
        <v> 4.  Excess value of assets over liabilities</v>
      </c>
      <c r="AL578" s="84" t="str">
        <f t="shared" si="79"/>
        <v> 3.  Disclosing known material facts on an insurance proposal form</v>
      </c>
      <c r="AM578" s="53" t="str">
        <f t="shared" si="59"/>
        <v> 2. Insurance</v>
      </c>
    </row>
    <row r="579" spans="1:39" ht="15" customHeight="1">
      <c r="A579" s="3">
        <f t="shared" si="83"/>
        <v>72</v>
      </c>
      <c r="B579" s="93" t="s">
        <v>3676</v>
      </c>
      <c r="C579" s="93" t="s">
        <v>1828</v>
      </c>
      <c r="D579" s="93" t="s">
        <v>7465</v>
      </c>
      <c r="E579" s="91" t="s">
        <v>7464</v>
      </c>
      <c r="F579" s="94" t="s">
        <v>7463</v>
      </c>
      <c r="G579" s="93" t="s">
        <v>7462</v>
      </c>
      <c r="H579" s="93" t="s">
        <v>1773</v>
      </c>
      <c r="I579" s="93" t="s">
        <v>7461</v>
      </c>
      <c r="J579" s="93" t="s">
        <v>1771</v>
      </c>
      <c r="K579" s="93" t="s">
        <v>7460</v>
      </c>
      <c r="L579" s="51" t="str">
        <f t="shared" si="82"/>
        <v> 2. Can opt for the settlement option</v>
      </c>
      <c r="O579" s="88">
        <f t="shared" si="80"/>
        <v>13</v>
      </c>
      <c r="P579" s="3">
        <f t="shared" si="60"/>
        <v>1</v>
      </c>
      <c r="Q579" s="3">
        <f t="shared" si="61"/>
        <v>2</v>
      </c>
      <c r="R579" s="3">
        <f t="shared" si="62"/>
        <v>2</v>
      </c>
      <c r="S579" s="3">
        <f t="shared" si="63"/>
        <v>2</v>
      </c>
      <c r="T579" s="3">
        <f t="shared" si="64"/>
        <v>2</v>
      </c>
      <c r="U579" s="3">
        <f t="shared" si="65"/>
        <v>3</v>
      </c>
      <c r="V579" s="3">
        <f t="shared" si="66"/>
        <v>3</v>
      </c>
      <c r="W579" s="3">
        <f t="shared" si="67"/>
        <v>4</v>
      </c>
      <c r="X579" s="3">
        <f t="shared" si="68"/>
        <v>1</v>
      </c>
      <c r="Y579" s="3">
        <f t="shared" si="69"/>
        <v>2</v>
      </c>
      <c r="Z579" s="1">
        <f t="shared" si="58"/>
        <v>1</v>
      </c>
      <c r="AB579" s="88">
        <f t="shared" si="81"/>
        <v>13</v>
      </c>
      <c r="AC579" s="3" t="str">
        <f t="shared" si="70"/>
        <v> 1. Splitting up of the policy into two or more policies</v>
      </c>
      <c r="AD579" s="3" t="str">
        <f t="shared" si="71"/>
        <v> 2. Insurance</v>
      </c>
      <c r="AE579" s="3" t="str">
        <f t="shared" si="72"/>
        <v> 2. Preferred risks</v>
      </c>
      <c r="AF579" s="3" t="str">
        <f t="shared" si="73"/>
        <v> 2. Standard lives</v>
      </c>
      <c r="AG579" s="3" t="str">
        <f t="shared" si="74"/>
        <v> 2. Money Back</v>
      </c>
      <c r="AH579" s="3" t="str">
        <f t="shared" si="75"/>
        <v> 3. Unit Linked Insurance Policy</v>
      </c>
      <c r="AI579" s="3" t="str">
        <f t="shared" si="76"/>
        <v> 3. Insurance</v>
      </c>
      <c r="AJ579" s="3" t="str">
        <f t="shared" si="77"/>
        <v> 4. Safety</v>
      </c>
      <c r="AK579" s="3" t="str">
        <f t="shared" si="78"/>
        <v>1. Dental Treatment</v>
      </c>
      <c r="AL579" s="84" t="str">
        <f t="shared" si="79"/>
        <v> 2. Insurance</v>
      </c>
      <c r="AM579" s="53" t="str">
        <f t="shared" si="59"/>
        <v> 1. Lower Yield</v>
      </c>
    </row>
    <row r="580" spans="1:39" ht="15" customHeight="1">
      <c r="A580" s="3">
        <f t="shared" si="83"/>
        <v>73</v>
      </c>
      <c r="B580" s="91" t="s">
        <v>3668</v>
      </c>
      <c r="C580" s="91" t="s">
        <v>1818</v>
      </c>
      <c r="D580" s="91" t="s">
        <v>7459</v>
      </c>
      <c r="E580" s="93" t="s">
        <v>7458</v>
      </c>
      <c r="F580" s="92" t="s">
        <v>7457</v>
      </c>
      <c r="G580" s="91" t="s">
        <v>7456</v>
      </c>
      <c r="H580" s="91" t="s">
        <v>1763</v>
      </c>
      <c r="I580" s="93" t="s">
        <v>7455</v>
      </c>
      <c r="J580" s="91" t="s">
        <v>1761</v>
      </c>
      <c r="K580" s="93" t="s">
        <v>7454</v>
      </c>
      <c r="L580" s="51" t="str">
        <f t="shared" si="82"/>
        <v> 3. Can opt for any of the option</v>
      </c>
      <c r="O580" s="88">
        <f t="shared" si="80"/>
        <v>14</v>
      </c>
      <c r="P580" s="3">
        <f t="shared" si="60"/>
        <v>3</v>
      </c>
      <c r="Q580" s="3">
        <f t="shared" si="61"/>
        <v>1</v>
      </c>
      <c r="R580" s="3">
        <f t="shared" si="62"/>
        <v>2</v>
      </c>
      <c r="S580" s="3">
        <f t="shared" si="63"/>
        <v>3</v>
      </c>
      <c r="T580" s="3">
        <f t="shared" si="64"/>
        <v>3</v>
      </c>
      <c r="U580" s="3">
        <f t="shared" si="65"/>
        <v>1</v>
      </c>
      <c r="V580" s="3">
        <f t="shared" si="66"/>
        <v>2</v>
      </c>
      <c r="W580" s="3">
        <f t="shared" si="67"/>
        <v>2</v>
      </c>
      <c r="X580" s="3">
        <f t="shared" si="68"/>
        <v>3</v>
      </c>
      <c r="Y580" s="3">
        <f t="shared" si="69"/>
        <v>1</v>
      </c>
      <c r="Z580" s="1">
        <f t="shared" si="58"/>
        <v>2</v>
      </c>
      <c r="AB580" s="88">
        <f t="shared" si="81"/>
        <v>14</v>
      </c>
      <c r="AC580" s="3" t="str">
        <f t="shared" si="70"/>
        <v> 3.  Disclosing known material facts on an insurance proposal form</v>
      </c>
      <c r="AD580" s="3" t="str">
        <f t="shared" si="71"/>
        <v> 1. Lower Yield</v>
      </c>
      <c r="AE580" s="3" t="str">
        <f t="shared" si="72"/>
        <v> 2. Passport</v>
      </c>
      <c r="AF580" s="3" t="str">
        <f t="shared" si="73"/>
        <v> 3. Prefered lives</v>
      </c>
      <c r="AG580" s="3" t="str">
        <f t="shared" si="74"/>
        <v> 3. Level premium</v>
      </c>
      <c r="AH580" s="3" t="str">
        <f t="shared" si="75"/>
        <v> 1. Flexible premium payments</v>
      </c>
      <c r="AI580" s="3" t="str">
        <f t="shared" si="76"/>
        <v> 2. Passport</v>
      </c>
      <c r="AJ580" s="3" t="str">
        <f t="shared" si="77"/>
        <v> 2.  Mortgage</v>
      </c>
      <c r="AK580" s="3" t="str">
        <f t="shared" si="78"/>
        <v> 3.  Tax evasion</v>
      </c>
      <c r="AL580" s="84" t="str">
        <f t="shared" si="79"/>
        <v> 1. Lower Yield</v>
      </c>
      <c r="AM580" s="53" t="str">
        <f t="shared" si="59"/>
        <v> 2.  Mortgage Redemption Insurance</v>
      </c>
    </row>
    <row r="581" spans="1:39" ht="15" customHeight="1">
      <c r="A581" s="3">
        <f t="shared" si="83"/>
        <v>74</v>
      </c>
      <c r="B581" s="93" t="s">
        <v>3660</v>
      </c>
      <c r="C581" s="93" t="s">
        <v>1808</v>
      </c>
      <c r="D581" s="93" t="s">
        <v>7453</v>
      </c>
      <c r="E581" s="93" t="s">
        <v>7452</v>
      </c>
      <c r="F581" s="94" t="s">
        <v>7451</v>
      </c>
      <c r="G581" s="93" t="s">
        <v>7450</v>
      </c>
      <c r="H581" s="93" t="s">
        <v>1753</v>
      </c>
      <c r="I581" s="93" t="s">
        <v>7449</v>
      </c>
      <c r="J581" s="93" t="s">
        <v>1751</v>
      </c>
      <c r="K581" s="93" t="s">
        <v>7448</v>
      </c>
      <c r="L581" s="51" t="str">
        <f t="shared" si="82"/>
        <v> 4. Can do none of these</v>
      </c>
      <c r="O581" s="88">
        <f t="shared" si="80"/>
        <v>15</v>
      </c>
      <c r="P581" s="3">
        <f t="shared" si="60"/>
        <v>3</v>
      </c>
      <c r="Q581" s="3">
        <f t="shared" si="61"/>
        <v>2</v>
      </c>
      <c r="R581" s="3">
        <f t="shared" si="62"/>
        <v>2</v>
      </c>
      <c r="S581" s="3">
        <f t="shared" si="63"/>
        <v>3</v>
      </c>
      <c r="T581" s="3">
        <f t="shared" si="64"/>
        <v>1</v>
      </c>
      <c r="U581" s="3">
        <f t="shared" si="65"/>
        <v>2</v>
      </c>
      <c r="V581" s="3">
        <f t="shared" si="66"/>
        <v>2</v>
      </c>
      <c r="W581" s="3">
        <f t="shared" si="67"/>
        <v>2</v>
      </c>
      <c r="X581" s="3">
        <f t="shared" si="68"/>
        <v>2</v>
      </c>
      <c r="Y581" s="3">
        <f t="shared" si="69"/>
        <v>2</v>
      </c>
      <c r="Z581" s="1">
        <f t="shared" si="58"/>
        <v>1</v>
      </c>
      <c r="AB581" s="88">
        <f t="shared" si="81"/>
        <v>15</v>
      </c>
      <c r="AC581" s="3" t="str">
        <f t="shared" si="70"/>
        <v> 3. Tax evasion</v>
      </c>
      <c r="AD581" s="3" t="str">
        <f t="shared" si="71"/>
        <v> 2.  Mortgage Redemption Insurance</v>
      </c>
      <c r="AE581" s="3" t="str">
        <f t="shared" si="72"/>
        <v> 2. Can opt for the settlement option</v>
      </c>
      <c r="AF581" s="3" t="str">
        <f t="shared" si="73"/>
        <v> 3. Level premium</v>
      </c>
      <c r="AG581" s="3" t="str">
        <f t="shared" si="74"/>
        <v> 1. RISK RETENTION</v>
      </c>
      <c r="AH581" s="3" t="str">
        <f t="shared" si="75"/>
        <v> 2. Risk Avoidance</v>
      </c>
      <c r="AI581" s="3" t="str">
        <f t="shared" si="76"/>
        <v> 2. Raise Capital for Business</v>
      </c>
      <c r="AJ581" s="3" t="str">
        <f t="shared" si="77"/>
        <v> 2.  Preferred risks</v>
      </c>
      <c r="AK581" s="3" t="str">
        <f t="shared" si="78"/>
        <v> 2.  Shares</v>
      </c>
      <c r="AL581" s="84" t="str">
        <f t="shared" si="79"/>
        <v> 2.  Mortgage Redemption Insurance</v>
      </c>
      <c r="AM581" s="53" t="str">
        <f t="shared" si="59"/>
        <v> 1. Standard lives</v>
      </c>
    </row>
    <row r="582" spans="1:39" ht="15" customHeight="1">
      <c r="A582" s="3">
        <f t="shared" si="83"/>
        <v>75</v>
      </c>
      <c r="B582" s="93" t="s">
        <v>3653</v>
      </c>
      <c r="C582" s="93" t="s">
        <v>1798</v>
      </c>
      <c r="D582" s="93" t="s">
        <v>7447</v>
      </c>
      <c r="E582" s="93" t="s">
        <v>7446</v>
      </c>
      <c r="F582" s="94" t="s">
        <v>7445</v>
      </c>
      <c r="G582" s="93" t="s">
        <v>7444</v>
      </c>
      <c r="H582" s="93" t="s">
        <v>1744</v>
      </c>
      <c r="I582" s="91" t="s">
        <v>7443</v>
      </c>
      <c r="J582" s="93" t="s">
        <v>1742</v>
      </c>
      <c r="K582" s="91" t="s">
        <v>7442</v>
      </c>
      <c r="L582" s="51" t="str">
        <f t="shared" si="82"/>
        <v>In decreasing-term insurance,the premium paid______over time.</v>
      </c>
      <c r="O582" s="88">
        <f t="shared" si="80"/>
        <v>16</v>
      </c>
      <c r="P582" s="3">
        <f t="shared" si="60"/>
        <v>2</v>
      </c>
      <c r="Q582" s="3">
        <f t="shared" si="61"/>
        <v>1</v>
      </c>
      <c r="R582" s="3">
        <f t="shared" si="62"/>
        <v>3</v>
      </c>
      <c r="S582" s="3">
        <f t="shared" si="63"/>
        <v>2</v>
      </c>
      <c r="T582" s="3">
        <f t="shared" si="64"/>
        <v>1</v>
      </c>
      <c r="U582" s="3">
        <f t="shared" si="65"/>
        <v>4</v>
      </c>
      <c r="V582" s="3">
        <f t="shared" si="66"/>
        <v>3</v>
      </c>
      <c r="W582" s="3">
        <f t="shared" si="67"/>
        <v>3</v>
      </c>
      <c r="X582" s="3">
        <f t="shared" si="68"/>
        <v>1</v>
      </c>
      <c r="Y582" s="3">
        <f t="shared" si="69"/>
        <v>1</v>
      </c>
      <c r="Z582" s="1">
        <f t="shared" si="58"/>
        <v>2</v>
      </c>
      <c r="AB582" s="88">
        <f t="shared" si="81"/>
        <v>16</v>
      </c>
      <c r="AC582" s="3" t="str">
        <f t="shared" si="70"/>
        <v> 2. Insurance</v>
      </c>
      <c r="AD582" s="3" t="str">
        <f t="shared" si="71"/>
        <v> 1. Standard lives</v>
      </c>
      <c r="AE582" s="3" t="str">
        <f t="shared" si="72"/>
        <v> 3. Remain constant</v>
      </c>
      <c r="AF582" s="3" t="str">
        <f t="shared" si="73"/>
        <v> 2.  Likely to decrease</v>
      </c>
      <c r="AG582" s="3" t="str">
        <f t="shared" si="74"/>
        <v> 1. Sub-standard Risk</v>
      </c>
      <c r="AH582" s="3" t="str">
        <f t="shared" si="75"/>
        <v> 4. 15 days from the receipt of policy document</v>
      </c>
      <c r="AI582" s="3" t="str">
        <f t="shared" si="76"/>
        <v> 3. Section 39</v>
      </c>
      <c r="AJ582" s="3" t="str">
        <f t="shared" si="77"/>
        <v> 3.  Term life insurance policy purchased under Section 6 of MWP Act</v>
      </c>
      <c r="AK582" s="3" t="str">
        <f t="shared" si="78"/>
        <v> 1. Risk prevention aims at of loss through insurance</v>
      </c>
      <c r="AL582" s="84" t="str">
        <f t="shared" si="79"/>
        <v> 1. Standard lives</v>
      </c>
      <c r="AM582" s="53" t="str">
        <f t="shared" si="59"/>
        <v> 2. Proposal form</v>
      </c>
    </row>
    <row r="583" spans="1:39" ht="15" customHeight="1">
      <c r="A583" s="3">
        <f t="shared" si="83"/>
        <v>76</v>
      </c>
      <c r="B583" s="85" t="s">
        <v>7441</v>
      </c>
      <c r="C583" s="85" t="s">
        <v>7440</v>
      </c>
      <c r="D583" s="85" t="s">
        <v>7439</v>
      </c>
      <c r="E583" s="85" t="s">
        <v>7438</v>
      </c>
      <c r="F583" s="87" t="s">
        <v>1687</v>
      </c>
      <c r="G583" s="85" t="s">
        <v>3870</v>
      </c>
      <c r="H583" s="85" t="s">
        <v>7437</v>
      </c>
      <c r="I583" s="85" t="s">
        <v>7436</v>
      </c>
      <c r="J583" s="85" t="s">
        <v>7435</v>
      </c>
      <c r="K583" s="85" t="s">
        <v>7434</v>
      </c>
      <c r="L583" s="51" t="str">
        <f t="shared" si="82"/>
        <v> 1. Insurance</v>
      </c>
      <c r="O583" s="88">
        <f t="shared" si="80"/>
        <v>17</v>
      </c>
      <c r="P583" s="3">
        <f t="shared" si="60"/>
        <v>3</v>
      </c>
      <c r="Q583" s="3">
        <f t="shared" si="61"/>
        <v>2</v>
      </c>
      <c r="R583" s="3">
        <f t="shared" si="62"/>
        <v>2</v>
      </c>
      <c r="S583" s="3">
        <f t="shared" si="63"/>
        <v>3</v>
      </c>
      <c r="T583" s="3">
        <f t="shared" si="64"/>
        <v>3</v>
      </c>
      <c r="U583" s="3">
        <f t="shared" si="65"/>
        <v>1</v>
      </c>
      <c r="V583" s="3">
        <f t="shared" si="66"/>
        <v>1</v>
      </c>
      <c r="W583" s="3">
        <f t="shared" si="67"/>
        <v>3</v>
      </c>
      <c r="X583" s="3">
        <f t="shared" si="68"/>
        <v>2</v>
      </c>
      <c r="Y583" s="3">
        <f t="shared" si="69"/>
        <v>2</v>
      </c>
      <c r="Z583" s="1">
        <f t="shared" si="58"/>
        <v>3</v>
      </c>
      <c r="AB583" s="88">
        <f t="shared" si="81"/>
        <v>17</v>
      </c>
      <c r="AC583" s="3" t="str">
        <f t="shared" si="70"/>
        <v> 3.  Insurance Regulatory &amp; Development Authority</v>
      </c>
      <c r="AD583" s="3" t="str">
        <f t="shared" si="71"/>
        <v> 2. Proposal form</v>
      </c>
      <c r="AE583" s="3" t="str">
        <f t="shared" si="72"/>
        <v> 2. PREMIUM PAID BY THE PROPOSER TO INSURANCE COMPANY</v>
      </c>
      <c r="AF583" s="3" t="str">
        <f t="shared" si="73"/>
        <v> 3. Risk reduction and control</v>
      </c>
      <c r="AG583" s="3" t="str">
        <f t="shared" si="74"/>
        <v> 3. Debt mutul fund</v>
      </c>
      <c r="AH583" s="3" t="str">
        <f t="shared" si="75"/>
        <v> 1. Higher</v>
      </c>
      <c r="AI583" s="3" t="str">
        <f t="shared" si="76"/>
        <v> 1. Inpatient</v>
      </c>
      <c r="AJ583" s="3" t="str">
        <f t="shared" si="77"/>
        <v> 3.  Remain constant</v>
      </c>
      <c r="AK583" s="3" t="str">
        <f t="shared" si="78"/>
        <v> 2.  Decreasing term life assurance</v>
      </c>
      <c r="AL583" s="84" t="str">
        <f t="shared" si="79"/>
        <v> 2. Proposal form</v>
      </c>
      <c r="AM583" s="53" t="str">
        <f t="shared" si="59"/>
        <v> 3. Insurance</v>
      </c>
    </row>
    <row r="584" spans="1:39" ht="15" customHeight="1">
      <c r="A584" s="3">
        <f t="shared" si="83"/>
        <v>77</v>
      </c>
      <c r="B584" s="93" t="s">
        <v>7433</v>
      </c>
      <c r="C584" s="93" t="s">
        <v>7432</v>
      </c>
      <c r="D584" s="93" t="s">
        <v>7431</v>
      </c>
      <c r="E584" s="93" t="s">
        <v>7430</v>
      </c>
      <c r="F584" s="94" t="s">
        <v>1677</v>
      </c>
      <c r="G584" s="93" t="s">
        <v>3860</v>
      </c>
      <c r="H584" s="91" t="s">
        <v>7429</v>
      </c>
      <c r="I584" s="93" t="s">
        <v>7428</v>
      </c>
      <c r="J584" s="93" t="s">
        <v>7427</v>
      </c>
      <c r="K584" s="93" t="s">
        <v>7426</v>
      </c>
      <c r="L584" s="51" t="str">
        <f t="shared" si="82"/>
        <v> 2. Decrease</v>
      </c>
      <c r="O584" s="88">
        <f t="shared" si="80"/>
        <v>18</v>
      </c>
      <c r="P584" s="3">
        <f t="shared" si="60"/>
        <v>4</v>
      </c>
      <c r="Q584" s="3">
        <f t="shared" si="61"/>
        <v>3</v>
      </c>
      <c r="R584" s="3">
        <f t="shared" si="62"/>
        <v>3</v>
      </c>
      <c r="S584" s="3">
        <f t="shared" si="63"/>
        <v>3</v>
      </c>
      <c r="T584" s="3">
        <f t="shared" si="64"/>
        <v>1</v>
      </c>
      <c r="U584" s="3">
        <f t="shared" si="65"/>
        <v>1</v>
      </c>
      <c r="V584" s="3">
        <f t="shared" si="66"/>
        <v>4</v>
      </c>
      <c r="W584" s="3">
        <f t="shared" si="67"/>
        <v>3</v>
      </c>
      <c r="X584" s="3">
        <f t="shared" si="68"/>
        <v>1</v>
      </c>
      <c r="Y584" s="3">
        <f t="shared" si="69"/>
        <v>3</v>
      </c>
      <c r="Z584" s="1">
        <f t="shared" si="58"/>
        <v>2</v>
      </c>
      <c r="AB584" s="88">
        <f t="shared" si="81"/>
        <v>18</v>
      </c>
      <c r="AC584" s="3" t="str">
        <f t="shared" si="70"/>
        <v> 4. 15 days from the receipt of policy document</v>
      </c>
      <c r="AD584" s="3" t="str">
        <f t="shared" si="71"/>
        <v> 3. Insurance</v>
      </c>
      <c r="AE584" s="3" t="str">
        <f t="shared" si="72"/>
        <v> 3. The rights and privileges and other conditions, which are applicable under the contract</v>
      </c>
      <c r="AF584" s="3" t="str">
        <f t="shared" si="73"/>
        <v> 3. Both LI and GI is Intangible</v>
      </c>
      <c r="AG584" s="3" t="str">
        <f t="shared" si="74"/>
        <v> 1. Dental Treatment</v>
      </c>
      <c r="AH584" s="3" t="str">
        <f t="shared" si="75"/>
        <v> 1. IRDA</v>
      </c>
      <c r="AI584" s="3" t="str">
        <f t="shared" si="76"/>
        <v> 4. Spending</v>
      </c>
      <c r="AJ584" s="3" t="str">
        <f t="shared" si="77"/>
        <v>3. A convertible term policy can be converted into a whole life policy</v>
      </c>
      <c r="AK584" s="3" t="str">
        <f t="shared" si="78"/>
        <v> 1.  Sum assured chosen by the buyer</v>
      </c>
      <c r="AL584" s="84" t="str">
        <f t="shared" si="79"/>
        <v> 3. Insurance</v>
      </c>
      <c r="AM584" s="53" t="str">
        <f t="shared" si="59"/>
        <v> 2. Passport</v>
      </c>
    </row>
    <row r="585" spans="1:39" ht="15" customHeight="1">
      <c r="A585" s="3">
        <f t="shared" si="83"/>
        <v>78</v>
      </c>
      <c r="B585" s="93" t="s">
        <v>7425</v>
      </c>
      <c r="C585" s="91" t="s">
        <v>7424</v>
      </c>
      <c r="D585" s="93" t="s">
        <v>7423</v>
      </c>
      <c r="E585" s="91" t="s">
        <v>7422</v>
      </c>
      <c r="F585" s="92" t="s">
        <v>1667</v>
      </c>
      <c r="G585" s="93" t="s">
        <v>3850</v>
      </c>
      <c r="H585" s="93" t="s">
        <v>7421</v>
      </c>
      <c r="I585" s="91" t="s">
        <v>7420</v>
      </c>
      <c r="J585" s="93" t="s">
        <v>7419</v>
      </c>
      <c r="K585" s="93" t="s">
        <v>7418</v>
      </c>
      <c r="L585" s="51" t="str">
        <f t="shared" si="82"/>
        <v> 3. Remain constant</v>
      </c>
      <c r="O585" s="88">
        <f t="shared" si="80"/>
        <v>19</v>
      </c>
      <c r="P585" s="3">
        <f t="shared" si="60"/>
        <v>3</v>
      </c>
      <c r="Q585" s="3">
        <f t="shared" si="61"/>
        <v>2</v>
      </c>
      <c r="R585" s="3">
        <f t="shared" si="62"/>
        <v>3</v>
      </c>
      <c r="S585" s="3">
        <f t="shared" si="63"/>
        <v>2</v>
      </c>
      <c r="T585" s="3">
        <f t="shared" si="64"/>
        <v>2</v>
      </c>
      <c r="U585" s="3">
        <f t="shared" si="65"/>
        <v>1</v>
      </c>
      <c r="V585" s="3">
        <f t="shared" si="66"/>
        <v>2</v>
      </c>
      <c r="W585" s="3">
        <f t="shared" si="67"/>
        <v>1</v>
      </c>
      <c r="X585" s="3">
        <f t="shared" si="68"/>
        <v>3</v>
      </c>
      <c r="Y585" s="3">
        <f t="shared" si="69"/>
        <v>2</v>
      </c>
      <c r="Z585" s="1">
        <f t="shared" si="58"/>
        <v>2</v>
      </c>
      <c r="AB585" s="88">
        <f t="shared" si="81"/>
        <v>19</v>
      </c>
      <c r="AC585" s="3" t="str">
        <f t="shared" si="70"/>
        <v> 3. Yes</v>
      </c>
      <c r="AD585" s="3" t="str">
        <f t="shared" si="71"/>
        <v> 2. Passport</v>
      </c>
      <c r="AE585" s="3" t="str">
        <f t="shared" si="72"/>
        <v> 3. MWP Act policy</v>
      </c>
      <c r="AF585" s="3" t="str">
        <f t="shared" si="73"/>
        <v> 2. Business loss</v>
      </c>
      <c r="AG585" s="3" t="str">
        <f t="shared" si="74"/>
        <v> 2. Life Insurance Corporation of India</v>
      </c>
      <c r="AH585" s="3" t="str">
        <f t="shared" si="75"/>
        <v> 1. Risk, Peril</v>
      </c>
      <c r="AI585" s="3" t="str">
        <f t="shared" si="76"/>
        <v> 2. Outpatient</v>
      </c>
      <c r="AJ585" s="3" t="str">
        <f t="shared" si="77"/>
        <v> 1. 30 days</v>
      </c>
      <c r="AK585" s="3" t="str">
        <f t="shared" si="78"/>
        <v> 3.  The rights and privileges and other conditions, which are applicable under the contract</v>
      </c>
      <c r="AL585" s="84" t="str">
        <f t="shared" si="79"/>
        <v> 2. Passport</v>
      </c>
      <c r="AM585" s="53" t="str">
        <f t="shared" si="59"/>
        <v> 2. Raise Capital for Business</v>
      </c>
    </row>
    <row r="586" spans="1:39" ht="15" customHeight="1">
      <c r="A586" s="3">
        <f t="shared" si="83"/>
        <v>79</v>
      </c>
      <c r="B586" s="91" t="s">
        <v>7417</v>
      </c>
      <c r="C586" s="93" t="s">
        <v>7416</v>
      </c>
      <c r="D586" s="91" t="s">
        <v>7415</v>
      </c>
      <c r="E586" s="93" t="s">
        <v>7414</v>
      </c>
      <c r="F586" s="94" t="s">
        <v>1657</v>
      </c>
      <c r="G586" s="93" t="s">
        <v>3840</v>
      </c>
      <c r="H586" s="93" t="s">
        <v>7413</v>
      </c>
      <c r="I586" s="93" t="s">
        <v>7412</v>
      </c>
      <c r="J586" s="91" t="s">
        <v>7411</v>
      </c>
      <c r="K586" s="93" t="s">
        <v>7410</v>
      </c>
      <c r="L586" s="51" t="str">
        <f t="shared" si="82"/>
        <v> 4. Are returned</v>
      </c>
      <c r="O586" s="88">
        <f t="shared" si="80"/>
        <v>20</v>
      </c>
      <c r="P586" s="3">
        <f t="shared" si="60"/>
        <v>2</v>
      </c>
      <c r="Q586" s="3">
        <f t="shared" si="61"/>
        <v>2</v>
      </c>
      <c r="R586" s="3">
        <f t="shared" si="62"/>
        <v>3</v>
      </c>
      <c r="S586" s="3">
        <f t="shared" si="63"/>
        <v>2</v>
      </c>
      <c r="T586" s="3">
        <f t="shared" si="64"/>
        <v>2</v>
      </c>
      <c r="U586" s="3">
        <f t="shared" si="65"/>
        <v>2</v>
      </c>
      <c r="V586" s="3">
        <f t="shared" si="66"/>
        <v>3</v>
      </c>
      <c r="W586" s="3">
        <f t="shared" si="67"/>
        <v>4</v>
      </c>
      <c r="X586" s="3">
        <f t="shared" si="68"/>
        <v>1</v>
      </c>
      <c r="Y586" s="3">
        <f t="shared" si="69"/>
        <v>2</v>
      </c>
      <c r="Z586" s="1">
        <f t="shared" si="58"/>
        <v>2</v>
      </c>
      <c r="AB586" s="88">
        <f t="shared" si="81"/>
        <v>20</v>
      </c>
      <c r="AC586" s="3" t="str">
        <f t="shared" si="70"/>
        <v> 2. Proposal form</v>
      </c>
      <c r="AD586" s="3" t="str">
        <f t="shared" si="71"/>
        <v> 2. Raise Capital for Business</v>
      </c>
      <c r="AE586" s="3" t="str">
        <f t="shared" si="72"/>
        <v> 3. Increase Investment and Repay Loan</v>
      </c>
      <c r="AF586" s="3" t="str">
        <f t="shared" si="73"/>
        <v> 2. Passport</v>
      </c>
      <c r="AG586" s="3" t="str">
        <f t="shared" si="74"/>
        <v> 2. 1874</v>
      </c>
      <c r="AH586" s="3" t="str">
        <f t="shared" si="75"/>
        <v> 2. Return of premium plan</v>
      </c>
      <c r="AI586" s="3" t="str">
        <f t="shared" si="76"/>
        <v xml:space="preserve">3.  Money Back Plan </v>
      </c>
      <c r="AJ586" s="3" t="str">
        <f t="shared" si="77"/>
        <v> 4.  Specific policy provision</v>
      </c>
      <c r="AK586" s="3" t="str">
        <f t="shared" si="78"/>
        <v> 1.  In favour of the insured</v>
      </c>
      <c r="AL586" s="84" t="str">
        <f t="shared" si="79"/>
        <v> 2. Raise Capital for Business</v>
      </c>
      <c r="AM586" s="53" t="str">
        <f t="shared" si="59"/>
        <v xml:space="preserve">2.  A claim is a demand that the insurer should make good the promise specified in the contract </v>
      </c>
    </row>
    <row r="587" spans="1:39" ht="15" customHeight="1">
      <c r="A587" s="3">
        <f t="shared" si="83"/>
        <v>80</v>
      </c>
      <c r="B587" s="93" t="s">
        <v>7409</v>
      </c>
      <c r="C587" s="93" t="s">
        <v>7408</v>
      </c>
      <c r="D587" s="93" t="s">
        <v>7407</v>
      </c>
      <c r="E587" s="93" t="s">
        <v>7406</v>
      </c>
      <c r="F587" s="94" t="s">
        <v>1647</v>
      </c>
      <c r="G587" s="91" t="s">
        <v>3831</v>
      </c>
      <c r="H587" s="93" t="s">
        <v>7405</v>
      </c>
      <c r="I587" s="93" t="s">
        <v>7404</v>
      </c>
      <c r="J587" s="93" t="s">
        <v>7403</v>
      </c>
      <c r="K587" s="91" t="s">
        <v>7402</v>
      </c>
      <c r="L587" s="51" t="str">
        <f t="shared" si="82"/>
        <v>IN AN INSURANCE CONTRACT, CONSIDERATION IS THE</v>
      </c>
      <c r="O587" s="88">
        <f t="shared" si="80"/>
        <v>21</v>
      </c>
      <c r="P587" s="3">
        <f t="shared" si="60"/>
        <v>1</v>
      </c>
      <c r="Q587" s="3">
        <f t="shared" si="61"/>
        <v>2</v>
      </c>
      <c r="R587" s="3">
        <f t="shared" si="62"/>
        <v>3</v>
      </c>
      <c r="S587" s="3">
        <f t="shared" si="63"/>
        <v>2</v>
      </c>
      <c r="T587" s="3">
        <f t="shared" si="64"/>
        <v>2</v>
      </c>
      <c r="U587" s="3">
        <f t="shared" si="65"/>
        <v>4</v>
      </c>
      <c r="V587" s="3">
        <f t="shared" si="66"/>
        <v>2</v>
      </c>
      <c r="W587" s="3">
        <f t="shared" si="67"/>
        <v>4</v>
      </c>
      <c r="X587" s="3">
        <f t="shared" si="68"/>
        <v>4</v>
      </c>
      <c r="Y587" s="3">
        <f t="shared" si="69"/>
        <v>2</v>
      </c>
      <c r="Z587" s="1">
        <f t="shared" si="58"/>
        <v>2</v>
      </c>
      <c r="AB587" s="88">
        <f t="shared" si="81"/>
        <v>21</v>
      </c>
      <c r="AC587" s="3" t="str">
        <f t="shared" si="70"/>
        <v> 1. Higher, Higher</v>
      </c>
      <c r="AD587" s="3" t="str">
        <f t="shared" si="71"/>
        <v xml:space="preserve">2.  A claim is a demand that the insurer should make good the promise specified in the contract </v>
      </c>
      <c r="AE587" s="3" t="str">
        <f t="shared" si="72"/>
        <v> 3. Section 39</v>
      </c>
      <c r="AF587" s="3" t="str">
        <f t="shared" si="73"/>
        <v> 2. All similar risks are pooled together</v>
      </c>
      <c r="AG587" s="3" t="str">
        <f t="shared" si="74"/>
        <v> 2. Can opt for the settlement option</v>
      </c>
      <c r="AH587" s="3" t="str">
        <f t="shared" si="75"/>
        <v> 4. Both plans are allowed by the IRDA in India</v>
      </c>
      <c r="AI587" s="3" t="str">
        <f t="shared" si="76"/>
        <v> 2. Insurance</v>
      </c>
      <c r="AJ587" s="3" t="str">
        <f t="shared" si="77"/>
        <v> 4. Money is invested in stock through mutual funds where there is no guarantee</v>
      </c>
      <c r="AK587" s="3" t="str">
        <f t="shared" si="78"/>
        <v> 4. One day</v>
      </c>
      <c r="AL587" s="84" t="str">
        <f t="shared" si="79"/>
        <v xml:space="preserve">2.  A claim is a demand that the insurer should make good the promise specified in the contract </v>
      </c>
      <c r="AM587" s="53" t="str">
        <f t="shared" si="59"/>
        <v> 2. Business loss</v>
      </c>
    </row>
    <row r="588" spans="1:39" ht="15" customHeight="1">
      <c r="A588" s="3">
        <f t="shared" si="83"/>
        <v>81</v>
      </c>
      <c r="B588" s="85" t="s">
        <v>1246</v>
      </c>
      <c r="C588" s="85" t="s">
        <v>7401</v>
      </c>
      <c r="D588" s="85" t="s">
        <v>7400</v>
      </c>
      <c r="E588" s="85" t="s">
        <v>7399</v>
      </c>
      <c r="F588" s="87" t="s">
        <v>7398</v>
      </c>
      <c r="G588" s="85" t="s">
        <v>7397</v>
      </c>
      <c r="H588" s="85" t="s">
        <v>7396</v>
      </c>
      <c r="I588" s="85" t="s">
        <v>7395</v>
      </c>
      <c r="J588" s="85" t="s">
        <v>5247</v>
      </c>
      <c r="K588" s="85" t="s">
        <v>7394</v>
      </c>
      <c r="L588" s="51" t="str">
        <f t="shared" si="82"/>
        <v> 1. SUMASSURED TAKEN BY THE PROPOSER FROM THE INSURANCE COMPANY</v>
      </c>
      <c r="O588" s="88">
        <f t="shared" si="80"/>
        <v>22</v>
      </c>
      <c r="P588" s="3">
        <f t="shared" si="60"/>
        <v>4</v>
      </c>
      <c r="Q588" s="3">
        <f t="shared" si="61"/>
        <v>2</v>
      </c>
      <c r="R588" s="3">
        <f t="shared" si="62"/>
        <v>1</v>
      </c>
      <c r="S588" s="3">
        <f t="shared" si="63"/>
        <v>2</v>
      </c>
      <c r="T588" s="3">
        <f t="shared" si="64"/>
        <v>2</v>
      </c>
      <c r="U588" s="3">
        <f t="shared" si="65"/>
        <v>2</v>
      </c>
      <c r="V588" s="3">
        <f t="shared" si="66"/>
        <v>4</v>
      </c>
      <c r="W588" s="3">
        <f t="shared" si="67"/>
        <v>3</v>
      </c>
      <c r="X588" s="3">
        <f t="shared" si="68"/>
        <v>1</v>
      </c>
      <c r="Y588" s="3">
        <f t="shared" si="69"/>
        <v>2</v>
      </c>
      <c r="Z588" s="1">
        <f t="shared" si="58"/>
        <v>2</v>
      </c>
      <c r="AB588" s="88">
        <f t="shared" si="81"/>
        <v>22</v>
      </c>
      <c r="AC588" s="3" t="str">
        <f t="shared" si="70"/>
        <v> 4. Inquest Report</v>
      </c>
      <c r="AD588" s="3" t="str">
        <f t="shared" si="71"/>
        <v> 2. Business loss</v>
      </c>
      <c r="AE588" s="3" t="str">
        <f t="shared" si="72"/>
        <v> 1. Inpatient</v>
      </c>
      <c r="AF588" s="3" t="str">
        <f t="shared" si="73"/>
        <v> 2. 1818</v>
      </c>
      <c r="AG588" s="3" t="str">
        <f t="shared" si="74"/>
        <v> 2. ULIP</v>
      </c>
      <c r="AH588" s="3" t="str">
        <f t="shared" si="75"/>
        <v> 2. 1818</v>
      </c>
      <c r="AI588" s="3" t="str">
        <f t="shared" si="76"/>
        <v> 4. Prospectus</v>
      </c>
      <c r="AJ588" s="3" t="str">
        <f t="shared" si="77"/>
        <v> 3. IRDA</v>
      </c>
      <c r="AK588" s="3" t="str">
        <f t="shared" si="78"/>
        <v xml:space="preserve">1.  Health insurance deals with morbidity </v>
      </c>
      <c r="AL588" s="84" t="str">
        <f t="shared" si="79"/>
        <v> 2. Business loss</v>
      </c>
      <c r="AM588" s="53" t="str">
        <f t="shared" si="59"/>
        <v> 2. Participating Policy</v>
      </c>
    </row>
    <row r="589" spans="1:39" ht="15" customHeight="1">
      <c r="A589" s="3">
        <f t="shared" si="83"/>
        <v>82</v>
      </c>
      <c r="B589" s="93" t="s">
        <v>7393</v>
      </c>
      <c r="C589" s="93" t="s">
        <v>287</v>
      </c>
      <c r="D589" s="93" t="s">
        <v>7392</v>
      </c>
      <c r="E589" s="93" t="s">
        <v>7391</v>
      </c>
      <c r="F589" s="94" t="s">
        <v>7390</v>
      </c>
      <c r="G589" s="93" t="s">
        <v>7389</v>
      </c>
      <c r="H589" s="93" t="s">
        <v>7388</v>
      </c>
      <c r="I589" s="93" t="s">
        <v>7387</v>
      </c>
      <c r="J589" s="93" t="s">
        <v>7386</v>
      </c>
      <c r="K589" s="93" t="s">
        <v>7385</v>
      </c>
      <c r="L589" s="51" t="str">
        <f t="shared" si="82"/>
        <v> 2. PREMIUM PAID BY THE PROPOSER TO INSURANCE COMPANY</v>
      </c>
      <c r="O589" s="88">
        <f t="shared" si="80"/>
        <v>23</v>
      </c>
      <c r="P589" s="3">
        <f t="shared" si="60"/>
        <v>1</v>
      </c>
      <c r="Q589" s="3">
        <f t="shared" si="61"/>
        <v>2</v>
      </c>
      <c r="R589" s="3">
        <f t="shared" si="62"/>
        <v>4</v>
      </c>
      <c r="S589" s="3">
        <f t="shared" si="63"/>
        <v>2</v>
      </c>
      <c r="T589" s="3">
        <f t="shared" si="64"/>
        <v>1</v>
      </c>
      <c r="U589" s="3">
        <f t="shared" si="65"/>
        <v>1</v>
      </c>
      <c r="V589" s="3">
        <f t="shared" si="66"/>
        <v>4</v>
      </c>
      <c r="W589" s="3">
        <f t="shared" si="67"/>
        <v>3</v>
      </c>
      <c r="X589" s="3">
        <f t="shared" si="68"/>
        <v>1</v>
      </c>
      <c r="Y589" s="3">
        <f t="shared" si="69"/>
        <v>2</v>
      </c>
      <c r="Z589" s="1">
        <f t="shared" si="58"/>
        <v>1</v>
      </c>
      <c r="AB589" s="88">
        <f t="shared" si="81"/>
        <v>23</v>
      </c>
      <c r="AC589" s="3" t="str">
        <f t="shared" si="70"/>
        <v> 1. Parents</v>
      </c>
      <c r="AD589" s="3" t="str">
        <f t="shared" si="71"/>
        <v> 2. Participating Policy</v>
      </c>
      <c r="AE589" s="3" t="str">
        <f t="shared" si="72"/>
        <v> 4. Spending</v>
      </c>
      <c r="AF589" s="3" t="str">
        <f t="shared" si="73"/>
        <v> 2. I,A; II,C</v>
      </c>
      <c r="AG589" s="3" t="str">
        <f t="shared" si="74"/>
        <v> 1. Value Contract</v>
      </c>
      <c r="AH589" s="3" t="str">
        <f t="shared" si="75"/>
        <v> 1. Universal life insurance</v>
      </c>
      <c r="AI589" s="3" t="str">
        <f t="shared" si="76"/>
        <v> 4. All the above</v>
      </c>
      <c r="AJ589" s="3" t="str">
        <f t="shared" si="77"/>
        <v> 3. Mortgage Redemption Insurance</v>
      </c>
      <c r="AK589" s="3" t="str">
        <f t="shared" si="78"/>
        <v> 1.  Flexible premium payments</v>
      </c>
      <c r="AL589" s="84" t="str">
        <f t="shared" si="79"/>
        <v> 2. Participating Policy</v>
      </c>
      <c r="AM589" s="53" t="str">
        <f t="shared" si="59"/>
        <v> 1. Ram</v>
      </c>
    </row>
    <row r="590" spans="1:39" ht="15" customHeight="1">
      <c r="A590" s="3">
        <f t="shared" si="83"/>
        <v>83</v>
      </c>
      <c r="B590" s="91" t="s">
        <v>1226</v>
      </c>
      <c r="C590" s="91" t="s">
        <v>277</v>
      </c>
      <c r="D590" s="91" t="s">
        <v>7384</v>
      </c>
      <c r="E590" s="91" t="s">
        <v>7383</v>
      </c>
      <c r="F590" s="92" t="s">
        <v>7382</v>
      </c>
      <c r="G590" s="91" t="s">
        <v>7381</v>
      </c>
      <c r="H590" s="93" t="s">
        <v>7380</v>
      </c>
      <c r="I590" s="93" t="s">
        <v>7379</v>
      </c>
      <c r="J590" s="93" t="s">
        <v>7378</v>
      </c>
      <c r="K590" s="93" t="s">
        <v>7377</v>
      </c>
      <c r="L590" s="51" t="str">
        <f t="shared" si="82"/>
        <v> 3. BOTH ARE CORRECT</v>
      </c>
      <c r="O590" s="88">
        <f t="shared" si="80"/>
        <v>24</v>
      </c>
      <c r="P590" s="3">
        <f t="shared" si="60"/>
        <v>2</v>
      </c>
      <c r="Q590" s="3">
        <f t="shared" si="61"/>
        <v>1</v>
      </c>
      <c r="R590" s="3">
        <f t="shared" si="62"/>
        <v>2</v>
      </c>
      <c r="S590" s="3">
        <f t="shared" si="63"/>
        <v>2</v>
      </c>
      <c r="T590" s="3">
        <f t="shared" si="64"/>
        <v>2</v>
      </c>
      <c r="U590" s="3">
        <f t="shared" si="65"/>
        <v>3</v>
      </c>
      <c r="V590" s="3">
        <f t="shared" si="66"/>
        <v>2</v>
      </c>
      <c r="W590" s="3">
        <f t="shared" si="67"/>
        <v>3</v>
      </c>
      <c r="X590" s="3">
        <f t="shared" si="68"/>
        <v>3</v>
      </c>
      <c r="Y590" s="3">
        <f t="shared" si="69"/>
        <v>1</v>
      </c>
      <c r="Z590" s="1">
        <f t="shared" si="58"/>
        <v>1</v>
      </c>
      <c r="AB590" s="88">
        <f t="shared" si="81"/>
        <v>24</v>
      </c>
      <c r="AC590" s="3" t="str">
        <f t="shared" si="70"/>
        <v> 2.  Banned substance abuse</v>
      </c>
      <c r="AD590" s="3" t="str">
        <f t="shared" si="71"/>
        <v> 1. Ram</v>
      </c>
      <c r="AE590" s="3" t="str">
        <f t="shared" si="72"/>
        <v> 2. Outpatient</v>
      </c>
      <c r="AF590" s="3" t="str">
        <f t="shared" si="73"/>
        <v> 2. Karan</v>
      </c>
      <c r="AG590" s="3" t="str">
        <f t="shared" si="74"/>
        <v> 2. Outpatient</v>
      </c>
      <c r="AH590" s="3" t="str">
        <f t="shared" si="75"/>
        <v> 3. premium</v>
      </c>
      <c r="AI590" s="3" t="str">
        <f t="shared" si="76"/>
        <v xml:space="preserve">2.  Mahesh, aged 50 years, working in a coal mine </v>
      </c>
      <c r="AJ590" s="3" t="str">
        <f t="shared" si="77"/>
        <v> 3.  Mortality is related to age</v>
      </c>
      <c r="AK590" s="3" t="str">
        <f t="shared" si="78"/>
        <v> 3.  Coercion</v>
      </c>
      <c r="AL590" s="84" t="str">
        <f t="shared" si="79"/>
        <v> 1. Ram</v>
      </c>
      <c r="AM590" s="53" t="str">
        <f t="shared" si="59"/>
        <v> 1. Settle the hospital bill himself and get it reimbursed later by the Insurance company</v>
      </c>
    </row>
    <row r="591" spans="1:39" ht="15" customHeight="1">
      <c r="A591" s="3">
        <f t="shared" si="83"/>
        <v>84</v>
      </c>
      <c r="B591" s="93" t="s">
        <v>1216</v>
      </c>
      <c r="C591" s="93" t="s">
        <v>267</v>
      </c>
      <c r="D591" s="93" t="s">
        <v>7376</v>
      </c>
      <c r="E591" s="93" t="s">
        <v>7375</v>
      </c>
      <c r="F591" s="94" t="s">
        <v>7374</v>
      </c>
      <c r="G591" s="93" t="s">
        <v>7373</v>
      </c>
      <c r="H591" s="91" t="s">
        <v>7372</v>
      </c>
      <c r="I591" s="93" t="s">
        <v>7371</v>
      </c>
      <c r="J591" s="93" t="s">
        <v>7370</v>
      </c>
      <c r="K591" s="91" t="s">
        <v>7369</v>
      </c>
      <c r="L591" s="51" t="str">
        <f t="shared" si="82"/>
        <v> 4. BOTH ARE WRONG</v>
      </c>
      <c r="O591" s="88">
        <f t="shared" si="80"/>
        <v>25</v>
      </c>
      <c r="P591" s="3">
        <f t="shared" si="60"/>
        <v>2</v>
      </c>
      <c r="Q591" s="3">
        <f t="shared" si="61"/>
        <v>1</v>
      </c>
      <c r="R591" s="3">
        <f t="shared" si="62"/>
        <v>3</v>
      </c>
      <c r="S591" s="3">
        <f t="shared" si="63"/>
        <v>2</v>
      </c>
      <c r="T591" s="3">
        <f t="shared" si="64"/>
        <v>1</v>
      </c>
      <c r="U591" s="3">
        <f t="shared" si="65"/>
        <v>2</v>
      </c>
      <c r="V591" s="3">
        <f t="shared" si="66"/>
        <v>2</v>
      </c>
      <c r="W591" s="3">
        <f t="shared" si="67"/>
        <v>4</v>
      </c>
      <c r="X591" s="3">
        <f t="shared" si="68"/>
        <v>1</v>
      </c>
      <c r="Y591" s="3">
        <f t="shared" si="69"/>
        <v>1</v>
      </c>
      <c r="Z591" s="1">
        <f t="shared" si="58"/>
        <v>4</v>
      </c>
      <c r="AB591" s="88">
        <f t="shared" si="81"/>
        <v>25</v>
      </c>
      <c r="AC591" s="3" t="str">
        <f t="shared" si="70"/>
        <v> 2. Morbidity</v>
      </c>
      <c r="AD591" s="3" t="str">
        <f t="shared" si="71"/>
        <v> 1. Settle the hospital bill himself and get it reimbursed later by the Insurance company</v>
      </c>
      <c r="AE591" s="3" t="str">
        <f t="shared" si="72"/>
        <v xml:space="preserve">3.  Money Back Plan </v>
      </c>
      <c r="AF591" s="3" t="str">
        <f t="shared" si="73"/>
        <v> 2. Premiums must be paid for at least 3 consecutive years</v>
      </c>
      <c r="AG591" s="3" t="str">
        <f t="shared" si="74"/>
        <v> 1. Money-back policy</v>
      </c>
      <c r="AH591" s="3" t="str">
        <f t="shared" si="75"/>
        <v> 2. Compound Bonus</v>
      </c>
      <c r="AI591" s="3" t="str">
        <f t="shared" si="76"/>
        <v> 2. Insurance for a housewife with no income</v>
      </c>
      <c r="AJ591" s="3" t="str">
        <f t="shared" si="77"/>
        <v> 4. Friends taking an insurance policy for one another</v>
      </c>
      <c r="AK591" s="3" t="str">
        <f t="shared" si="78"/>
        <v> 1.  Misrepresentation</v>
      </c>
      <c r="AL591" s="84" t="str">
        <f t="shared" si="79"/>
        <v> 1. Settle the hospital bill himself and get it reimbursed later by the Insurance company</v>
      </c>
      <c r="AM591" s="53" t="str">
        <f t="shared" si="59"/>
        <v> 4. None</v>
      </c>
    </row>
    <row r="592" spans="1:39" ht="15" customHeight="1">
      <c r="A592" s="3">
        <f t="shared" si="83"/>
        <v>85</v>
      </c>
      <c r="B592" s="93" t="s">
        <v>1206</v>
      </c>
      <c r="C592" s="93" t="s">
        <v>257</v>
      </c>
      <c r="D592" s="93" t="s">
        <v>7368</v>
      </c>
      <c r="E592" s="93" t="s">
        <v>7367</v>
      </c>
      <c r="F592" s="94" t="s">
        <v>7366</v>
      </c>
      <c r="G592" s="93" t="s">
        <v>7365</v>
      </c>
      <c r="H592" s="93" t="s">
        <v>7364</v>
      </c>
      <c r="I592" s="91" t="s">
        <v>7363</v>
      </c>
      <c r="J592" s="91" t="s">
        <v>7362</v>
      </c>
      <c r="K592" s="93" t="s">
        <v>7361</v>
      </c>
      <c r="L592" s="51" t="str">
        <f t="shared" si="82"/>
        <v>In a standard insurance policy document, the standard provisions section will have information on which of the below?</v>
      </c>
      <c r="O592" s="88">
        <f t="shared" si="80"/>
        <v>26</v>
      </c>
      <c r="P592" s="3">
        <f t="shared" si="60"/>
        <v>2</v>
      </c>
      <c r="Q592" s="3">
        <f t="shared" si="61"/>
        <v>4</v>
      </c>
      <c r="R592" s="3">
        <f t="shared" si="62"/>
        <v>2</v>
      </c>
      <c r="S592" s="3">
        <f t="shared" si="63"/>
        <v>3</v>
      </c>
      <c r="T592" s="3">
        <f t="shared" si="64"/>
        <v>1</v>
      </c>
      <c r="U592" s="3">
        <f t="shared" si="65"/>
        <v>2</v>
      </c>
      <c r="V592" s="3">
        <f t="shared" si="66"/>
        <v>4</v>
      </c>
      <c r="W592" s="3">
        <f t="shared" si="67"/>
        <v>2</v>
      </c>
      <c r="X592" s="3">
        <f t="shared" si="68"/>
        <v>3</v>
      </c>
      <c r="Y592" s="3">
        <f t="shared" si="69"/>
        <v>4</v>
      </c>
      <c r="Z592" s="1">
        <f t="shared" si="58"/>
        <v>1</v>
      </c>
      <c r="AB592" s="88">
        <f t="shared" si="81"/>
        <v>26</v>
      </c>
      <c r="AC592" s="3" t="str">
        <f t="shared" si="70"/>
        <v> 2. Decreases Investment Risk</v>
      </c>
      <c r="AD592" s="3" t="str">
        <f t="shared" si="71"/>
        <v> 4. None</v>
      </c>
      <c r="AE592" s="3" t="str">
        <f t="shared" si="72"/>
        <v> 2. Insurance</v>
      </c>
      <c r="AF592" s="3" t="str">
        <f t="shared" si="73"/>
        <v> 3. The rights and privileges and other conditions, which are applicable under the contract</v>
      </c>
      <c r="AG592" s="3" t="str">
        <f t="shared" si="74"/>
        <v> 1. Post retirement</v>
      </c>
      <c r="AH592" s="3" t="str">
        <f t="shared" si="75"/>
        <v> 2. PREMIUM PAID BY THE PROPOSER TO INSURANCE COMPANY</v>
      </c>
      <c r="AI592" s="3" t="str">
        <f t="shared" si="76"/>
        <v> 4.  Claim rejection</v>
      </c>
      <c r="AJ592" s="3" t="str">
        <f t="shared" si="77"/>
        <v> 2. Voter id card</v>
      </c>
      <c r="AK592" s="3" t="str">
        <f t="shared" si="78"/>
        <v> 3. Under mutuality we have funds flow from one source to many</v>
      </c>
      <c r="AL592" s="84" t="str">
        <f t="shared" si="79"/>
        <v> 4. Money is invested in stock through mutual funds where there is no guarantee</v>
      </c>
      <c r="AM592" s="53" t="str">
        <f t="shared" si="59"/>
        <v> 1. Health Hazard</v>
      </c>
    </row>
    <row r="593" spans="1:39" ht="15" customHeight="1">
      <c r="A593" s="3">
        <f t="shared" si="83"/>
        <v>86</v>
      </c>
      <c r="B593" s="85" t="s">
        <v>5444</v>
      </c>
      <c r="C593" s="85" t="s">
        <v>7360</v>
      </c>
      <c r="D593" s="85" t="s">
        <v>7359</v>
      </c>
      <c r="E593" s="85" t="s">
        <v>7358</v>
      </c>
      <c r="F593" s="87" t="s">
        <v>5770</v>
      </c>
      <c r="G593" s="85" t="s">
        <v>7357</v>
      </c>
      <c r="H593" s="85" t="s">
        <v>7356</v>
      </c>
      <c r="I593" s="85" t="s">
        <v>5767</v>
      </c>
      <c r="J593" s="85" t="s">
        <v>3867</v>
      </c>
      <c r="K593" s="85" t="s">
        <v>1535</v>
      </c>
      <c r="L593" s="51" t="str">
        <f t="shared" si="82"/>
        <v> 1. Date of commencement, date of maturity and due date of last premium</v>
      </c>
      <c r="O593" s="88">
        <f t="shared" si="80"/>
        <v>27</v>
      </c>
      <c r="P593" s="3">
        <f t="shared" si="60"/>
        <v>2</v>
      </c>
      <c r="Q593" s="3">
        <f t="shared" si="61"/>
        <v>1</v>
      </c>
      <c r="R593" s="3">
        <f t="shared" si="62"/>
        <v>4</v>
      </c>
      <c r="S593" s="3">
        <f t="shared" si="63"/>
        <v>1</v>
      </c>
      <c r="T593" s="3">
        <f t="shared" si="64"/>
        <v>3</v>
      </c>
      <c r="U593" s="3">
        <f t="shared" si="65"/>
        <v>3</v>
      </c>
      <c r="V593" s="3">
        <f t="shared" si="66"/>
        <v>3</v>
      </c>
      <c r="W593" s="3">
        <f t="shared" si="67"/>
        <v>2</v>
      </c>
      <c r="X593" s="3">
        <f t="shared" si="68"/>
        <v>2</v>
      </c>
      <c r="Y593" s="3">
        <f t="shared" si="69"/>
        <v>3</v>
      </c>
      <c r="Z593" s="1">
        <f t="shared" si="58"/>
        <v>3</v>
      </c>
      <c r="AB593" s="88">
        <f t="shared" si="81"/>
        <v>27</v>
      </c>
      <c r="AC593" s="3" t="str">
        <f t="shared" si="70"/>
        <v> 2. Consensus ad-idem</v>
      </c>
      <c r="AD593" s="3" t="str">
        <f t="shared" si="71"/>
        <v> 1. Health Hazard</v>
      </c>
      <c r="AE593" s="3" t="str">
        <f t="shared" si="72"/>
        <v> 4. Prospectus</v>
      </c>
      <c r="AF593" s="3" t="str">
        <f t="shared" si="73"/>
        <v> 1. Ram</v>
      </c>
      <c r="AG593" s="3" t="str">
        <f t="shared" si="74"/>
        <v> 3. Accumulation</v>
      </c>
      <c r="AH593" s="3" t="str">
        <f t="shared" si="75"/>
        <v> 3.  50-100 gms</v>
      </c>
      <c r="AI593" s="3" t="str">
        <f t="shared" si="76"/>
        <v> 3.  The First Premium Receipt is the evidence that the policy contract has begun</v>
      </c>
      <c r="AJ593" s="3" t="str">
        <f t="shared" si="77"/>
        <v> 2. Money back plan</v>
      </c>
      <c r="AK593" s="3" t="str">
        <f t="shared" si="78"/>
        <v> 2. The typical loading to a net premium would have 3 parts: a) a percentage of premiums b) a constant amount for each ‘1000 sum assured’ and c) a constant amount per policy</v>
      </c>
      <c r="AL593" s="84" t="str">
        <f t="shared" si="79"/>
        <v> 3. IRDA</v>
      </c>
      <c r="AM593" s="53" t="str">
        <f t="shared" si="59"/>
        <v> 3. Consideration</v>
      </c>
    </row>
    <row r="594" spans="1:39" ht="15" customHeight="1">
      <c r="A594" s="3">
        <f t="shared" si="83"/>
        <v>87</v>
      </c>
      <c r="B594" s="93" t="s">
        <v>5438</v>
      </c>
      <c r="C594" s="93" t="s">
        <v>7355</v>
      </c>
      <c r="D594" s="93" t="s">
        <v>7354</v>
      </c>
      <c r="E594" s="93" t="s">
        <v>7353</v>
      </c>
      <c r="F594" s="94" t="s">
        <v>5760</v>
      </c>
      <c r="G594" s="93" t="s">
        <v>7352</v>
      </c>
      <c r="H594" s="93" t="s">
        <v>7351</v>
      </c>
      <c r="I594" s="91" t="s">
        <v>5757</v>
      </c>
      <c r="J594" s="91" t="s">
        <v>3857</v>
      </c>
      <c r="K594" s="91" t="s">
        <v>1525</v>
      </c>
      <c r="L594" s="51" t="str">
        <f t="shared" si="82"/>
        <v> 2. Name of nominee</v>
      </c>
      <c r="O594" s="88">
        <f t="shared" si="80"/>
        <v>28</v>
      </c>
      <c r="P594" s="3">
        <f t="shared" si="60"/>
        <v>1</v>
      </c>
      <c r="Q594" s="3">
        <f t="shared" si="61"/>
        <v>3</v>
      </c>
      <c r="R594" s="3">
        <f t="shared" si="62"/>
        <v>4</v>
      </c>
      <c r="S594" s="3">
        <f t="shared" si="63"/>
        <v>1</v>
      </c>
      <c r="T594" s="3">
        <f t="shared" si="64"/>
        <v>2</v>
      </c>
      <c r="U594" s="3">
        <f t="shared" si="65"/>
        <v>3</v>
      </c>
      <c r="V594" s="3">
        <f t="shared" si="66"/>
        <v>1</v>
      </c>
      <c r="W594" s="3">
        <f t="shared" si="67"/>
        <v>2</v>
      </c>
      <c r="X594" s="3">
        <f t="shared" si="68"/>
        <v>2</v>
      </c>
      <c r="Y594" s="3">
        <f t="shared" si="69"/>
        <v>3</v>
      </c>
      <c r="Z594" s="1">
        <f t="shared" si="58"/>
        <v>2</v>
      </c>
      <c r="AB594" s="88">
        <f t="shared" si="81"/>
        <v>28</v>
      </c>
      <c r="AC594" s="3" t="str">
        <f t="shared" si="70"/>
        <v> 1. The condition of the patient is such that he/ she cannot be removed to the hospital / nursing home</v>
      </c>
      <c r="AD594" s="3" t="str">
        <f t="shared" si="71"/>
        <v> 3. Consideration</v>
      </c>
      <c r="AE594" s="3" t="str">
        <f t="shared" si="72"/>
        <v> 4. All the above</v>
      </c>
      <c r="AF594" s="3" t="str">
        <f t="shared" si="73"/>
        <v> 1. Settle the hospital bill himself and get it reimbursed later by the Insurance company</v>
      </c>
      <c r="AG594" s="3" t="str">
        <f t="shared" si="74"/>
        <v> 2. Insurable Interest for life Insurance should exist at inception.</v>
      </c>
      <c r="AH594" s="3" t="str">
        <f t="shared" si="75"/>
        <v> 3. MWP Act policy</v>
      </c>
      <c r="AI594" s="3" t="str">
        <f t="shared" si="76"/>
        <v> 1.  An endorsement from a satisfied customer</v>
      </c>
      <c r="AJ594" s="3" t="str">
        <f t="shared" si="77"/>
        <v> 2. Prospectus</v>
      </c>
      <c r="AK594" s="3" t="str">
        <f t="shared" si="78"/>
        <v> 2. Preferred risks</v>
      </c>
      <c r="AL594" s="84" t="str">
        <f t="shared" si="79"/>
        <v> 3. Mortgage Redemption Insurance</v>
      </c>
      <c r="AM594" s="53" t="str">
        <f t="shared" si="59"/>
        <v> 2. Enquire about the reason behind refusal from the customer</v>
      </c>
    </row>
    <row r="595" spans="1:39" ht="15" customHeight="1">
      <c r="A595" s="3">
        <f t="shared" si="83"/>
        <v>88</v>
      </c>
      <c r="B595" s="93" t="s">
        <v>5432</v>
      </c>
      <c r="C595" s="91" t="s">
        <v>7350</v>
      </c>
      <c r="D595" s="91" t="s">
        <v>7349</v>
      </c>
      <c r="E595" s="93" t="s">
        <v>7348</v>
      </c>
      <c r="F595" s="92" t="s">
        <v>5750</v>
      </c>
      <c r="G595" s="91" t="s">
        <v>7347</v>
      </c>
      <c r="H595" s="91" t="s">
        <v>7346</v>
      </c>
      <c r="I595" s="93" t="s">
        <v>5747</v>
      </c>
      <c r="J595" s="93" t="s">
        <v>3847</v>
      </c>
      <c r="K595" s="93" t="s">
        <v>7345</v>
      </c>
      <c r="L595" s="51" t="str">
        <f t="shared" si="82"/>
        <v> 3. The rights and privileges and other conditions, which are applicable under the contract</v>
      </c>
      <c r="O595" s="88">
        <f t="shared" si="80"/>
        <v>29</v>
      </c>
      <c r="P595" s="3">
        <f t="shared" si="60"/>
        <v>2</v>
      </c>
      <c r="Q595" s="3">
        <f t="shared" si="61"/>
        <v>2</v>
      </c>
      <c r="R595" s="3">
        <f t="shared" si="62"/>
        <v>2</v>
      </c>
      <c r="S595" s="3">
        <f t="shared" si="63"/>
        <v>2</v>
      </c>
      <c r="T595" s="3">
        <f t="shared" si="64"/>
        <v>3</v>
      </c>
      <c r="U595" s="3">
        <f t="shared" si="65"/>
        <v>1</v>
      </c>
      <c r="V595" s="3">
        <f t="shared" si="66"/>
        <v>3</v>
      </c>
      <c r="W595" s="3">
        <f t="shared" si="67"/>
        <v>2</v>
      </c>
      <c r="X595" s="3">
        <f t="shared" si="68"/>
        <v>2</v>
      </c>
      <c r="Y595" s="3">
        <f t="shared" si="69"/>
        <v>3</v>
      </c>
      <c r="Z595" s="1">
        <f t="shared" si="58"/>
        <v>3</v>
      </c>
      <c r="AB595" s="88">
        <f t="shared" si="81"/>
        <v>29</v>
      </c>
      <c r="AC595" s="3" t="str">
        <f t="shared" si="70"/>
        <v> 2. Insurable Interest for life Insurance should exist at inception.</v>
      </c>
      <c r="AD595" s="3" t="str">
        <f t="shared" si="71"/>
        <v> 2. Enquire about the reason behind refusal from the customer</v>
      </c>
      <c r="AE595" s="3" t="str">
        <f t="shared" si="72"/>
        <v xml:space="preserve">2.  Mahesh, aged 50 years, working in a coal mine </v>
      </c>
      <c r="AF595" s="3" t="str">
        <f t="shared" si="73"/>
        <v> 2. With greater duration of investment returns are larger</v>
      </c>
      <c r="AG595" s="3" t="str">
        <f t="shared" si="74"/>
        <v> 3. Coercion</v>
      </c>
      <c r="AH595" s="3" t="str">
        <f t="shared" si="75"/>
        <v> 1. Bombay Mutual Assurance Society</v>
      </c>
      <c r="AI595" s="3" t="str">
        <f t="shared" si="76"/>
        <v> 3.  Term insurance can be bought as a stand-alone policy as well as a rider with another policy</v>
      </c>
      <c r="AJ595" s="3" t="str">
        <f t="shared" si="77"/>
        <v> 2. Operative clause</v>
      </c>
      <c r="AK595" s="3" t="str">
        <f t="shared" si="78"/>
        <v> 2. It can be attached by any creditor</v>
      </c>
      <c r="AL595" s="84" t="str">
        <f t="shared" si="79"/>
        <v> 3.  Mortality is related to age</v>
      </c>
      <c r="AM595" s="53" t="str">
        <f t="shared" si="59"/>
        <v> 3. Claim</v>
      </c>
    </row>
    <row r="596" spans="1:39" ht="15" customHeight="1">
      <c r="A596" s="3">
        <f t="shared" si="83"/>
        <v>89</v>
      </c>
      <c r="B596" s="91" t="s">
        <v>5426</v>
      </c>
      <c r="C596" s="93" t="s">
        <v>7344</v>
      </c>
      <c r="D596" s="93" t="s">
        <v>7343</v>
      </c>
      <c r="E596" s="93" t="s">
        <v>7342</v>
      </c>
      <c r="F596" s="94" t="s">
        <v>5740</v>
      </c>
      <c r="G596" s="93" t="s">
        <v>7341</v>
      </c>
      <c r="H596" s="93" t="s">
        <v>7340</v>
      </c>
      <c r="I596" s="93" t="s">
        <v>5737</v>
      </c>
      <c r="J596" s="93" t="s">
        <v>3837</v>
      </c>
      <c r="K596" s="93" t="s">
        <v>7339</v>
      </c>
      <c r="L596" s="51" t="str">
        <f t="shared" si="82"/>
        <v> 4. The signature of the authorised signatory and policy stamp</v>
      </c>
      <c r="O596" s="88">
        <f t="shared" si="80"/>
        <v>30</v>
      </c>
      <c r="P596" s="3">
        <f t="shared" si="60"/>
        <v>2</v>
      </c>
      <c r="Q596" s="3">
        <f t="shared" si="61"/>
        <v>3</v>
      </c>
      <c r="R596" s="3">
        <f t="shared" si="62"/>
        <v>2</v>
      </c>
      <c r="S596" s="3">
        <f t="shared" si="63"/>
        <v>4</v>
      </c>
      <c r="T596" s="3">
        <f t="shared" si="64"/>
        <v>4</v>
      </c>
      <c r="U596" s="3">
        <f t="shared" si="65"/>
        <v>3</v>
      </c>
      <c r="V596" s="3">
        <f t="shared" si="66"/>
        <v>4</v>
      </c>
      <c r="W596" s="3">
        <f t="shared" si="67"/>
        <v>3</v>
      </c>
      <c r="X596" s="3">
        <f t="shared" si="68"/>
        <v>2</v>
      </c>
      <c r="Y596" s="3">
        <f t="shared" si="69"/>
        <v>4</v>
      </c>
      <c r="Z596" s="1">
        <f t="shared" si="58"/>
        <v>4</v>
      </c>
      <c r="AB596" s="88">
        <f t="shared" si="81"/>
        <v>30</v>
      </c>
      <c r="AC596" s="3" t="str">
        <f t="shared" si="70"/>
        <v> 2. Enquire about the reason behind refusal from the customer</v>
      </c>
      <c r="AD596" s="3" t="str">
        <f t="shared" si="71"/>
        <v> 3. Claim</v>
      </c>
      <c r="AE596" s="3" t="str">
        <f t="shared" si="72"/>
        <v> 2. Insurance for a housewife with no income</v>
      </c>
      <c r="AF596" s="3" t="str">
        <f t="shared" si="73"/>
        <v> 4. Prospectus</v>
      </c>
      <c r="AG596" s="3" t="str">
        <f t="shared" si="74"/>
        <v> 4. Prospectus</v>
      </c>
      <c r="AH596" s="3" t="str">
        <f t="shared" si="75"/>
        <v> 3. Falling off a horse</v>
      </c>
      <c r="AI596" s="3" t="str">
        <f t="shared" si="76"/>
        <v> 4.  Excess value of assets over liabilities</v>
      </c>
      <c r="AJ596" s="3" t="str">
        <f t="shared" si="77"/>
        <v> 3. Low Probability, High severity</v>
      </c>
      <c r="AK596" s="3" t="str">
        <f t="shared" si="78"/>
        <v> 2. Rebate</v>
      </c>
      <c r="AL596" s="84" t="str">
        <f t="shared" si="79"/>
        <v> 4. Friends taking an insurance policy for one another</v>
      </c>
      <c r="AM596" s="53" t="str">
        <f t="shared" si="59"/>
        <v> 4. Prospectus</v>
      </c>
    </row>
    <row r="597" spans="1:39" ht="15" customHeight="1">
      <c r="A597" s="3">
        <f t="shared" si="83"/>
        <v>90</v>
      </c>
      <c r="B597" s="93" t="s">
        <v>5420</v>
      </c>
      <c r="C597" s="93" t="s">
        <v>7338</v>
      </c>
      <c r="D597" s="93" t="s">
        <v>7337</v>
      </c>
      <c r="E597" s="91" t="s">
        <v>7336</v>
      </c>
      <c r="F597" s="94" t="s">
        <v>5730</v>
      </c>
      <c r="G597" s="93" t="s">
        <v>7335</v>
      </c>
      <c r="H597" s="93" t="s">
        <v>7334</v>
      </c>
      <c r="I597" s="93" t="s">
        <v>5727</v>
      </c>
      <c r="J597" s="93" t="s">
        <v>3828</v>
      </c>
      <c r="K597" s="93" t="s">
        <v>7333</v>
      </c>
      <c r="L597" s="51" t="str">
        <f t="shared" si="82"/>
        <v>If Rahul wants to give the benefits of insurance policy only to his wife after his death then he should opt for-</v>
      </c>
      <c r="O597" s="88">
        <f t="shared" si="80"/>
        <v>31</v>
      </c>
      <c r="P597" s="3">
        <f t="shared" si="60"/>
        <v>3</v>
      </c>
      <c r="Q597" s="3">
        <f t="shared" si="61"/>
        <v>4</v>
      </c>
      <c r="R597" s="3">
        <f t="shared" si="62"/>
        <v>4</v>
      </c>
      <c r="S597" s="3">
        <f t="shared" si="63"/>
        <v>2</v>
      </c>
      <c r="T597" s="3">
        <f t="shared" si="64"/>
        <v>2</v>
      </c>
      <c r="U597" s="3">
        <f t="shared" si="65"/>
        <v>2</v>
      </c>
      <c r="V597" s="3">
        <f t="shared" si="66"/>
        <v>4</v>
      </c>
      <c r="W597" s="3">
        <f t="shared" si="67"/>
        <v>2</v>
      </c>
      <c r="X597" s="3">
        <f t="shared" si="68"/>
        <v>1</v>
      </c>
      <c r="Y597" s="3">
        <f t="shared" si="69"/>
        <v>2</v>
      </c>
      <c r="Z597" s="1">
        <f t="shared" si="58"/>
        <v>2</v>
      </c>
      <c r="AB597" s="88">
        <f t="shared" si="81"/>
        <v>31</v>
      </c>
      <c r="AC597" s="3" t="str">
        <f t="shared" si="70"/>
        <v> 3. Coercion</v>
      </c>
      <c r="AD597" s="3" t="str">
        <f t="shared" si="71"/>
        <v> 4. Prospectus</v>
      </c>
      <c r="AE597" s="3" t="str">
        <f t="shared" si="72"/>
        <v> 4.  Claim rejection</v>
      </c>
      <c r="AF597" s="3" t="str">
        <f t="shared" si="73"/>
        <v xml:space="preserve">2.  To approach legal authorities  </v>
      </c>
      <c r="AG597" s="3" t="str">
        <f t="shared" si="74"/>
        <v xml:space="preserve">2.  Surrender of policy in return for acquired surrender value  </v>
      </c>
      <c r="AH597" s="3" t="str">
        <f t="shared" si="75"/>
        <v> 2. Network Provider</v>
      </c>
      <c r="AI597" s="3" t="str">
        <f t="shared" si="76"/>
        <v> 4. Minor</v>
      </c>
      <c r="AJ597" s="3" t="str">
        <f t="shared" si="77"/>
        <v> 2. Nominee is a minor</v>
      </c>
      <c r="AK597" s="3" t="str">
        <f t="shared" si="78"/>
        <v> 1. Policy Schedule</v>
      </c>
      <c r="AL597" s="84" t="str">
        <f t="shared" si="79"/>
        <v> 2. Voter id card</v>
      </c>
      <c r="AM597" s="53" t="str">
        <f t="shared" si="59"/>
        <v xml:space="preserve">2.  Higher of sum assured or fund value </v>
      </c>
    </row>
    <row r="598" spans="1:39" ht="15" customHeight="1">
      <c r="A598" s="3">
        <f t="shared" si="83"/>
        <v>91</v>
      </c>
      <c r="B598" s="85" t="s">
        <v>1146</v>
      </c>
      <c r="C598" s="85" t="s">
        <v>7332</v>
      </c>
      <c r="D598" s="85" t="s">
        <v>7331</v>
      </c>
      <c r="E598" s="85" t="s">
        <v>7330</v>
      </c>
      <c r="F598" s="87" t="s">
        <v>7329</v>
      </c>
      <c r="G598" s="85" t="s">
        <v>7328</v>
      </c>
      <c r="H598" s="85" t="s">
        <v>7327</v>
      </c>
      <c r="I598" s="85" t="s">
        <v>7326</v>
      </c>
      <c r="J598" s="85" t="s">
        <v>1683</v>
      </c>
      <c r="K598" s="85" t="s">
        <v>3946</v>
      </c>
      <c r="L598" s="51" t="str">
        <f t="shared" si="82"/>
        <v> 1. Nomination</v>
      </c>
      <c r="O598" s="88">
        <f t="shared" si="80"/>
        <v>32</v>
      </c>
      <c r="P598" s="3">
        <f t="shared" si="60"/>
        <v>2</v>
      </c>
      <c r="Q598" s="3">
        <f t="shared" si="61"/>
        <v>2</v>
      </c>
      <c r="R598" s="3">
        <f t="shared" si="62"/>
        <v>3</v>
      </c>
      <c r="S598" s="3">
        <f t="shared" si="63"/>
        <v>2</v>
      </c>
      <c r="T598" s="3">
        <f t="shared" si="64"/>
        <v>1</v>
      </c>
      <c r="U598" s="3">
        <f t="shared" si="65"/>
        <v>1</v>
      </c>
      <c r="V598" s="3">
        <f t="shared" si="66"/>
        <v>2</v>
      </c>
      <c r="W598" s="3">
        <f t="shared" si="67"/>
        <v>1</v>
      </c>
      <c r="X598" s="3">
        <f t="shared" si="68"/>
        <v>1</v>
      </c>
      <c r="Y598" s="3">
        <f t="shared" si="69"/>
        <v>2</v>
      </c>
      <c r="Z598" s="1">
        <f t="shared" si="58"/>
        <v>2</v>
      </c>
      <c r="AB598" s="88">
        <f t="shared" si="81"/>
        <v>32</v>
      </c>
      <c r="AC598" s="3" t="str">
        <f t="shared" si="70"/>
        <v> 2. Variable life insurance</v>
      </c>
      <c r="AD598" s="3" t="str">
        <f t="shared" si="71"/>
        <v xml:space="preserve">2.  Higher of sum assured or fund value </v>
      </c>
      <c r="AE598" s="3" t="str">
        <f t="shared" si="72"/>
        <v> 3.  The First Premium Receipt is the evidence that the policy contract has begun</v>
      </c>
      <c r="AF598" s="3" t="str">
        <f t="shared" si="73"/>
        <v> 2.  Future value of net total income</v>
      </c>
      <c r="AG598" s="3" t="str">
        <f t="shared" si="74"/>
        <v> 1. Spouse, Children, parents in law and friend</v>
      </c>
      <c r="AH598" s="3" t="str">
        <f t="shared" si="75"/>
        <v> 1. Inpatient</v>
      </c>
      <c r="AI598" s="3" t="str">
        <f t="shared" si="76"/>
        <v xml:space="preserve">2.  Insurance Regulatory and Development Authority of India </v>
      </c>
      <c r="AJ598" s="3" t="str">
        <f t="shared" si="77"/>
        <v> 1. Primary burden of risk</v>
      </c>
      <c r="AK598" s="3" t="str">
        <f t="shared" si="78"/>
        <v> 1. Increased risky behaviour following the purchase of insurance</v>
      </c>
      <c r="AL598" s="84" t="str">
        <f t="shared" si="79"/>
        <v> 2. Money back plan</v>
      </c>
      <c r="AM598" s="53" t="str">
        <f t="shared" si="59"/>
        <v> 2.  Insured</v>
      </c>
    </row>
    <row r="599" spans="1:39" ht="15" customHeight="1">
      <c r="A599" s="3">
        <f t="shared" si="83"/>
        <v>92</v>
      </c>
      <c r="B599" s="93" t="s">
        <v>1136</v>
      </c>
      <c r="C599" s="93" t="s">
        <v>7325</v>
      </c>
      <c r="D599" s="93" t="s">
        <v>7324</v>
      </c>
      <c r="E599" s="93" t="s">
        <v>7071</v>
      </c>
      <c r="F599" s="94" t="s">
        <v>7323</v>
      </c>
      <c r="G599" s="93" t="s">
        <v>7322</v>
      </c>
      <c r="H599" s="91" t="s">
        <v>7321</v>
      </c>
      <c r="I599" s="93" t="s">
        <v>7320</v>
      </c>
      <c r="J599" s="93" t="s">
        <v>1673</v>
      </c>
      <c r="K599" s="93" t="s">
        <v>3938</v>
      </c>
      <c r="L599" s="51" t="str">
        <f t="shared" si="82"/>
        <v> 2.  Assignment</v>
      </c>
      <c r="O599" s="88">
        <f t="shared" si="80"/>
        <v>33</v>
      </c>
      <c r="P599" s="3">
        <f t="shared" si="60"/>
        <v>4</v>
      </c>
      <c r="Q599" s="3">
        <f t="shared" si="61"/>
        <v>2</v>
      </c>
      <c r="R599" s="3">
        <f t="shared" si="62"/>
        <v>1</v>
      </c>
      <c r="S599" s="3">
        <f t="shared" si="63"/>
        <v>3</v>
      </c>
      <c r="T599" s="3">
        <f t="shared" si="64"/>
        <v>3</v>
      </c>
      <c r="U599" s="3">
        <f t="shared" si="65"/>
        <v>3</v>
      </c>
      <c r="V599" s="3">
        <f t="shared" si="66"/>
        <v>3</v>
      </c>
      <c r="W599" s="3">
        <f t="shared" si="67"/>
        <v>2</v>
      </c>
      <c r="X599" s="3">
        <f t="shared" si="68"/>
        <v>1</v>
      </c>
      <c r="Y599" s="3">
        <f t="shared" si="69"/>
        <v>2</v>
      </c>
      <c r="Z599" s="1">
        <f t="shared" si="58"/>
        <v>3</v>
      </c>
      <c r="AB599" s="88">
        <f t="shared" si="81"/>
        <v>33</v>
      </c>
      <c r="AC599" s="3" t="str">
        <f t="shared" si="70"/>
        <v> 4.  Book value</v>
      </c>
      <c r="AD599" s="3" t="str">
        <f t="shared" si="71"/>
        <v> 2.  Insured</v>
      </c>
      <c r="AE599" s="3" t="str">
        <f t="shared" si="72"/>
        <v> 1.  An endorsement from a satisfied customer</v>
      </c>
      <c r="AF599" s="3" t="str">
        <f t="shared" si="73"/>
        <v> 3.  Knowledgeable people comfortable with equity</v>
      </c>
      <c r="AG599" s="3" t="str">
        <f t="shared" si="74"/>
        <v> 3.  An individual who needs insurance but has a low budget</v>
      </c>
      <c r="AH599" s="3" t="str">
        <f t="shared" si="75"/>
        <v> 3. Accumulation</v>
      </c>
      <c r="AI599" s="3" t="str">
        <f t="shared" si="76"/>
        <v> 3. Insurance</v>
      </c>
      <c r="AJ599" s="3" t="str">
        <f t="shared" si="77"/>
        <v> 2. Standard lives</v>
      </c>
      <c r="AK599" s="3" t="str">
        <f t="shared" si="78"/>
        <v> 1. Splitting up of the policy into two or more policies</v>
      </c>
      <c r="AL599" s="84" t="str">
        <f t="shared" si="79"/>
        <v> 2. Prospectus</v>
      </c>
      <c r="AM599" s="53" t="str">
        <f t="shared" si="59"/>
        <v> 3.  Knowledgeable people comfortable with equity</v>
      </c>
    </row>
    <row r="600" spans="1:39" ht="15" customHeight="1">
      <c r="A600" s="3">
        <f t="shared" si="83"/>
        <v>93</v>
      </c>
      <c r="B600" s="93" t="s">
        <v>1126</v>
      </c>
      <c r="C600" s="93" t="s">
        <v>7319</v>
      </c>
      <c r="D600" s="91" t="s">
        <v>7318</v>
      </c>
      <c r="E600" s="93" t="s">
        <v>7317</v>
      </c>
      <c r="F600" s="94" t="s">
        <v>7316</v>
      </c>
      <c r="G600" s="93" t="s">
        <v>7315</v>
      </c>
      <c r="H600" s="93" t="s">
        <v>7314</v>
      </c>
      <c r="I600" s="93" t="s">
        <v>7313</v>
      </c>
      <c r="J600" s="91" t="s">
        <v>1663</v>
      </c>
      <c r="K600" s="93" t="s">
        <v>3930</v>
      </c>
      <c r="L600" s="51" t="str">
        <f t="shared" si="82"/>
        <v> 3. MWP Act policy</v>
      </c>
      <c r="O600" s="88">
        <f t="shared" si="80"/>
        <v>34</v>
      </c>
      <c r="P600" s="3">
        <f t="shared" si="60"/>
        <v>3</v>
      </c>
      <c r="Q600" s="3">
        <f t="shared" si="61"/>
        <v>3</v>
      </c>
      <c r="R600" s="3">
        <f t="shared" si="62"/>
        <v>3</v>
      </c>
      <c r="S600" s="3">
        <f t="shared" si="63"/>
        <v>3</v>
      </c>
      <c r="T600" s="3">
        <f t="shared" si="64"/>
        <v>2</v>
      </c>
      <c r="U600" s="3">
        <f t="shared" si="65"/>
        <v>4</v>
      </c>
      <c r="V600" s="3">
        <f t="shared" si="66"/>
        <v>3</v>
      </c>
      <c r="W600" s="3">
        <f t="shared" si="67"/>
        <v>3</v>
      </c>
      <c r="X600" s="3">
        <f t="shared" si="68"/>
        <v>3</v>
      </c>
      <c r="Y600" s="3">
        <f t="shared" si="69"/>
        <v>2</v>
      </c>
      <c r="Z600" s="1">
        <f t="shared" si="58"/>
        <v>2</v>
      </c>
      <c r="AB600" s="88">
        <f t="shared" si="81"/>
        <v>34</v>
      </c>
      <c r="AC600" s="3" t="str">
        <f t="shared" si="70"/>
        <v> 3.  Premium remains level throughout the term</v>
      </c>
      <c r="AD600" s="3" t="str">
        <f t="shared" si="71"/>
        <v> 3.  Knowledgeable people comfortable with equity</v>
      </c>
      <c r="AE600" s="3" t="str">
        <f t="shared" si="72"/>
        <v> 3.  Term insurance can be bought as a stand-alone policy as well as a rider with another policy</v>
      </c>
      <c r="AF600" s="3" t="str">
        <f t="shared" si="73"/>
        <v> 3.  Premium remains level throughout the term</v>
      </c>
      <c r="AG600" s="3" t="str">
        <f t="shared" si="74"/>
        <v> 2. Insurance for a housewife with no income</v>
      </c>
      <c r="AH600" s="3" t="str">
        <f t="shared" si="75"/>
        <v> 4.   All of the above</v>
      </c>
      <c r="AI600" s="3" t="str">
        <f t="shared" si="76"/>
        <v> 3. Ramesh's friend</v>
      </c>
      <c r="AJ600" s="3" t="str">
        <f t="shared" si="77"/>
        <v> 3. Prefered lives</v>
      </c>
      <c r="AK600" s="3" t="str">
        <f t="shared" si="78"/>
        <v> 3.  Disclosing known material facts on an insurance proposal form</v>
      </c>
      <c r="AL600" s="84" t="str">
        <f t="shared" si="79"/>
        <v> 2. Operative clause</v>
      </c>
      <c r="AM600" s="53" t="str">
        <f t="shared" si="59"/>
        <v> 2.  A person drinking copious amounts of alcohol because he is insured</v>
      </c>
    </row>
    <row r="601" spans="1:39" ht="15" customHeight="1">
      <c r="A601" s="3">
        <f t="shared" si="83"/>
        <v>94</v>
      </c>
      <c r="B601" s="91" t="s">
        <v>1116</v>
      </c>
      <c r="C601" s="93" t="s">
        <v>7312</v>
      </c>
      <c r="D601" s="93" t="s">
        <v>7311</v>
      </c>
      <c r="E601" s="91" t="s">
        <v>7310</v>
      </c>
      <c r="F601" s="92" t="s">
        <v>7309</v>
      </c>
      <c r="G601" s="91" t="s">
        <v>7308</v>
      </c>
      <c r="H601" s="93" t="s">
        <v>7307</v>
      </c>
      <c r="I601" s="91" t="s">
        <v>7306</v>
      </c>
      <c r="J601" s="93" t="s">
        <v>1653</v>
      </c>
      <c r="K601" s="91" t="s">
        <v>3922</v>
      </c>
      <c r="L601" s="51" t="str">
        <f t="shared" si="82"/>
        <v> 4. Conditional assignment</v>
      </c>
      <c r="O601" s="88">
        <f t="shared" si="80"/>
        <v>35</v>
      </c>
      <c r="P601" s="3">
        <f t="shared" si="60"/>
        <v>3</v>
      </c>
      <c r="Q601" s="3">
        <f t="shared" si="61"/>
        <v>2</v>
      </c>
      <c r="R601" s="3">
        <f t="shared" si="62"/>
        <v>4</v>
      </c>
      <c r="S601" s="3">
        <f t="shared" si="63"/>
        <v>2</v>
      </c>
      <c r="T601" s="3">
        <f t="shared" si="64"/>
        <v>4</v>
      </c>
      <c r="U601" s="3">
        <f t="shared" si="65"/>
        <v>2</v>
      </c>
      <c r="V601" s="3">
        <f t="shared" si="66"/>
        <v>2</v>
      </c>
      <c r="W601" s="3">
        <f t="shared" si="67"/>
        <v>3</v>
      </c>
      <c r="X601" s="3">
        <f t="shared" si="68"/>
        <v>3</v>
      </c>
      <c r="Y601" s="3">
        <f t="shared" si="69"/>
        <v>3</v>
      </c>
      <c r="Z601" s="1">
        <f t="shared" si="58"/>
        <v>2</v>
      </c>
      <c r="AB601" s="88">
        <f t="shared" si="81"/>
        <v>35</v>
      </c>
      <c r="AC601" s="3" t="str">
        <f t="shared" si="70"/>
        <v> 3.  The First Premium Receipt is the evidence that the policy contract has begun</v>
      </c>
      <c r="AD601" s="3" t="str">
        <f t="shared" si="71"/>
        <v> 2.  A person drinking copious amounts of alcohol because he is insured</v>
      </c>
      <c r="AE601" s="3" t="str">
        <f t="shared" si="72"/>
        <v> 4.  Excess value of assets over liabilities</v>
      </c>
      <c r="AF601" s="3" t="str">
        <f t="shared" si="73"/>
        <v> 2.  The policy document has to be signed by a competent authority and should be stamped according to the Indian Stamp Act</v>
      </c>
      <c r="AG601" s="3" t="str">
        <f t="shared" si="74"/>
        <v> 4.  A nominee has full rights on the whole of the claim</v>
      </c>
      <c r="AH601" s="3" t="str">
        <f t="shared" si="75"/>
        <v> 2.  Insured</v>
      </c>
      <c r="AI601" s="3" t="str">
        <f t="shared" si="76"/>
        <v> 2. The policy document has to be signed by a competent authority and should be stamped according to the Indian Stamp Act</v>
      </c>
      <c r="AJ601" s="3" t="str">
        <f t="shared" si="77"/>
        <v> 3. Level premium</v>
      </c>
      <c r="AK601" s="3" t="str">
        <f t="shared" si="78"/>
        <v> 3. Tax evasion</v>
      </c>
      <c r="AL601" s="84" t="str">
        <f t="shared" si="79"/>
        <v> 3. Low Probability, High severity</v>
      </c>
      <c r="AM601" s="53" t="str">
        <f t="shared" si="59"/>
        <v> 2.  Minor</v>
      </c>
    </row>
    <row r="602" spans="1:39" ht="15" customHeight="1">
      <c r="A602" s="3">
        <f t="shared" si="83"/>
        <v>95</v>
      </c>
      <c r="B602" s="93" t="s">
        <v>1106</v>
      </c>
      <c r="C602" s="91" t="s">
        <v>7305</v>
      </c>
      <c r="D602" s="93" t="s">
        <v>7304</v>
      </c>
      <c r="E602" s="93" t="s">
        <v>7303</v>
      </c>
      <c r="F602" s="94" t="s">
        <v>7302</v>
      </c>
      <c r="G602" s="93" t="s">
        <v>7301</v>
      </c>
      <c r="H602" s="93" t="s">
        <v>7300</v>
      </c>
      <c r="I602" s="93" t="s">
        <v>7299</v>
      </c>
      <c r="J602" s="93" t="s">
        <v>1643</v>
      </c>
      <c r="K602" s="93" t="s">
        <v>3914</v>
      </c>
      <c r="L602" s="51" t="str">
        <f t="shared" si="82"/>
        <v>If Avanish's income is more than his expenditure, what should he do with his Increment</v>
      </c>
      <c r="O602" s="88">
        <f t="shared" si="80"/>
        <v>36</v>
      </c>
      <c r="P602" s="3">
        <f t="shared" si="60"/>
        <v>2</v>
      </c>
      <c r="Q602" s="3">
        <f t="shared" si="61"/>
        <v>2</v>
      </c>
      <c r="R602" s="3">
        <f t="shared" si="62"/>
        <v>2</v>
      </c>
      <c r="S602" s="3">
        <f t="shared" si="63"/>
        <v>4</v>
      </c>
      <c r="T602" s="3">
        <f t="shared" si="64"/>
        <v>3</v>
      </c>
      <c r="U602" s="3">
        <f t="shared" si="65"/>
        <v>2</v>
      </c>
      <c r="V602" s="3">
        <f t="shared" si="66"/>
        <v>3</v>
      </c>
      <c r="W602" s="3">
        <f t="shared" si="67"/>
        <v>2</v>
      </c>
      <c r="X602" s="3">
        <f t="shared" si="68"/>
        <v>2</v>
      </c>
      <c r="Y602" s="3">
        <f t="shared" si="69"/>
        <v>2</v>
      </c>
      <c r="Z602" s="1">
        <f t="shared" si="58"/>
        <v>4</v>
      </c>
      <c r="AB602" s="88">
        <f t="shared" si="81"/>
        <v>36</v>
      </c>
      <c r="AC602" s="3" t="str">
        <f t="shared" si="70"/>
        <v> 2. Net earnings &amp; annual rate of interest</v>
      </c>
      <c r="AD602" s="3" t="str">
        <f t="shared" si="71"/>
        <v> 2.  Minor</v>
      </c>
      <c r="AE602" s="3" t="str">
        <f t="shared" si="72"/>
        <v> 2.  Voter ID Card</v>
      </c>
      <c r="AF602" s="3" t="str">
        <f t="shared" si="73"/>
        <v> 4.  Secure investment</v>
      </c>
      <c r="AG602" s="3" t="str">
        <f t="shared" si="74"/>
        <v> 3.  The First Premium Receipt is the evidence that the policy contract has begun</v>
      </c>
      <c r="AH602" s="3" t="str">
        <f t="shared" si="75"/>
        <v> 2.  Policy document</v>
      </c>
      <c r="AI602" s="3" t="str">
        <f t="shared" si="76"/>
        <v> 3. MRI</v>
      </c>
      <c r="AJ602" s="3" t="str">
        <f t="shared" si="77"/>
        <v> 2.  Likely to decrease</v>
      </c>
      <c r="AK602" s="3" t="str">
        <f t="shared" si="78"/>
        <v> 2. Insurance</v>
      </c>
      <c r="AL602" s="84" t="str">
        <f t="shared" si="79"/>
        <v> 2. Nominee is a minor</v>
      </c>
      <c r="AM602" s="53" t="str">
        <f t="shared" si="59"/>
        <v> 4.  Excess value of assets over liabilities</v>
      </c>
    </row>
    <row r="603" spans="1:39" ht="15" customHeight="1">
      <c r="A603" s="3">
        <f t="shared" si="83"/>
        <v>96</v>
      </c>
      <c r="B603" s="85" t="s">
        <v>7298</v>
      </c>
      <c r="C603" s="85" t="s">
        <v>7297</v>
      </c>
      <c r="D603" s="85" t="s">
        <v>7296</v>
      </c>
      <c r="E603" s="85" t="s">
        <v>7295</v>
      </c>
      <c r="F603" s="87" t="s">
        <v>7294</v>
      </c>
      <c r="G603" s="85" t="s">
        <v>7293</v>
      </c>
      <c r="H603" s="85" t="s">
        <v>7292</v>
      </c>
      <c r="I603" s="85" t="s">
        <v>7291</v>
      </c>
      <c r="J603" s="85" t="s">
        <v>7290</v>
      </c>
      <c r="K603" s="85" t="s">
        <v>4661</v>
      </c>
      <c r="L603" s="51" t="str">
        <f t="shared" si="82"/>
        <v> 1. Take a Loan</v>
      </c>
      <c r="O603" s="88">
        <f t="shared" si="80"/>
        <v>37</v>
      </c>
      <c r="P603" s="3">
        <f t="shared" si="60"/>
        <v>1</v>
      </c>
      <c r="Q603" s="3">
        <f t="shared" si="61"/>
        <v>4</v>
      </c>
      <c r="R603" s="3">
        <f t="shared" si="62"/>
        <v>3</v>
      </c>
      <c r="S603" s="3">
        <f t="shared" si="63"/>
        <v>3</v>
      </c>
      <c r="T603" s="3">
        <f t="shared" si="64"/>
        <v>4</v>
      </c>
      <c r="U603" s="3">
        <f t="shared" si="65"/>
        <v>1</v>
      </c>
      <c r="V603" s="3">
        <f t="shared" si="66"/>
        <v>3</v>
      </c>
      <c r="W603" s="3">
        <f t="shared" si="67"/>
        <v>3</v>
      </c>
      <c r="X603" s="3">
        <f t="shared" si="68"/>
        <v>3</v>
      </c>
      <c r="Y603" s="3">
        <f t="shared" si="69"/>
        <v>1</v>
      </c>
      <c r="Z603" s="1">
        <f t="shared" si="58"/>
        <v>1</v>
      </c>
      <c r="AB603" s="88">
        <f t="shared" si="81"/>
        <v>37</v>
      </c>
      <c r="AC603" s="3" t="str">
        <f t="shared" si="70"/>
        <v> 1.  Life insurance is sold, not bought</v>
      </c>
      <c r="AD603" s="3" t="str">
        <f t="shared" si="71"/>
        <v> 4.  Excess value of assets over liabilities</v>
      </c>
      <c r="AE603" s="3" t="str">
        <f t="shared" si="72"/>
        <v> 3.  I and II are true</v>
      </c>
      <c r="AF603" s="3" t="str">
        <f t="shared" si="73"/>
        <v xml:space="preserve">3.  Both the insurer and the insured </v>
      </c>
      <c r="AG603" s="3" t="str">
        <f t="shared" si="74"/>
        <v> 4.  Postponement of consumption and parting with liquidity</v>
      </c>
      <c r="AH603" s="3" t="str">
        <f t="shared" si="75"/>
        <v> 1.  Variable life insurance is a temporary life insurance policy</v>
      </c>
      <c r="AI603" s="3" t="str">
        <f t="shared" si="76"/>
        <v> 3. Term insurance can be bought as a stand-alone policy as well as a rider with another policy</v>
      </c>
      <c r="AJ603" s="3" t="str">
        <f t="shared" si="77"/>
        <v> 3. Risk reduction and control</v>
      </c>
      <c r="AK603" s="3" t="str">
        <f t="shared" si="78"/>
        <v> 3.  Insurance Regulatory &amp; Development Authority</v>
      </c>
      <c r="AL603" s="84" t="str">
        <f t="shared" si="79"/>
        <v> 1. Primary burden of risk</v>
      </c>
      <c r="AM603" s="53" t="str">
        <f t="shared" si="59"/>
        <v>1. Dental Treatment</v>
      </c>
    </row>
    <row r="604" spans="1:39" ht="15" customHeight="1">
      <c r="A604" s="3">
        <f t="shared" si="83"/>
        <v>97</v>
      </c>
      <c r="B604" s="93" t="s">
        <v>7289</v>
      </c>
      <c r="C604" s="93" t="s">
        <v>7288</v>
      </c>
      <c r="D604" s="93" t="s">
        <v>4558</v>
      </c>
      <c r="E604" s="93" t="s">
        <v>7287</v>
      </c>
      <c r="F604" s="92" t="s">
        <v>7286</v>
      </c>
      <c r="G604" s="93" t="s">
        <v>7285</v>
      </c>
      <c r="H604" s="93" t="s">
        <v>7284</v>
      </c>
      <c r="I604" s="93" t="s">
        <v>7283</v>
      </c>
      <c r="J604" s="91" t="s">
        <v>7282</v>
      </c>
      <c r="K604" s="93" t="s">
        <v>4653</v>
      </c>
      <c r="L604" s="51" t="str">
        <f t="shared" si="82"/>
        <v> 2. Increase Investment and Increase Loan</v>
      </c>
      <c r="O604" s="88">
        <f t="shared" si="80"/>
        <v>38</v>
      </c>
      <c r="P604" s="3">
        <f t="shared" si="60"/>
        <v>3</v>
      </c>
      <c r="Q604" s="3">
        <f t="shared" si="61"/>
        <v>1</v>
      </c>
      <c r="R604" s="3">
        <f t="shared" si="62"/>
        <v>4</v>
      </c>
      <c r="S604" s="3">
        <f t="shared" si="63"/>
        <v>3</v>
      </c>
      <c r="T604" s="3">
        <f t="shared" si="64"/>
        <v>1</v>
      </c>
      <c r="U604" s="3">
        <f t="shared" si="65"/>
        <v>1</v>
      </c>
      <c r="V604" s="3">
        <f t="shared" si="66"/>
        <v>4</v>
      </c>
      <c r="W604" s="3">
        <f t="shared" si="67"/>
        <v>3</v>
      </c>
      <c r="X604" s="3">
        <f t="shared" si="68"/>
        <v>4</v>
      </c>
      <c r="Y604" s="3">
        <f t="shared" si="69"/>
        <v>2</v>
      </c>
      <c r="Z604" s="1">
        <f t="shared" si="58"/>
        <v>3</v>
      </c>
      <c r="AB604" s="88">
        <f t="shared" si="81"/>
        <v>38</v>
      </c>
      <c r="AC604" s="3" t="str">
        <f t="shared" si="70"/>
        <v> 3.  It has both a death benefit as well as a survival component</v>
      </c>
      <c r="AD604" s="3" t="str">
        <f t="shared" si="71"/>
        <v>1. Dental Treatment</v>
      </c>
      <c r="AE604" s="3" t="str">
        <f t="shared" si="72"/>
        <v> 4.  Secure investment</v>
      </c>
      <c r="AF604" s="3" t="str">
        <f t="shared" si="73"/>
        <v> 3.  Ramesh's friend</v>
      </c>
      <c r="AG604" s="3" t="str">
        <f t="shared" si="74"/>
        <v> 1.  Life insurance is sold, not bought</v>
      </c>
      <c r="AH604" s="3" t="str">
        <f t="shared" si="75"/>
        <v> 1.  Life insurance is sold, not bought</v>
      </c>
      <c r="AI604" s="3" t="str">
        <f t="shared" si="76"/>
        <v> 4. Social security charge</v>
      </c>
      <c r="AJ604" s="3" t="str">
        <f t="shared" si="77"/>
        <v> 3. Both LI and GI is Intangible</v>
      </c>
      <c r="AK604" s="3" t="str">
        <f t="shared" si="78"/>
        <v> 4. 15 days from the receipt of policy document</v>
      </c>
      <c r="AL604" s="84" t="str">
        <f t="shared" si="79"/>
        <v> 2. Standard lives</v>
      </c>
      <c r="AM604" s="53" t="str">
        <f t="shared" si="59"/>
        <v> 3.  Tax evasion</v>
      </c>
    </row>
    <row r="605" spans="1:39" ht="15" customHeight="1">
      <c r="A605" s="3">
        <f t="shared" si="83"/>
        <v>98</v>
      </c>
      <c r="B605" s="93" t="s">
        <v>7281</v>
      </c>
      <c r="C605" s="91" t="s">
        <v>7280</v>
      </c>
      <c r="D605" s="91" t="s">
        <v>7279</v>
      </c>
      <c r="E605" s="93" t="s">
        <v>7278</v>
      </c>
      <c r="F605" s="94" t="s">
        <v>7277</v>
      </c>
      <c r="G605" s="91" t="s">
        <v>7276</v>
      </c>
      <c r="H605" s="91" t="s">
        <v>7275</v>
      </c>
      <c r="I605" s="91" t="s">
        <v>7274</v>
      </c>
      <c r="J605" s="93" t="s">
        <v>7273</v>
      </c>
      <c r="K605" s="93" t="s">
        <v>4645</v>
      </c>
      <c r="L605" s="51" t="str">
        <f t="shared" si="82"/>
        <v> 3. Increase Investment and Repay Loan</v>
      </c>
      <c r="O605" s="88">
        <f t="shared" si="80"/>
        <v>39</v>
      </c>
      <c r="P605" s="3">
        <f t="shared" si="60"/>
        <v>2</v>
      </c>
      <c r="Q605" s="3">
        <f t="shared" si="61"/>
        <v>3</v>
      </c>
      <c r="R605" s="3">
        <f t="shared" si="62"/>
        <v>4</v>
      </c>
      <c r="S605" s="3">
        <f t="shared" si="63"/>
        <v>3</v>
      </c>
      <c r="T605" s="3">
        <f t="shared" si="64"/>
        <v>3</v>
      </c>
      <c r="U605" s="3">
        <f t="shared" si="65"/>
        <v>4</v>
      </c>
      <c r="V605" s="3">
        <f t="shared" si="66"/>
        <v>3</v>
      </c>
      <c r="W605" s="3">
        <f t="shared" si="67"/>
        <v>2</v>
      </c>
      <c r="X605" s="3">
        <f t="shared" si="68"/>
        <v>3</v>
      </c>
      <c r="Y605" s="3">
        <f t="shared" si="69"/>
        <v>3</v>
      </c>
      <c r="Z605" s="1">
        <f t="shared" si="58"/>
        <v>2</v>
      </c>
      <c r="AB605" s="88">
        <f t="shared" si="81"/>
        <v>39</v>
      </c>
      <c r="AC605" s="3" t="str">
        <f t="shared" si="70"/>
        <v> 2.  Minor</v>
      </c>
      <c r="AD605" s="3" t="str">
        <f t="shared" si="71"/>
        <v> 3.  Tax evasion</v>
      </c>
      <c r="AE605" s="3" t="str">
        <f t="shared" si="72"/>
        <v> 4.  Equity shares</v>
      </c>
      <c r="AF605" s="3" t="str">
        <f t="shared" si="73"/>
        <v> 3.  They are contracts between two parties (insurer and insured) as per requirements of the Indian Contract Act, 1872</v>
      </c>
      <c r="AG605" s="3" t="str">
        <f t="shared" si="74"/>
        <v> 3.  Disclosing known material facts on an insurance proposal form</v>
      </c>
      <c r="AH605" s="3" t="str">
        <f t="shared" si="75"/>
        <v> 4.  Excess value of assets over liabilities</v>
      </c>
      <c r="AI605" s="3" t="str">
        <f t="shared" si="76"/>
        <v> 3.  Natural wear and tear</v>
      </c>
      <c r="AJ605" s="3" t="str">
        <f t="shared" si="77"/>
        <v> 2. Business loss</v>
      </c>
      <c r="AK605" s="3" t="str">
        <f t="shared" si="78"/>
        <v> 3. Yes</v>
      </c>
      <c r="AL605" s="84" t="str">
        <f t="shared" si="79"/>
        <v> 3. Prefered lives</v>
      </c>
      <c r="AM605" s="53" t="str">
        <f t="shared" si="59"/>
        <v> 2.  Shares</v>
      </c>
    </row>
    <row r="606" spans="1:39" ht="15" customHeight="1">
      <c r="A606" s="3">
        <f t="shared" si="83"/>
        <v>99</v>
      </c>
      <c r="B606" s="91" t="s">
        <v>7272</v>
      </c>
      <c r="C606" s="93" t="s">
        <v>7271</v>
      </c>
      <c r="D606" s="93" t="s">
        <v>7270</v>
      </c>
      <c r="E606" s="93" t="s">
        <v>7269</v>
      </c>
      <c r="F606" s="94" t="s">
        <v>7268</v>
      </c>
      <c r="G606" s="93" t="s">
        <v>7267</v>
      </c>
      <c r="H606" s="93" t="s">
        <v>7266</v>
      </c>
      <c r="I606" s="93" t="s">
        <v>7265</v>
      </c>
      <c r="J606" s="93" t="s">
        <v>7264</v>
      </c>
      <c r="K606" s="93" t="s">
        <v>4636</v>
      </c>
      <c r="L606" s="51" t="str">
        <f t="shared" si="82"/>
        <v> 4. Decrese Investment and Increase Loan</v>
      </c>
      <c r="O606" s="88">
        <f t="shared" si="80"/>
        <v>40</v>
      </c>
      <c r="P606" s="3">
        <f t="shared" si="60"/>
        <v>2</v>
      </c>
      <c r="Q606" s="3">
        <f t="shared" si="61"/>
        <v>2</v>
      </c>
      <c r="R606" s="3">
        <f t="shared" si="62"/>
        <v>3</v>
      </c>
      <c r="S606" s="3">
        <f t="shared" si="63"/>
        <v>3</v>
      </c>
      <c r="T606" s="3">
        <f t="shared" si="64"/>
        <v>4</v>
      </c>
      <c r="U606" s="3">
        <f t="shared" si="65"/>
        <v>3</v>
      </c>
      <c r="V606" s="3">
        <f t="shared" si="66"/>
        <v>2</v>
      </c>
      <c r="W606" s="3">
        <f t="shared" si="67"/>
        <v>2</v>
      </c>
      <c r="X606" s="3">
        <f t="shared" si="68"/>
        <v>2</v>
      </c>
      <c r="Y606" s="3">
        <f t="shared" si="69"/>
        <v>3</v>
      </c>
      <c r="Z606" s="1">
        <f t="shared" si="58"/>
        <v>1</v>
      </c>
      <c r="AB606" s="88">
        <f t="shared" si="81"/>
        <v>40</v>
      </c>
      <c r="AC606" s="3" t="str">
        <f t="shared" si="70"/>
        <v> 2. Consideration</v>
      </c>
      <c r="AD606" s="3" t="str">
        <f t="shared" si="71"/>
        <v> 2.  Shares</v>
      </c>
      <c r="AE606" s="3" t="str">
        <f t="shared" si="72"/>
        <v> 3.  Disclosing known material facts on an insurance proposal form</v>
      </c>
      <c r="AF606" s="3" t="str">
        <f t="shared" si="73"/>
        <v> 3.  Protection against the loss of economic value of an individual's productive abilities</v>
      </c>
      <c r="AG606" s="3" t="str">
        <f t="shared" si="74"/>
        <v> 4. All of these</v>
      </c>
      <c r="AH606" s="3" t="str">
        <f t="shared" si="75"/>
        <v> 3.  Bribe</v>
      </c>
      <c r="AI606" s="3" t="str">
        <f t="shared" si="76"/>
        <v> 2. Ramesh threatens to kill Mahesh if he does not sign the contract</v>
      </c>
      <c r="AJ606" s="3" t="str">
        <f t="shared" si="77"/>
        <v> 2. Passport</v>
      </c>
      <c r="AK606" s="3" t="str">
        <f t="shared" si="78"/>
        <v> 2. Proposal form</v>
      </c>
      <c r="AL606" s="84" t="str">
        <f t="shared" si="79"/>
        <v> 3. Level premium</v>
      </c>
      <c r="AM606" s="53" t="str">
        <f t="shared" si="59"/>
        <v> 1. Risk prevention aims at of loss through insurance</v>
      </c>
    </row>
    <row r="607" spans="1:39" ht="15" customHeight="1">
      <c r="A607" s="3">
        <f t="shared" si="83"/>
        <v>100</v>
      </c>
      <c r="B607" s="93" t="s">
        <v>7263</v>
      </c>
      <c r="C607" s="93" t="s">
        <v>7262</v>
      </c>
      <c r="D607" s="93" t="s">
        <v>7261</v>
      </c>
      <c r="E607" s="91" t="s">
        <v>7260</v>
      </c>
      <c r="F607" s="94" t="s">
        <v>7259</v>
      </c>
      <c r="G607" s="93" t="s">
        <v>7258</v>
      </c>
      <c r="H607" s="93" t="s">
        <v>7257</v>
      </c>
      <c r="I607" s="93" t="s">
        <v>7256</v>
      </c>
      <c r="J607" s="93" t="s">
        <v>7255</v>
      </c>
      <c r="K607" s="91" t="s">
        <v>4627</v>
      </c>
      <c r="L607" s="51" t="str">
        <f t="shared" si="82"/>
        <v>For an insurance policy, nomination is allowed under_____________ of the Insurance Act, 1938.</v>
      </c>
      <c r="O607" s="88">
        <f t="shared" si="80"/>
        <v>41</v>
      </c>
      <c r="P607" s="3">
        <f t="shared" si="60"/>
        <v>2</v>
      </c>
      <c r="Q607" s="3">
        <f t="shared" si="61"/>
        <v>1</v>
      </c>
      <c r="R607" s="3">
        <f t="shared" si="62"/>
        <v>3</v>
      </c>
      <c r="S607" s="3">
        <f t="shared" si="63"/>
        <v>3</v>
      </c>
      <c r="T607" s="3">
        <f t="shared" si="64"/>
        <v>4</v>
      </c>
      <c r="U607" s="3">
        <f t="shared" si="65"/>
        <v>4</v>
      </c>
      <c r="V607" s="3">
        <f t="shared" si="66"/>
        <v>4</v>
      </c>
      <c r="W607" s="3">
        <f t="shared" si="67"/>
        <v>4</v>
      </c>
      <c r="X607" s="3">
        <f t="shared" si="68"/>
        <v>1</v>
      </c>
      <c r="Y607" s="3">
        <f t="shared" si="69"/>
        <v>2</v>
      </c>
      <c r="Z607" s="1">
        <f t="shared" si="58"/>
        <v>2</v>
      </c>
      <c r="AB607" s="88">
        <f t="shared" si="81"/>
        <v>41</v>
      </c>
      <c r="AC607" s="3" t="str">
        <f t="shared" si="70"/>
        <v> 2.  Life insurance</v>
      </c>
      <c r="AD607" s="3" t="str">
        <f t="shared" si="71"/>
        <v> 1. Risk prevention aims at of loss through insurance</v>
      </c>
      <c r="AE607" s="3" t="str">
        <f t="shared" si="72"/>
        <v> 3.  They are contracts between two parties (insurer and insured) as per requirements of the Indian Contract Act, 1872</v>
      </c>
      <c r="AF607" s="3" t="str">
        <f t="shared" si="73"/>
        <v> 3. Criminal Activity</v>
      </c>
      <c r="AG607" s="3" t="str">
        <f t="shared" si="74"/>
        <v xml:space="preserve">4.  Inquest  Report  </v>
      </c>
      <c r="AH607" s="3" t="str">
        <f t="shared" si="75"/>
        <v> 4.  Social security charge</v>
      </c>
      <c r="AI607" s="3" t="str">
        <f t="shared" si="76"/>
        <v> 4. 6 Month</v>
      </c>
      <c r="AJ607" s="3" t="str">
        <f t="shared" si="77"/>
        <v> 4. 15 days from the receipt of policy document</v>
      </c>
      <c r="AK607" s="3" t="str">
        <f t="shared" si="78"/>
        <v> 1. Higher, Higher</v>
      </c>
      <c r="AL607" s="84" t="str">
        <f t="shared" si="79"/>
        <v> 2.  Likely to decrease</v>
      </c>
      <c r="AM607" s="53" t="str">
        <f t="shared" si="59"/>
        <v> 2.  Decreasing term life assurance</v>
      </c>
    </row>
    <row r="608" spans="1:39" ht="15" customHeight="1">
      <c r="A608" s="3">
        <f t="shared" si="83"/>
        <v>101</v>
      </c>
      <c r="B608" s="85" t="s">
        <v>7254</v>
      </c>
      <c r="C608" s="85" t="s">
        <v>7253</v>
      </c>
      <c r="D608" s="85" t="s">
        <v>7252</v>
      </c>
      <c r="E608" s="85" t="s">
        <v>7251</v>
      </c>
      <c r="F608" s="87" t="s">
        <v>7250</v>
      </c>
      <c r="G608" s="85" t="s">
        <v>7249</v>
      </c>
      <c r="H608" s="85" t="s">
        <v>7248</v>
      </c>
      <c r="I608" s="85" t="s">
        <v>7247</v>
      </c>
      <c r="J608" s="85" t="s">
        <v>7246</v>
      </c>
      <c r="K608" s="85" t="s">
        <v>7245</v>
      </c>
      <c r="L608" s="51" t="str">
        <f t="shared" si="82"/>
        <v> 1. Section 10</v>
      </c>
      <c r="O608" s="88">
        <f t="shared" si="80"/>
        <v>42</v>
      </c>
      <c r="P608" s="3">
        <f t="shared" si="60"/>
        <v>1</v>
      </c>
      <c r="Q608" s="3">
        <f t="shared" si="61"/>
        <v>2</v>
      </c>
      <c r="R608" s="3">
        <f t="shared" si="62"/>
        <v>2</v>
      </c>
      <c r="S608" s="3">
        <f t="shared" si="63"/>
        <v>2</v>
      </c>
      <c r="T608" s="3">
        <f t="shared" si="64"/>
        <v>4</v>
      </c>
      <c r="U608" s="3">
        <f t="shared" si="65"/>
        <v>4</v>
      </c>
      <c r="V608" s="3">
        <f t="shared" si="66"/>
        <v>1</v>
      </c>
      <c r="W608" s="3">
        <f t="shared" si="67"/>
        <v>1</v>
      </c>
      <c r="X608" s="3">
        <f t="shared" si="68"/>
        <v>4</v>
      </c>
      <c r="Y608" s="3">
        <f t="shared" si="69"/>
        <v>3</v>
      </c>
      <c r="Z608" s="1">
        <f t="shared" si="58"/>
        <v>1</v>
      </c>
      <c r="AB608" s="88">
        <f t="shared" si="81"/>
        <v>42</v>
      </c>
      <c r="AC608" s="3" t="str">
        <f t="shared" si="70"/>
        <v> 1. Health Hazard</v>
      </c>
      <c r="AD608" s="3" t="str">
        <f t="shared" si="71"/>
        <v> 2.  Decreasing term life assurance</v>
      </c>
      <c r="AE608" s="3" t="str">
        <f t="shared" si="72"/>
        <v> 2.  Ramesh threatens to kill Mahesh if he does not sign the contract</v>
      </c>
      <c r="AF608" s="3" t="str">
        <f t="shared" si="73"/>
        <v> 2.  Policyholder discontinues premium payment for a policy</v>
      </c>
      <c r="AG608" s="3" t="str">
        <f t="shared" si="74"/>
        <v> 4. Safety</v>
      </c>
      <c r="AH608" s="3" t="str">
        <f t="shared" si="75"/>
        <v> 4.  Group of unrelated individuals formed for the purpose of availing group health insurance</v>
      </c>
      <c r="AI608" s="3" t="str">
        <f t="shared" si="76"/>
        <v> 1. Primary burden of risk</v>
      </c>
      <c r="AJ608" s="3" t="str">
        <f t="shared" si="77"/>
        <v> 1. Higher</v>
      </c>
      <c r="AK608" s="3" t="str">
        <f t="shared" si="78"/>
        <v> 4. Inquest Report</v>
      </c>
      <c r="AL608" s="84" t="str">
        <f t="shared" si="79"/>
        <v> 3. Risk reduction and control</v>
      </c>
      <c r="AM608" s="53" t="str">
        <f t="shared" si="59"/>
        <v> 1.  Sum assured chosen by the buyer</v>
      </c>
    </row>
    <row r="609" spans="1:39" ht="15" customHeight="1">
      <c r="A609" s="3">
        <f t="shared" si="83"/>
        <v>102</v>
      </c>
      <c r="B609" s="93" t="s">
        <v>7244</v>
      </c>
      <c r="C609" s="93" t="s">
        <v>7243</v>
      </c>
      <c r="D609" s="93" t="s">
        <v>1777</v>
      </c>
      <c r="E609" s="93" t="s">
        <v>7242</v>
      </c>
      <c r="F609" s="94" t="s">
        <v>7241</v>
      </c>
      <c r="G609" s="91" t="s">
        <v>7240</v>
      </c>
      <c r="H609" s="93" t="s">
        <v>7239</v>
      </c>
      <c r="I609" s="93" t="s">
        <v>1674</v>
      </c>
      <c r="J609" s="93" t="s">
        <v>7238</v>
      </c>
      <c r="K609" s="93" t="s">
        <v>7237</v>
      </c>
      <c r="L609" s="51" t="str">
        <f t="shared" si="82"/>
        <v> 2. Section 38</v>
      </c>
      <c r="O609" s="88">
        <f t="shared" si="80"/>
        <v>43</v>
      </c>
      <c r="P609" s="3">
        <f t="shared" si="60"/>
        <v>1</v>
      </c>
      <c r="Q609" s="3">
        <f t="shared" si="61"/>
        <v>1</v>
      </c>
      <c r="R609" s="3">
        <f t="shared" si="62"/>
        <v>4</v>
      </c>
      <c r="S609" s="3">
        <f t="shared" si="63"/>
        <v>2</v>
      </c>
      <c r="T609" s="3">
        <f t="shared" si="64"/>
        <v>2</v>
      </c>
      <c r="U609" s="3">
        <f t="shared" si="65"/>
        <v>3</v>
      </c>
      <c r="V609" s="3">
        <f t="shared" si="66"/>
        <v>2</v>
      </c>
      <c r="W609" s="3">
        <f t="shared" si="67"/>
        <v>1</v>
      </c>
      <c r="X609" s="3">
        <f t="shared" si="68"/>
        <v>1</v>
      </c>
      <c r="Y609" s="3">
        <f t="shared" si="69"/>
        <v>3</v>
      </c>
      <c r="Z609" s="1">
        <f t="shared" si="58"/>
        <v>3</v>
      </c>
      <c r="AB609" s="88">
        <f t="shared" si="81"/>
        <v>43</v>
      </c>
      <c r="AC609" s="3" t="str">
        <f t="shared" si="70"/>
        <v> 1.  At the time of taking out insurance</v>
      </c>
      <c r="AD609" s="3" t="str">
        <f t="shared" si="71"/>
        <v> 1.  Sum assured chosen by the buyer</v>
      </c>
      <c r="AE609" s="3" t="str">
        <f t="shared" si="72"/>
        <v> 4. Safety</v>
      </c>
      <c r="AF609" s="3" t="str">
        <f t="shared" si="73"/>
        <v> 2. Unit Linked Insurance Plans</v>
      </c>
      <c r="AG609" s="3" t="str">
        <f t="shared" si="74"/>
        <v> 2.  Allocation of resources over time</v>
      </c>
      <c r="AH609" s="3" t="str">
        <f t="shared" si="75"/>
        <v> 3.  Disclosing known material facts on an insurance proposal form</v>
      </c>
      <c r="AI609" s="3" t="str">
        <f t="shared" si="76"/>
        <v> 2. Money Back</v>
      </c>
      <c r="AJ609" s="3" t="str">
        <f t="shared" si="77"/>
        <v> 1. IRDA</v>
      </c>
      <c r="AK609" s="3" t="str">
        <f t="shared" si="78"/>
        <v> 1. Parents</v>
      </c>
      <c r="AL609" s="84" t="str">
        <f t="shared" si="79"/>
        <v> 3. Both LI and GI is Intangible</v>
      </c>
      <c r="AM609" s="53" t="str">
        <f t="shared" si="59"/>
        <v> 3.  The rights and privileges and other conditions, which are applicable under the contract</v>
      </c>
    </row>
    <row r="610" spans="1:39" ht="15" customHeight="1">
      <c r="A610" s="3">
        <f t="shared" si="83"/>
        <v>103</v>
      </c>
      <c r="B610" s="93" t="s">
        <v>7236</v>
      </c>
      <c r="C610" s="91" t="s">
        <v>7235</v>
      </c>
      <c r="D610" s="93" t="s">
        <v>7234</v>
      </c>
      <c r="E610" s="91" t="s">
        <v>7063</v>
      </c>
      <c r="F610" s="92" t="s">
        <v>7233</v>
      </c>
      <c r="G610" s="93" t="s">
        <v>7232</v>
      </c>
      <c r="H610" s="91" t="s">
        <v>7231</v>
      </c>
      <c r="I610" s="93" t="s">
        <v>7230</v>
      </c>
      <c r="J610" s="91" t="s">
        <v>7229</v>
      </c>
      <c r="K610" s="93" t="s">
        <v>7228</v>
      </c>
      <c r="L610" s="51" t="str">
        <f t="shared" si="82"/>
        <v> 3. Section 39</v>
      </c>
      <c r="O610" s="88">
        <f t="shared" si="80"/>
        <v>44</v>
      </c>
      <c r="P610" s="3">
        <f t="shared" si="60"/>
        <v>2</v>
      </c>
      <c r="Q610" s="3">
        <f t="shared" si="61"/>
        <v>3</v>
      </c>
      <c r="R610" s="3">
        <f t="shared" si="62"/>
        <v>2</v>
      </c>
      <c r="S610" s="3">
        <f t="shared" si="63"/>
        <v>4</v>
      </c>
      <c r="T610" s="3">
        <f t="shared" si="64"/>
        <v>1</v>
      </c>
      <c r="U610" s="3">
        <f t="shared" si="65"/>
        <v>2</v>
      </c>
      <c r="V610" s="3">
        <f t="shared" si="66"/>
        <v>3</v>
      </c>
      <c r="W610" s="3">
        <f t="shared" si="67"/>
        <v>1</v>
      </c>
      <c r="X610" s="3">
        <f t="shared" si="68"/>
        <v>2</v>
      </c>
      <c r="Y610" s="3">
        <f t="shared" si="69"/>
        <v>2</v>
      </c>
      <c r="Z610" s="1">
        <f t="shared" si="58"/>
        <v>1</v>
      </c>
      <c r="AB610" s="88">
        <f t="shared" si="81"/>
        <v>44</v>
      </c>
      <c r="AC610" s="3" t="str">
        <f t="shared" si="70"/>
        <v> 2.  Preferred risks</v>
      </c>
      <c r="AD610" s="3" t="str">
        <f t="shared" si="71"/>
        <v> 3.  The rights and privileges and other conditions, which are applicable under the contract</v>
      </c>
      <c r="AE610" s="3" t="str">
        <f t="shared" si="72"/>
        <v> 2.  Mortgage</v>
      </c>
      <c r="AF610" s="3" t="str">
        <f t="shared" si="73"/>
        <v> 4.  Postponement of consumption and parting with liquidity</v>
      </c>
      <c r="AG610" s="3" t="str">
        <f t="shared" si="74"/>
        <v> 1.  Higher</v>
      </c>
      <c r="AH610" s="3" t="str">
        <f t="shared" si="75"/>
        <v> 2.  Shares</v>
      </c>
      <c r="AI610" s="3" t="str">
        <f t="shared" si="76"/>
        <v> 3. Level premium</v>
      </c>
      <c r="AJ610" s="3" t="str">
        <f t="shared" si="77"/>
        <v> 1. Risk, Peril</v>
      </c>
      <c r="AK610" s="3" t="str">
        <f t="shared" si="78"/>
        <v> 2.  Banned substance abuse</v>
      </c>
      <c r="AL610" s="84" t="str">
        <f t="shared" si="79"/>
        <v> 2. Business loss</v>
      </c>
      <c r="AM610" s="53" t="str">
        <f t="shared" si="59"/>
        <v> 1.  In favour of the insured</v>
      </c>
    </row>
    <row r="611" spans="1:39" ht="15" customHeight="1">
      <c r="A611" s="3">
        <f t="shared" si="83"/>
        <v>104</v>
      </c>
      <c r="B611" s="91" t="s">
        <v>7227</v>
      </c>
      <c r="C611" s="93" t="s">
        <v>7226</v>
      </c>
      <c r="D611" s="91" t="s">
        <v>1757</v>
      </c>
      <c r="E611" s="93" t="s">
        <v>7225</v>
      </c>
      <c r="F611" s="94" t="s">
        <v>7224</v>
      </c>
      <c r="G611" s="93" t="s">
        <v>7223</v>
      </c>
      <c r="H611" s="93" t="s">
        <v>7222</v>
      </c>
      <c r="I611" s="91" t="s">
        <v>7221</v>
      </c>
      <c r="J611" s="93" t="s">
        <v>7220</v>
      </c>
      <c r="K611" s="91" t="s">
        <v>7219</v>
      </c>
      <c r="L611" s="51" t="str">
        <f t="shared" si="82"/>
        <v> 4. Section 45</v>
      </c>
      <c r="O611" s="88">
        <f t="shared" si="80"/>
        <v>45</v>
      </c>
      <c r="P611" s="3">
        <f t="shared" si="60"/>
        <v>1</v>
      </c>
      <c r="Q611" s="3">
        <f t="shared" si="61"/>
        <v>1</v>
      </c>
      <c r="R611" s="3">
        <f t="shared" si="62"/>
        <v>2</v>
      </c>
      <c r="S611" s="3">
        <f t="shared" si="63"/>
        <v>3</v>
      </c>
      <c r="T611" s="3">
        <f t="shared" si="64"/>
        <v>1</v>
      </c>
      <c r="U611" s="3">
        <f t="shared" si="65"/>
        <v>3</v>
      </c>
      <c r="V611" s="3">
        <f t="shared" si="66"/>
        <v>1</v>
      </c>
      <c r="W611" s="3">
        <f t="shared" si="67"/>
        <v>2</v>
      </c>
      <c r="X611" s="3">
        <f t="shared" si="68"/>
        <v>2</v>
      </c>
      <c r="Y611" s="3">
        <f t="shared" si="69"/>
        <v>2</v>
      </c>
      <c r="Z611" s="1">
        <f t="shared" si="58"/>
        <v>4</v>
      </c>
      <c r="AB611" s="88">
        <f t="shared" si="81"/>
        <v>45</v>
      </c>
      <c r="AC611" s="3" t="str">
        <f t="shared" si="70"/>
        <v> 1. Physical hazard</v>
      </c>
      <c r="AD611" s="3" t="str">
        <f t="shared" si="71"/>
        <v> 1.  In favour of the insured</v>
      </c>
      <c r="AE611" s="3" t="str">
        <f t="shared" si="72"/>
        <v> 2.  Preferred risks</v>
      </c>
      <c r="AF611" s="3" t="str">
        <f t="shared" si="73"/>
        <v> 3.  Higher the interest rate assumed, lower the premium</v>
      </c>
      <c r="AG611" s="3" t="str">
        <f t="shared" si="74"/>
        <v> 1. Physical hazard</v>
      </c>
      <c r="AH611" s="3" t="str">
        <f t="shared" si="75"/>
        <v> 3.  Numerical rating</v>
      </c>
      <c r="AI611" s="3" t="str">
        <f t="shared" si="76"/>
        <v> 1. RISK RETENTION</v>
      </c>
      <c r="AJ611" s="3" t="str">
        <f t="shared" si="77"/>
        <v> 2. Return of premium plan</v>
      </c>
      <c r="AK611" s="3" t="str">
        <f t="shared" si="78"/>
        <v> 2. Morbidity</v>
      </c>
      <c r="AL611" s="84" t="str">
        <f t="shared" si="79"/>
        <v> 2. Passport</v>
      </c>
      <c r="AM611" s="53" t="str">
        <f t="shared" si="59"/>
        <v> 4. One day</v>
      </c>
    </row>
    <row r="612" spans="1:39" ht="15" customHeight="1">
      <c r="A612" s="3">
        <f t="shared" si="83"/>
        <v>105</v>
      </c>
      <c r="B612" s="93" t="s">
        <v>7218</v>
      </c>
      <c r="C612" s="93" t="s">
        <v>7217</v>
      </c>
      <c r="D612" s="93" t="s">
        <v>7216</v>
      </c>
      <c r="E612" s="93" t="s">
        <v>7215</v>
      </c>
      <c r="F612" s="94" t="s">
        <v>7214</v>
      </c>
      <c r="G612" s="93" t="s">
        <v>7213</v>
      </c>
      <c r="H612" s="93" t="s">
        <v>7212</v>
      </c>
      <c r="I612" s="93" t="s">
        <v>7211</v>
      </c>
      <c r="J612" s="93" t="s">
        <v>7210</v>
      </c>
      <c r="K612" s="93" t="s">
        <v>7209</v>
      </c>
      <c r="L612" s="51" t="str">
        <f t="shared" si="82"/>
        <v>An insured person who undergoes treatment after getting admitted to a hospital is called?</v>
      </c>
      <c r="O612" s="88">
        <f t="shared" si="80"/>
        <v>46</v>
      </c>
      <c r="P612" s="3">
        <f t="shared" si="60"/>
        <v>3</v>
      </c>
      <c r="Q612" s="3">
        <f t="shared" si="61"/>
        <v>4</v>
      </c>
      <c r="R612" s="3">
        <f t="shared" si="62"/>
        <v>3</v>
      </c>
      <c r="S612" s="3">
        <f t="shared" si="63"/>
        <v>3</v>
      </c>
      <c r="T612" s="3">
        <f t="shared" si="64"/>
        <v>3</v>
      </c>
      <c r="U612" s="3">
        <f t="shared" si="65"/>
        <v>2</v>
      </c>
      <c r="V612" s="3">
        <f t="shared" si="66"/>
        <v>1</v>
      </c>
      <c r="W612" s="3">
        <f t="shared" si="67"/>
        <v>4</v>
      </c>
      <c r="X612" s="3">
        <f t="shared" si="68"/>
        <v>2</v>
      </c>
      <c r="Y612" s="3">
        <f t="shared" si="69"/>
        <v>2</v>
      </c>
      <c r="Z612" s="1">
        <f t="shared" si="58"/>
        <v>1</v>
      </c>
      <c r="AB612" s="88">
        <f t="shared" si="81"/>
        <v>46</v>
      </c>
      <c r="AC612" s="3" t="str">
        <f t="shared" si="70"/>
        <v> 3.  Higher the interest rate assumed, lower the premium</v>
      </c>
      <c r="AD612" s="3" t="str">
        <f t="shared" si="71"/>
        <v> 4. One day</v>
      </c>
      <c r="AE612" s="3" t="str">
        <f t="shared" si="72"/>
        <v> 3.  Term life insurance policy purchased under Section 6 of MWP Act</v>
      </c>
      <c r="AF612" s="3" t="str">
        <f t="shared" si="73"/>
        <v> 3.  Indemnity</v>
      </c>
      <c r="AG612" s="3" t="str">
        <f t="shared" si="74"/>
        <v> 3.  Term life insurance policy purchased under Section 6 of MWP Act</v>
      </c>
      <c r="AH612" s="3" t="str">
        <f t="shared" si="75"/>
        <v> 2. Unit Linked Insurance Plans</v>
      </c>
      <c r="AI612" s="3" t="str">
        <f t="shared" si="76"/>
        <v> 1. Sub-standard Risk</v>
      </c>
      <c r="AJ612" s="3" t="str">
        <f t="shared" si="77"/>
        <v> 4. Both plans are allowed by the IRDA in India</v>
      </c>
      <c r="AK612" s="3" t="str">
        <f t="shared" si="78"/>
        <v> 2. Decreases Investment Risk</v>
      </c>
      <c r="AL612" s="84" t="str">
        <f t="shared" si="79"/>
        <v> 2. All similar risks are pooled together</v>
      </c>
      <c r="AM612" s="53" t="str">
        <f t="shared" si="59"/>
        <v xml:space="preserve">1.  Health insurance deals with morbidity </v>
      </c>
    </row>
    <row r="613" spans="1:39" ht="15" customHeight="1">
      <c r="A613" s="3">
        <f t="shared" si="83"/>
        <v>106</v>
      </c>
      <c r="B613" s="85" t="s">
        <v>947</v>
      </c>
      <c r="C613" s="85" t="s">
        <v>7208</v>
      </c>
      <c r="D613" s="85" t="s">
        <v>7207</v>
      </c>
      <c r="E613" s="85" t="s">
        <v>7206</v>
      </c>
      <c r="F613" s="87" t="s">
        <v>7205</v>
      </c>
      <c r="G613" s="85" t="s">
        <v>7204</v>
      </c>
      <c r="H613" s="85" t="s">
        <v>7203</v>
      </c>
      <c r="I613" s="85" t="s">
        <v>7202</v>
      </c>
      <c r="J613" s="85" t="s">
        <v>1387</v>
      </c>
      <c r="K613" s="85" t="s">
        <v>7201</v>
      </c>
      <c r="L613" s="51" t="str">
        <f t="shared" si="82"/>
        <v> 1. Inpatient</v>
      </c>
      <c r="O613" s="88">
        <f t="shared" si="80"/>
        <v>47</v>
      </c>
      <c r="P613" s="3">
        <f t="shared" si="60"/>
        <v>3</v>
      </c>
      <c r="Q613" s="3">
        <f t="shared" si="61"/>
        <v>1</v>
      </c>
      <c r="R613" s="3">
        <f t="shared" si="62"/>
        <v>3</v>
      </c>
      <c r="S613" s="3">
        <f t="shared" si="63"/>
        <v>1</v>
      </c>
      <c r="T613" s="3">
        <f t="shared" si="64"/>
        <v>4</v>
      </c>
      <c r="U613" s="3">
        <f t="shared" si="65"/>
        <v>3</v>
      </c>
      <c r="V613" s="3">
        <f t="shared" si="66"/>
        <v>3</v>
      </c>
      <c r="W613" s="3">
        <f t="shared" si="67"/>
        <v>2</v>
      </c>
      <c r="X613" s="3">
        <f t="shared" si="68"/>
        <v>2</v>
      </c>
      <c r="Y613" s="3">
        <f t="shared" si="69"/>
        <v>2</v>
      </c>
      <c r="Z613" s="1">
        <f t="shared" si="58"/>
        <v>1</v>
      </c>
      <c r="AB613" s="88">
        <f t="shared" si="81"/>
        <v>47</v>
      </c>
      <c r="AC613" s="3" t="str">
        <f t="shared" si="70"/>
        <v xml:space="preserve">3.  Jan Arogya </v>
      </c>
      <c r="AD613" s="3" t="str">
        <f t="shared" si="71"/>
        <v xml:space="preserve">1.  Health insurance deals with morbidity </v>
      </c>
      <c r="AE613" s="3" t="str">
        <f t="shared" si="72"/>
        <v> 3.  Remain constant</v>
      </c>
      <c r="AF613" s="3" t="str">
        <f t="shared" si="73"/>
        <v> 1.  Evidence of insurability at revival</v>
      </c>
      <c r="AG613" s="3" t="str">
        <f t="shared" si="74"/>
        <v> 4. One day</v>
      </c>
      <c r="AH613" s="3" t="str">
        <f t="shared" si="75"/>
        <v> 3.  Higher the interest rate assumed, lower the premium</v>
      </c>
      <c r="AI613" s="3" t="str">
        <f t="shared" si="76"/>
        <v> 3. Debt mutul fund</v>
      </c>
      <c r="AJ613" s="3" t="str">
        <f t="shared" si="77"/>
        <v> 2. 1818</v>
      </c>
      <c r="AK613" s="3" t="str">
        <f t="shared" si="78"/>
        <v> 2. Consensus ad-idem</v>
      </c>
      <c r="AL613" s="84" t="str">
        <f t="shared" si="79"/>
        <v> 2. 1818</v>
      </c>
      <c r="AM613" s="53" t="str">
        <f t="shared" si="59"/>
        <v> 1.  Flexible premium payments</v>
      </c>
    </row>
    <row r="614" spans="1:39" ht="15" customHeight="1">
      <c r="A614" s="3">
        <f t="shared" si="83"/>
        <v>107</v>
      </c>
      <c r="B614" s="91" t="s">
        <v>937</v>
      </c>
      <c r="C614" s="93" t="s">
        <v>7200</v>
      </c>
      <c r="D614" s="91" t="s">
        <v>1378</v>
      </c>
      <c r="E614" s="93" t="s">
        <v>7199</v>
      </c>
      <c r="F614" s="92" t="s">
        <v>7198</v>
      </c>
      <c r="G614" s="93" t="s">
        <v>7197</v>
      </c>
      <c r="H614" s="91" t="s">
        <v>7196</v>
      </c>
      <c r="I614" s="93" t="s">
        <v>7195</v>
      </c>
      <c r="J614" s="91" t="s">
        <v>1377</v>
      </c>
      <c r="K614" s="93" t="s">
        <v>7194</v>
      </c>
      <c r="L614" s="51" t="str">
        <f t="shared" si="82"/>
        <v> 2. outpatient</v>
      </c>
      <c r="O614" s="88">
        <f t="shared" si="80"/>
        <v>48</v>
      </c>
      <c r="P614" s="3">
        <f t="shared" si="60"/>
        <v>4</v>
      </c>
      <c r="Q614" s="3">
        <f t="shared" si="61"/>
        <v>1</v>
      </c>
      <c r="R614" s="3">
        <f t="shared" si="62"/>
        <v>3</v>
      </c>
      <c r="S614" s="3">
        <f t="shared" si="63"/>
        <v>1</v>
      </c>
      <c r="T614" s="3">
        <f t="shared" si="64"/>
        <v>3</v>
      </c>
      <c r="U614" s="3">
        <f t="shared" si="65"/>
        <v>3</v>
      </c>
      <c r="V614" s="3">
        <f t="shared" si="66"/>
        <v>1</v>
      </c>
      <c r="W614" s="3">
        <f t="shared" si="67"/>
        <v>1</v>
      </c>
      <c r="X614" s="3">
        <f t="shared" si="68"/>
        <v>1</v>
      </c>
      <c r="Y614" s="3">
        <f t="shared" si="69"/>
        <v>2</v>
      </c>
      <c r="Z614" s="1">
        <f t="shared" si="58"/>
        <v>3</v>
      </c>
      <c r="AB614" s="88">
        <f t="shared" si="81"/>
        <v>48</v>
      </c>
      <c r="AC614" s="3" t="str">
        <f t="shared" si="70"/>
        <v xml:space="preserve">4.  Acceptance with a restrictive clause </v>
      </c>
      <c r="AD614" s="3" t="str">
        <f t="shared" si="71"/>
        <v> 1.  Flexible premium payments</v>
      </c>
      <c r="AE614" s="3" t="str">
        <f t="shared" si="72"/>
        <v>3. A convertible term policy can be converted into a whole life policy</v>
      </c>
      <c r="AF614" s="3" t="str">
        <f t="shared" si="73"/>
        <v> 1.  Flexible premium payments</v>
      </c>
      <c r="AG614" s="3" t="str">
        <f t="shared" si="74"/>
        <v> 3.  Ration card</v>
      </c>
      <c r="AH614" s="3" t="str">
        <f t="shared" si="75"/>
        <v> 3.  Indemnity</v>
      </c>
      <c r="AI614" s="3" t="str">
        <f t="shared" si="76"/>
        <v> 1. Dental Treatment</v>
      </c>
      <c r="AJ614" s="3" t="str">
        <f t="shared" si="77"/>
        <v> 1. Universal life insurance</v>
      </c>
      <c r="AK614" s="3" t="str">
        <f t="shared" si="78"/>
        <v> 1. The condition of the patient is such that he/ she cannot be removed to the hospital / nursing home</v>
      </c>
      <c r="AL614" s="84" t="str">
        <f t="shared" si="79"/>
        <v> 2. I,A; II,C</v>
      </c>
      <c r="AM614" s="53" t="str">
        <f t="shared" si="59"/>
        <v> 3.  Coercion</v>
      </c>
    </row>
    <row r="615" spans="1:39" ht="15" customHeight="1">
      <c r="A615" s="3">
        <f t="shared" si="83"/>
        <v>108</v>
      </c>
      <c r="B615" s="93" t="s">
        <v>927</v>
      </c>
      <c r="C615" s="93" t="s">
        <v>7193</v>
      </c>
      <c r="D615" s="93" t="s">
        <v>1368</v>
      </c>
      <c r="E615" s="91" t="s">
        <v>7192</v>
      </c>
      <c r="F615" s="94" t="s">
        <v>7191</v>
      </c>
      <c r="G615" s="93" t="s">
        <v>7190</v>
      </c>
      <c r="H615" s="93" t="s">
        <v>7189</v>
      </c>
      <c r="I615" s="93" t="s">
        <v>7188</v>
      </c>
      <c r="J615" s="93" t="s">
        <v>1367</v>
      </c>
      <c r="K615" s="91" t="s">
        <v>7187</v>
      </c>
      <c r="L615" s="51" t="str">
        <f t="shared" si="82"/>
        <v> 3. Day patient</v>
      </c>
      <c r="O615" s="88">
        <f t="shared" si="80"/>
        <v>49</v>
      </c>
      <c r="P615" s="3">
        <f t="shared" si="60"/>
        <v>1</v>
      </c>
      <c r="Q615" s="3">
        <f t="shared" si="61"/>
        <v>3</v>
      </c>
      <c r="R615" s="3">
        <f t="shared" si="62"/>
        <v>1</v>
      </c>
      <c r="S615" s="3">
        <f t="shared" si="63"/>
        <v>1</v>
      </c>
      <c r="T615" s="3">
        <f t="shared" si="64"/>
        <v>4</v>
      </c>
      <c r="U615" s="3">
        <f t="shared" si="65"/>
        <v>2</v>
      </c>
      <c r="V615" s="3">
        <f t="shared" si="66"/>
        <v>2</v>
      </c>
      <c r="W615" s="3">
        <f t="shared" si="67"/>
        <v>3</v>
      </c>
      <c r="X615" s="3">
        <f t="shared" si="68"/>
        <v>2</v>
      </c>
      <c r="Y615" s="3">
        <f t="shared" si="69"/>
        <v>2</v>
      </c>
      <c r="Z615" s="1">
        <f t="shared" si="58"/>
        <v>1</v>
      </c>
      <c r="AB615" s="88">
        <f t="shared" si="81"/>
        <v>49</v>
      </c>
      <c r="AC615" s="3" t="str">
        <f t="shared" si="70"/>
        <v> 1.  Evidence of insurability at revival</v>
      </c>
      <c r="AD615" s="3" t="str">
        <f t="shared" si="71"/>
        <v> 3.  Coercion</v>
      </c>
      <c r="AE615" s="3" t="str">
        <f t="shared" si="72"/>
        <v> 1. 30 days</v>
      </c>
      <c r="AF615" s="3" t="str">
        <f t="shared" si="73"/>
        <v> 1. 30 days</v>
      </c>
      <c r="AG615" s="3" t="str">
        <f t="shared" si="74"/>
        <v> 4. None</v>
      </c>
      <c r="AH615" s="3" t="str">
        <f t="shared" si="75"/>
        <v> 2.  Free look</v>
      </c>
      <c r="AI615" s="3" t="str">
        <f t="shared" si="76"/>
        <v> 2. Life Insurance Corporation of India</v>
      </c>
      <c r="AJ615" s="3" t="str">
        <f t="shared" si="77"/>
        <v> 3. premium</v>
      </c>
      <c r="AK615" s="3" t="str">
        <f t="shared" si="78"/>
        <v> 2. Insurable Interest for life Insurance should exist at inception.</v>
      </c>
      <c r="AL615" s="84" t="str">
        <f t="shared" si="79"/>
        <v> 2. Karan</v>
      </c>
      <c r="AM615" s="53" t="str">
        <f t="shared" si="59"/>
        <v> 1.  Misrepresentation</v>
      </c>
    </row>
    <row r="616" spans="1:39" ht="15" customHeight="1">
      <c r="A616" s="3">
        <f t="shared" si="83"/>
        <v>109</v>
      </c>
      <c r="B616" s="93" t="s">
        <v>917</v>
      </c>
      <c r="C616" s="93" t="s">
        <v>7186</v>
      </c>
      <c r="D616" s="93" t="s">
        <v>1358</v>
      </c>
      <c r="E616" s="93" t="s">
        <v>7185</v>
      </c>
      <c r="F616" s="94" t="s">
        <v>7184</v>
      </c>
      <c r="G616" s="93" t="s">
        <v>7183</v>
      </c>
      <c r="H616" s="93" t="s">
        <v>7182</v>
      </c>
      <c r="I616" s="93" t="s">
        <v>7181</v>
      </c>
      <c r="J616" s="93" t="s">
        <v>1357</v>
      </c>
      <c r="K616" s="93" t="s">
        <v>7180</v>
      </c>
      <c r="L616" s="51" t="str">
        <f t="shared" si="82"/>
        <v> 4. House patient</v>
      </c>
      <c r="O616" s="88">
        <f t="shared" si="80"/>
        <v>50</v>
      </c>
      <c r="P616" s="3">
        <f t="shared" si="60"/>
        <v>2</v>
      </c>
      <c r="Q616" s="3">
        <f t="shared" si="61"/>
        <v>1</v>
      </c>
      <c r="R616" s="3">
        <f t="shared" si="62"/>
        <v>4</v>
      </c>
      <c r="S616" s="3">
        <f t="shared" si="63"/>
        <v>1</v>
      </c>
      <c r="T616" s="3">
        <f t="shared" si="64"/>
        <v>3</v>
      </c>
      <c r="U616" s="3">
        <f t="shared" si="65"/>
        <v>3</v>
      </c>
      <c r="V616" s="3">
        <f t="shared" si="66"/>
        <v>2</v>
      </c>
      <c r="W616" s="3">
        <f t="shared" si="67"/>
        <v>2</v>
      </c>
      <c r="X616" s="3">
        <f t="shared" si="68"/>
        <v>2</v>
      </c>
      <c r="Y616" s="3">
        <f t="shared" si="69"/>
        <v>2</v>
      </c>
      <c r="AB616" s="88">
        <f t="shared" si="81"/>
        <v>50</v>
      </c>
      <c r="AC616" s="3" t="str">
        <f t="shared" si="70"/>
        <v xml:space="preserve">2.  Thirty days </v>
      </c>
      <c r="AD616" s="3" t="str">
        <f t="shared" si="71"/>
        <v> 1.  Misrepresentation</v>
      </c>
      <c r="AE616" s="3" t="str">
        <f t="shared" si="72"/>
        <v> 4.  Specific policy provision</v>
      </c>
      <c r="AF616" s="3" t="str">
        <f t="shared" si="73"/>
        <v> 1.  Misrepresentation</v>
      </c>
      <c r="AG616" s="3" t="str">
        <f t="shared" si="74"/>
        <v> 3.  Coercion</v>
      </c>
      <c r="AH616" s="3" t="str">
        <f t="shared" si="75"/>
        <v xml:space="preserve">3.  Jan Arogya </v>
      </c>
      <c r="AI616" s="3" t="str">
        <f t="shared" si="76"/>
        <v> 2. 1874</v>
      </c>
      <c r="AJ616" s="3" t="str">
        <f t="shared" si="77"/>
        <v> 2. Compound Bonus</v>
      </c>
      <c r="AK616" s="3" t="str">
        <f t="shared" si="78"/>
        <v> 2. Enquire about the reason behind refusal from the customer</v>
      </c>
      <c r="AL616" s="84" t="str">
        <f t="shared" si="79"/>
        <v> 2. Premiums must be paid for at least 3 consecutive years</v>
      </c>
    </row>
    <row r="617" spans="1:39" ht="15" customHeight="1">
      <c r="A617" s="3">
        <f t="shared" si="83"/>
        <v>110</v>
      </c>
      <c r="B617" s="93" t="s">
        <v>907</v>
      </c>
      <c r="C617" s="91" t="s">
        <v>7179</v>
      </c>
      <c r="D617" s="93" t="s">
        <v>1348</v>
      </c>
      <c r="E617" s="93" t="s">
        <v>7178</v>
      </c>
      <c r="F617" s="94" t="s">
        <v>7177</v>
      </c>
      <c r="G617" s="91" t="s">
        <v>7176</v>
      </c>
      <c r="H617" s="93" t="s">
        <v>7175</v>
      </c>
      <c r="I617" s="91" t="s">
        <v>7174</v>
      </c>
      <c r="J617" s="93" t="s">
        <v>1347</v>
      </c>
      <c r="K617" s="93" t="s">
        <v>7173</v>
      </c>
      <c r="L617" s="51" t="str">
        <f t="shared" si="82"/>
        <v>An individual with an secured risk- profile is likely to follow which wealth _______ investment style</v>
      </c>
    </row>
    <row r="618" spans="1:39" ht="15" customHeight="1">
      <c r="A618" s="3">
        <f t="shared" si="83"/>
        <v>111</v>
      </c>
      <c r="B618" s="85" t="s">
        <v>7172</v>
      </c>
      <c r="C618" s="85" t="s">
        <v>3644</v>
      </c>
      <c r="D618" s="85" t="s">
        <v>7171</v>
      </c>
      <c r="E618" s="85" t="s">
        <v>7170</v>
      </c>
      <c r="F618" s="87" t="s">
        <v>3641</v>
      </c>
      <c r="G618" s="85" t="s">
        <v>1440</v>
      </c>
      <c r="H618" s="85" t="s">
        <v>7169</v>
      </c>
      <c r="I618" s="85" t="s">
        <v>7168</v>
      </c>
      <c r="J618" s="85" t="s">
        <v>5513</v>
      </c>
      <c r="K618" s="85" t="s">
        <v>5848</v>
      </c>
      <c r="L618" s="51" t="str">
        <f t="shared" si="82"/>
        <v> 1. Consolidation</v>
      </c>
    </row>
    <row r="619" spans="1:39" ht="15" customHeight="1">
      <c r="A619" s="3">
        <f t="shared" si="83"/>
        <v>112</v>
      </c>
      <c r="B619" s="93" t="s">
        <v>887</v>
      </c>
      <c r="C619" s="93" t="s">
        <v>3634</v>
      </c>
      <c r="D619" s="93" t="s">
        <v>7167</v>
      </c>
      <c r="E619" s="91" t="s">
        <v>7166</v>
      </c>
      <c r="F619" s="94" t="s">
        <v>3631</v>
      </c>
      <c r="G619" s="93" t="s">
        <v>1430</v>
      </c>
      <c r="H619" s="93" t="s">
        <v>7165</v>
      </c>
      <c r="I619" s="91" t="s">
        <v>7164</v>
      </c>
      <c r="J619" s="93" t="s">
        <v>5505</v>
      </c>
      <c r="K619" s="93" t="s">
        <v>5842</v>
      </c>
      <c r="L619" s="51" t="str">
        <f t="shared" si="82"/>
        <v> 2. Gifting</v>
      </c>
      <c r="AM619" s="1">
        <f>SUMIF($AC$621:$AL$621,AM620,$AC$620:$AL$620)</f>
        <v>2</v>
      </c>
    </row>
    <row r="620" spans="1:39" ht="15" customHeight="1">
      <c r="A620" s="3">
        <f t="shared" si="83"/>
        <v>113</v>
      </c>
      <c r="B620" s="93" t="s">
        <v>877</v>
      </c>
      <c r="C620" s="93" t="s">
        <v>3625</v>
      </c>
      <c r="D620" s="91" t="s">
        <v>7163</v>
      </c>
      <c r="E620" s="93" t="s">
        <v>7162</v>
      </c>
      <c r="F620" s="94" t="s">
        <v>3622</v>
      </c>
      <c r="G620" s="93" t="s">
        <v>1420</v>
      </c>
      <c r="H620" s="93" t="s">
        <v>7161</v>
      </c>
      <c r="I620" s="93" t="s">
        <v>7160</v>
      </c>
      <c r="J620" s="91" t="s">
        <v>5497</v>
      </c>
      <c r="K620" s="91" t="s">
        <v>5836</v>
      </c>
      <c r="L620" s="51" t="str">
        <f t="shared" si="82"/>
        <v> 3. Accumulation</v>
      </c>
      <c r="AC620" s="81">
        <v>1</v>
      </c>
      <c r="AD620" s="81">
        <v>2</v>
      </c>
      <c r="AE620" s="81">
        <v>3</v>
      </c>
      <c r="AF620" s="81">
        <v>4</v>
      </c>
      <c r="AG620" s="81">
        <v>5</v>
      </c>
      <c r="AH620" s="81">
        <v>6</v>
      </c>
      <c r="AI620" s="81">
        <v>7</v>
      </c>
      <c r="AJ620" s="81">
        <v>8</v>
      </c>
      <c r="AK620" s="81">
        <v>9</v>
      </c>
      <c r="AL620" s="81">
        <v>10</v>
      </c>
      <c r="AM620" s="3" t="str">
        <f>N553</f>
        <v>MOCK TEST 2</v>
      </c>
    </row>
    <row r="621" spans="1:39" ht="15" customHeight="1">
      <c r="A621" s="3">
        <f t="shared" si="83"/>
        <v>114</v>
      </c>
      <c r="B621" s="93" t="s">
        <v>867</v>
      </c>
      <c r="C621" s="91" t="s">
        <v>3615</v>
      </c>
      <c r="D621" s="93" t="s">
        <v>7159</v>
      </c>
      <c r="E621" s="93" t="s">
        <v>7158</v>
      </c>
      <c r="F621" s="92" t="s">
        <v>3612</v>
      </c>
      <c r="G621" s="91" t="s">
        <v>1410</v>
      </c>
      <c r="H621" s="91" t="s">
        <v>7157</v>
      </c>
      <c r="I621" s="93" t="s">
        <v>7156</v>
      </c>
      <c r="J621" s="93" t="s">
        <v>5489</v>
      </c>
      <c r="K621" s="93" t="s">
        <v>5830</v>
      </c>
      <c r="L621" s="51" t="str">
        <f t="shared" si="82"/>
        <v> 4. Spending</v>
      </c>
      <c r="AC621" s="93" t="s">
        <v>10677</v>
      </c>
      <c r="AD621" s="93" t="s">
        <v>10678</v>
      </c>
      <c r="AE621" s="93" t="s">
        <v>10679</v>
      </c>
      <c r="AF621" s="93" t="s">
        <v>10680</v>
      </c>
      <c r="AG621" s="93" t="s">
        <v>10681</v>
      </c>
      <c r="AH621" s="93" t="s">
        <v>10682</v>
      </c>
      <c r="AI621" s="93" t="s">
        <v>10683</v>
      </c>
      <c r="AJ621" s="93" t="s">
        <v>10684</v>
      </c>
      <c r="AK621" s="93" t="s">
        <v>10685</v>
      </c>
      <c r="AL621" s="93" t="s">
        <v>10686</v>
      </c>
      <c r="AM621" s="79" t="str">
        <f>INDEX($AC$622:$AL$871,AB622,$AM$619)</f>
        <v>Pooling of risk in insurance means</v>
      </c>
    </row>
    <row r="622" spans="1:39" ht="15" customHeight="1">
      <c r="A622" s="3">
        <f t="shared" si="83"/>
        <v>115</v>
      </c>
      <c r="B622" s="91" t="s">
        <v>857</v>
      </c>
      <c r="C622" s="93" t="s">
        <v>3605</v>
      </c>
      <c r="D622" s="93" t="s">
        <v>7155</v>
      </c>
      <c r="E622" s="93" t="s">
        <v>7154</v>
      </c>
      <c r="F622" s="94" t="s">
        <v>3603</v>
      </c>
      <c r="G622" s="93" t="s">
        <v>1400</v>
      </c>
      <c r="H622" s="93" t="s">
        <v>7153</v>
      </c>
      <c r="I622" s="93" t="s">
        <v>7152</v>
      </c>
      <c r="J622" s="93" t="s">
        <v>5481</v>
      </c>
      <c r="K622" s="93" t="s">
        <v>5824</v>
      </c>
      <c r="L622" s="51" t="str">
        <f t="shared" si="82"/>
        <v xml:space="preserve">A patient who undergoes treatment after getting discharged from a hospital is known as </v>
      </c>
      <c r="AB622" s="3">
        <v>1</v>
      </c>
      <c r="AC622" s="117" t="str">
        <f>L3</f>
        <v>Who devised the concept of HLV?</v>
      </c>
      <c r="AD622" s="117" t="str">
        <f>L255</f>
        <v>Pooling of risk in insurance means</v>
      </c>
      <c r="AE622" s="117" t="str">
        <f>L507</f>
        <v>Which of these mentioned parties is not eligible to enter into a contract?</v>
      </c>
      <c r="AF622" s="117" t="str">
        <f>L759</f>
        <v>Why is cash not guaranteed in the accumulation account in case of a variable insurance plan?</v>
      </c>
      <c r="AG622" s="117" t="str">
        <f>L1011</f>
        <v>Which of these mentioned parties is not eligible to enter into a contract?</v>
      </c>
      <c r="AH622" s="117" t="str">
        <f>L1263</f>
        <v>Which of the following statements is true? I. Insurance is a method of sharing the losses of a ‘few’ by ‘many’ II. Insurance is a method of transferring the risk of an individual to another individual III. Insurance is a method of sharing the losses of a ‘many’ by a 'few'? IV. Insurance is a method of transferring the gains of a 'few' to the 'many'</v>
      </c>
      <c r="AI622" s="117" t="str">
        <f>L1515</f>
        <v xml:space="preserve">Amruta  is  pregnant.  She  has  applied  for  a  term  insurance  cover.  Which  of  the below  option  will  be  the  best  option  to  choose  for  an  underwriter  to  offer insurance to Amruta? Choose the most likely option. </v>
      </c>
      <c r="AJ622" s="117" t="str">
        <f>L1767</f>
        <v>Which of the following is not an underwriting decision?</v>
      </c>
      <c r="AK622" s="117" t="str">
        <f>L2019</f>
        <v>Identify the correct statement</v>
      </c>
      <c r="AL622" s="117" t="str">
        <f>L2271</f>
        <v>What does OP stand for in Health Policies ?</v>
      </c>
      <c r="AM622" s="79" t="str">
        <f t="shared" ref="AM622:AM685" si="84">INDEX($AC$622:$AL$871,AB623,$AM$619)</f>
        <v> 1. The premium collected and deposited in a pool</v>
      </c>
    </row>
    <row r="623" spans="1:39" ht="15" customHeight="1">
      <c r="A623" s="3">
        <f t="shared" si="83"/>
        <v>116</v>
      </c>
      <c r="B623" s="85" t="s">
        <v>7151</v>
      </c>
      <c r="C623" s="85" t="s">
        <v>7150</v>
      </c>
      <c r="D623" s="85" t="s">
        <v>5478</v>
      </c>
      <c r="E623" s="85" t="s">
        <v>1292</v>
      </c>
      <c r="F623" s="87" t="s">
        <v>1341</v>
      </c>
      <c r="G623" s="85" t="s">
        <v>7149</v>
      </c>
      <c r="H623" s="85" t="s">
        <v>7148</v>
      </c>
      <c r="I623" s="85" t="s">
        <v>1388</v>
      </c>
      <c r="J623" s="85" t="s">
        <v>7147</v>
      </c>
      <c r="K623" s="85" t="s">
        <v>7146</v>
      </c>
      <c r="L623" s="51" t="str">
        <f t="shared" si="82"/>
        <v> 1. Inpatient</v>
      </c>
      <c r="AB623" s="3">
        <f>AB622+1</f>
        <v>2</v>
      </c>
      <c r="AC623" s="117" t="str">
        <f t="shared" ref="AC623:AC686" si="85">L4</f>
        <v> 1.  Dr. Martin Luther King</v>
      </c>
      <c r="AD623" s="117" t="str">
        <f t="shared" ref="AD623:AD686" si="86">L256</f>
        <v> 1. The premium collected and deposited in a pool</v>
      </c>
      <c r="AE623" s="117" t="str">
        <f t="shared" ref="AE623:AE686" si="87">L508</f>
        <v> 1. Housewife</v>
      </c>
      <c r="AF623" s="117" t="str">
        <f t="shared" ref="AF623:AF686" si="88">L760</f>
        <v> 1. Money is used for CAPEX</v>
      </c>
      <c r="AG623" s="117" t="str">
        <f t="shared" ref="AG623:AG686" si="89">L1012</f>
        <v> 1. Housewife</v>
      </c>
      <c r="AH623" s="117" t="str">
        <f t="shared" ref="AH623:AH686" si="90">L1264</f>
        <v> 1. I</v>
      </c>
      <c r="AI623" s="117" t="str">
        <f t="shared" ref="AI623:AI686" si="91">L1516</f>
        <v xml:space="preserve">1.  Acceptance at ordinary rates </v>
      </c>
      <c r="AJ623" s="117" t="str">
        <f t="shared" ref="AJ623:AJ686" si="92">L1768</f>
        <v> 1.  Risk acceptance at standard rates</v>
      </c>
      <c r="AK623" s="117" t="str">
        <f t="shared" ref="AK623:AK686" si="93">L2020</f>
        <v> 1. Risk retention would mean absence of possibility of loss or damage</v>
      </c>
      <c r="AL623" s="117" t="str">
        <f t="shared" ref="AL623:AL686" si="94">L2272</f>
        <v>1. Dental Treatment</v>
      </c>
      <c r="AM623" s="79" t="str">
        <f t="shared" si="84"/>
        <v> 2. All similar risks are pooled together</v>
      </c>
    </row>
    <row r="624" spans="1:39" ht="15" customHeight="1">
      <c r="A624" s="3">
        <f t="shared" si="83"/>
        <v>117</v>
      </c>
      <c r="B624" s="93" t="s">
        <v>937</v>
      </c>
      <c r="C624" s="93" t="s">
        <v>7145</v>
      </c>
      <c r="D624" s="93" t="s">
        <v>5471</v>
      </c>
      <c r="E624" s="91" t="s">
        <v>7144</v>
      </c>
      <c r="F624" s="94" t="s">
        <v>1331</v>
      </c>
      <c r="G624" s="91" t="s">
        <v>1378</v>
      </c>
      <c r="H624" s="93" t="s">
        <v>7143</v>
      </c>
      <c r="I624" s="91" t="s">
        <v>1378</v>
      </c>
      <c r="J624" s="93" t="s">
        <v>7142</v>
      </c>
      <c r="K624" s="93" t="s">
        <v>7141</v>
      </c>
      <c r="L624" s="51" t="str">
        <f t="shared" si="82"/>
        <v> 2. Outpatient</v>
      </c>
      <c r="AB624" s="3">
        <f t="shared" ref="AB624:AB687" si="95">AB623+1</f>
        <v>3</v>
      </c>
      <c r="AC624" s="117" t="str">
        <f t="shared" si="85"/>
        <v> 2.  Warren Buffet</v>
      </c>
      <c r="AD624" s="117" t="str">
        <f t="shared" si="86"/>
        <v> 2. All similar risks are pooled together</v>
      </c>
      <c r="AE624" s="117" t="str">
        <f t="shared" si="87"/>
        <v> 2. Business man</v>
      </c>
      <c r="AF624" s="117" t="str">
        <f t="shared" si="88"/>
        <v> 2. Money is used to service insurer’s debt</v>
      </c>
      <c r="AG624" s="117" t="str">
        <f t="shared" si="89"/>
        <v> 2. Business man</v>
      </c>
      <c r="AH624" s="117" t="str">
        <f t="shared" si="90"/>
        <v> 2. II</v>
      </c>
      <c r="AI624" s="117" t="str">
        <f t="shared" si="91"/>
        <v xml:space="preserve">2.  Acceptance with extra premium </v>
      </c>
      <c r="AJ624" s="117" t="str">
        <f t="shared" si="92"/>
        <v> 2.  Declinature of risk</v>
      </c>
      <c r="AK624" s="117" t="str">
        <f t="shared" si="93"/>
        <v> 2. The event of loss is mostly insignificant</v>
      </c>
      <c r="AL624" s="117" t="str">
        <f t="shared" si="94"/>
        <v> 2. Surgery</v>
      </c>
      <c r="AM624" s="79" t="str">
        <f t="shared" si="84"/>
        <v> 3. Contribution of the Insurance company</v>
      </c>
    </row>
    <row r="625" spans="1:39" ht="15" customHeight="1">
      <c r="A625" s="3">
        <f t="shared" si="83"/>
        <v>118</v>
      </c>
      <c r="B625" s="91" t="s">
        <v>3540</v>
      </c>
      <c r="C625" s="93" t="s">
        <v>7140</v>
      </c>
      <c r="D625" s="93" t="s">
        <v>5464</v>
      </c>
      <c r="E625" s="93" t="s">
        <v>1272</v>
      </c>
      <c r="F625" s="92" t="s">
        <v>1321</v>
      </c>
      <c r="G625" s="93" t="s">
        <v>1368</v>
      </c>
      <c r="H625" s="91" t="s">
        <v>7139</v>
      </c>
      <c r="I625" s="93" t="s">
        <v>1368</v>
      </c>
      <c r="J625" s="93" t="s">
        <v>7138</v>
      </c>
      <c r="K625" s="93" t="s">
        <v>7137</v>
      </c>
      <c r="L625" s="51" t="str">
        <f t="shared" si="82"/>
        <v> 3. Day patient</v>
      </c>
      <c r="AB625" s="3">
        <f t="shared" si="95"/>
        <v>4</v>
      </c>
      <c r="AC625" s="117" t="str">
        <f t="shared" si="85"/>
        <v> 3.  Prof. Hubener</v>
      </c>
      <c r="AD625" s="117" t="str">
        <f t="shared" si="86"/>
        <v> 3. Contribution of the Insurance company</v>
      </c>
      <c r="AE625" s="117" t="str">
        <f t="shared" si="87"/>
        <v> 3. Government employees</v>
      </c>
      <c r="AF625" s="117" t="str">
        <f t="shared" si="88"/>
        <v> 3. Money is invested in Govt. debt</v>
      </c>
      <c r="AG625" s="117" t="str">
        <f t="shared" si="89"/>
        <v> 3. Government employees</v>
      </c>
      <c r="AH625" s="117" t="str">
        <f t="shared" si="90"/>
        <v> 3. III</v>
      </c>
      <c r="AI625" s="117" t="str">
        <f t="shared" si="91"/>
        <v>3.  Decline the proposal</v>
      </c>
      <c r="AJ625" s="117" t="str">
        <f t="shared" si="92"/>
        <v> 3.  Postponement of risk</v>
      </c>
      <c r="AK625" s="117" t="str">
        <f t="shared" si="93"/>
        <v> 3. Assets are not covered by the insurance policy</v>
      </c>
      <c r="AL625" s="117" t="str">
        <f t="shared" si="94"/>
        <v>3. Heart transplant</v>
      </c>
      <c r="AM625" s="79" t="str">
        <f t="shared" si="84"/>
        <v> 4. Premium is pool to make claims</v>
      </c>
    </row>
    <row r="626" spans="1:39" ht="15" customHeight="1">
      <c r="A626" s="3">
        <f t="shared" si="83"/>
        <v>119</v>
      </c>
      <c r="B626" s="93" t="s">
        <v>917</v>
      </c>
      <c r="C626" s="93" t="s">
        <v>7136</v>
      </c>
      <c r="D626" s="91" t="s">
        <v>5456</v>
      </c>
      <c r="E626" s="93" t="s">
        <v>1262</v>
      </c>
      <c r="F626" s="94" t="s">
        <v>1311</v>
      </c>
      <c r="G626" s="93" t="s">
        <v>1358</v>
      </c>
      <c r="H626" s="93" t="s">
        <v>7135</v>
      </c>
      <c r="I626" s="93" t="s">
        <v>1358</v>
      </c>
      <c r="J626" s="91" t="s">
        <v>7134</v>
      </c>
      <c r="K626" s="91" t="s">
        <v>7133</v>
      </c>
      <c r="L626" s="51" t="str">
        <f t="shared" si="82"/>
        <v> 4. House patient</v>
      </c>
      <c r="AB626" s="3">
        <f t="shared" si="95"/>
        <v>5</v>
      </c>
      <c r="AC626" s="117" t="str">
        <f t="shared" si="85"/>
        <v> 4.  George Soros</v>
      </c>
      <c r="AD626" s="117" t="str">
        <f t="shared" si="86"/>
        <v> 4. Premium is pool to make claims</v>
      </c>
      <c r="AE626" s="117" t="str">
        <f t="shared" si="87"/>
        <v> 4. Minor</v>
      </c>
      <c r="AF626" s="117" t="str">
        <f t="shared" si="88"/>
        <v> 4. Money is invested in stock through mutual funds where there is no guarantee</v>
      </c>
      <c r="AG626" s="117" t="str">
        <f t="shared" si="89"/>
        <v> 4. Minor</v>
      </c>
      <c r="AH626" s="117" t="str">
        <f t="shared" si="90"/>
        <v> 4. IV</v>
      </c>
      <c r="AI626" s="117" t="str">
        <f t="shared" si="91"/>
        <v xml:space="preserve">4.  Acceptance with a restrictive clause </v>
      </c>
      <c r="AJ626" s="117" t="str">
        <f t="shared" si="92"/>
        <v> 4.  Claim rejection</v>
      </c>
      <c r="AK626" s="117" t="str">
        <f t="shared" si="93"/>
        <v> 4. None</v>
      </c>
      <c r="AL626" s="117" t="str">
        <f t="shared" si="94"/>
        <v>4. Limb transplant</v>
      </c>
      <c r="AM626" s="79" t="str">
        <f t="shared" si="84"/>
        <v xml:space="preserve">Out of 400 houses, each valued at Rs. 20,000, on an average 4 houses get burnt every year resulting in a combined loss of Rs. 80,000. What should be the annual contribution of each house owner to make good this loss?  </v>
      </c>
    </row>
    <row r="627" spans="1:39" ht="15" customHeight="1">
      <c r="A627" s="3">
        <f t="shared" si="83"/>
        <v>120</v>
      </c>
      <c r="B627" s="93" t="s">
        <v>907</v>
      </c>
      <c r="C627" s="91" t="s">
        <v>7132</v>
      </c>
      <c r="D627" s="93" t="s">
        <v>5449</v>
      </c>
      <c r="E627" s="93" t="s">
        <v>1253</v>
      </c>
      <c r="F627" s="94" t="s">
        <v>1301</v>
      </c>
      <c r="G627" s="93" t="s">
        <v>1348</v>
      </c>
      <c r="H627" s="93" t="s">
        <v>7131</v>
      </c>
      <c r="I627" s="93" t="s">
        <v>1348</v>
      </c>
      <c r="J627" s="93" t="s">
        <v>7130</v>
      </c>
      <c r="K627" s="93" t="s">
        <v>7129</v>
      </c>
      <c r="L627" s="51" t="str">
        <f t="shared" si="82"/>
        <v xml:space="preserve">Which of the below is an example of an endowment assurance plan? </v>
      </c>
      <c r="AB627" s="3">
        <f t="shared" si="95"/>
        <v>6</v>
      </c>
      <c r="AC627" s="117" t="str">
        <f t="shared" si="85"/>
        <v xml:space="preserve">Which of the below option best describes the process of insurance?  </v>
      </c>
      <c r="AD627" s="117" t="str">
        <f t="shared" si="86"/>
        <v xml:space="preserve">Out of 400 houses, each valued at Rs. 20,000, on an average 4 houses get burnt every year resulting in a combined loss of Rs. 80,000. What should be the annual contribution of each house owner to make good this loss?  </v>
      </c>
      <c r="AE627" s="117" t="str">
        <f t="shared" si="87"/>
        <v xml:space="preserve">Which among the following can be categorised under contingency products?  </v>
      </c>
      <c r="AF627" s="117" t="str">
        <f t="shared" si="88"/>
        <v>Who is the Regulator for insurance in India ?</v>
      </c>
      <c r="AG627" s="117" t="str">
        <f t="shared" si="89"/>
        <v xml:space="preserve"> Which among the following is the regulator for the insurance industry in India? </v>
      </c>
      <c r="AH627" s="117" t="str">
        <f t="shared" si="90"/>
        <v xml:space="preserve">Which of the following cases is likely to be declined or postponed by a life insurer? </v>
      </c>
      <c r="AI627" s="117" t="str">
        <f t="shared" si="91"/>
        <v>During the revival of a lapsed policy, which of the below aspect is considered most significant by the insurance company? Choose the most appropriate option.</v>
      </c>
      <c r="AJ627" s="117" t="str">
        <f t="shared" si="92"/>
        <v>Which of the below statement is correct?</v>
      </c>
      <c r="AK627" s="117" t="str">
        <f t="shared" si="93"/>
        <v>Harish is a rickshaw- puller. What kind of occupational hazard does he face in his life?</v>
      </c>
      <c r="AL627" s="117" t="str">
        <f t="shared" si="94"/>
        <v xml:space="preserve">Out of 400 houses, each valued at Rs. 20,000, on an average 4 houses get burnt every year resulting in a combined loss of Rs. 80,000. What should be the annual contribution of each house owner to make good this loss?  </v>
      </c>
      <c r="AM627" s="79" t="str">
        <f t="shared" si="84"/>
        <v xml:space="preserve">1.  Rs.100/- </v>
      </c>
    </row>
    <row r="628" spans="1:39" ht="15" customHeight="1">
      <c r="A628" s="3">
        <f t="shared" si="83"/>
        <v>121</v>
      </c>
      <c r="B628" s="97" t="s">
        <v>7128</v>
      </c>
      <c r="C628" s="85" t="s">
        <v>7127</v>
      </c>
      <c r="D628" s="85" t="s">
        <v>1343</v>
      </c>
      <c r="E628" s="85" t="s">
        <v>7126</v>
      </c>
      <c r="F628" s="87" t="s">
        <v>3517</v>
      </c>
      <c r="G628" s="85" t="s">
        <v>7125</v>
      </c>
      <c r="H628" s="85" t="s">
        <v>1289</v>
      </c>
      <c r="I628" s="85" t="s">
        <v>1338</v>
      </c>
      <c r="J628" s="85" t="s">
        <v>7124</v>
      </c>
      <c r="K628" s="85" t="s">
        <v>7123</v>
      </c>
      <c r="L628" s="51" t="str">
        <f t="shared" si="82"/>
        <v xml:space="preserve">1.  Mortgage Redemption Plan </v>
      </c>
      <c r="AB628" s="3">
        <f t="shared" si="95"/>
        <v>7</v>
      </c>
      <c r="AC628" s="117" t="str">
        <f t="shared" si="85"/>
        <v xml:space="preserve">1.  Sharing the losses of many by a few </v>
      </c>
      <c r="AD628" s="117" t="str">
        <f t="shared" si="86"/>
        <v xml:space="preserve">1.  Rs.100/- </v>
      </c>
      <c r="AE628" s="117" t="str">
        <f t="shared" si="87"/>
        <v xml:space="preserve">1.  Bank deposits </v>
      </c>
      <c r="AF628" s="117" t="str">
        <f t="shared" si="88"/>
        <v> 1. RBI</v>
      </c>
      <c r="AG628" s="117" t="str">
        <f t="shared" si="89"/>
        <v xml:space="preserve">1.  Insurance Authority of India </v>
      </c>
      <c r="AH628" s="117" t="str">
        <f t="shared" si="90"/>
        <v> 1. Healthy 18 year old</v>
      </c>
      <c r="AI628" s="117" t="str">
        <f t="shared" si="91"/>
        <v> 1.  Evidence of insurability at revival</v>
      </c>
      <c r="AJ628" s="117" t="str">
        <f t="shared" si="92"/>
        <v> 1.  The proposal form acceptance is the evidence that the policy contract has begun</v>
      </c>
      <c r="AK628" s="117" t="str">
        <f t="shared" si="93"/>
        <v> 1. Health Hazard</v>
      </c>
      <c r="AL628" s="117" t="str">
        <f t="shared" si="94"/>
        <v xml:space="preserve">1.  Rs.100/- </v>
      </c>
      <c r="AM628" s="79" t="str">
        <f t="shared" si="84"/>
        <v xml:space="preserve">2.  Rs.200/-   </v>
      </c>
    </row>
    <row r="629" spans="1:39" ht="15" customHeight="1">
      <c r="A629" s="3">
        <f t="shared" si="83"/>
        <v>122</v>
      </c>
      <c r="B629" s="113" t="s">
        <v>7122</v>
      </c>
      <c r="C629" s="93" t="s">
        <v>1284</v>
      </c>
      <c r="D629" s="93" t="s">
        <v>1333</v>
      </c>
      <c r="E629" s="91" t="s">
        <v>7121</v>
      </c>
      <c r="F629" s="94" t="s">
        <v>3508</v>
      </c>
      <c r="G629" s="93" t="s">
        <v>7120</v>
      </c>
      <c r="H629" s="93" t="s">
        <v>1279</v>
      </c>
      <c r="I629" s="93" t="s">
        <v>1328</v>
      </c>
      <c r="J629" s="91" t="s">
        <v>7119</v>
      </c>
      <c r="K629" s="93" t="s">
        <v>7118</v>
      </c>
      <c r="L629" s="51" t="str">
        <f t="shared" si="82"/>
        <v xml:space="preserve">2.  Credit Life Insurance Plan </v>
      </c>
      <c r="AB629" s="3">
        <f t="shared" si="95"/>
        <v>8</v>
      </c>
      <c r="AC629" s="117" t="str">
        <f t="shared" si="85"/>
        <v xml:space="preserve">2.  Sharing the losses of few by many </v>
      </c>
      <c r="AD629" s="117" t="str">
        <f t="shared" si="86"/>
        <v xml:space="preserve">2.  Rs.200/-   </v>
      </c>
      <c r="AE629" s="117" t="str">
        <f t="shared" si="87"/>
        <v xml:space="preserve">2.  Life insurance </v>
      </c>
      <c r="AF629" s="117" t="str">
        <f t="shared" si="88"/>
        <v> 2.  SEBI</v>
      </c>
      <c r="AG629" s="117" t="str">
        <f t="shared" si="89"/>
        <v xml:space="preserve">2.  Insurance Regulatory and Development Authority of India </v>
      </c>
      <c r="AH629" s="117" t="str">
        <f t="shared" si="90"/>
        <v> 2. An obese person</v>
      </c>
      <c r="AI629" s="117" t="str">
        <f t="shared" si="91"/>
        <v> 2.  Revival of the policy leading to increase in risk for the insurance company</v>
      </c>
      <c r="AJ629" s="117" t="str">
        <f t="shared" si="92"/>
        <v> 2.  The acceptance of premium is evidence that the policy has begun</v>
      </c>
      <c r="AK629" s="117" t="str">
        <f t="shared" si="93"/>
        <v> 2. Accident Hazard</v>
      </c>
      <c r="AL629" s="117" t="str">
        <f t="shared" si="94"/>
        <v xml:space="preserve">2.  Rs.200/-   </v>
      </c>
      <c r="AM629" s="79" t="str">
        <f t="shared" si="84"/>
        <v xml:space="preserve">3.  Rs.80/- - </v>
      </c>
    </row>
    <row r="630" spans="1:39" ht="15" customHeight="1">
      <c r="A630" s="3">
        <f t="shared" si="83"/>
        <v>123</v>
      </c>
      <c r="B630" s="3" t="s">
        <v>7117</v>
      </c>
      <c r="C630" s="93" t="s">
        <v>7116</v>
      </c>
      <c r="D630" s="93" t="s">
        <v>1323</v>
      </c>
      <c r="E630" s="93" t="s">
        <v>7115</v>
      </c>
      <c r="F630" s="94" t="s">
        <v>3501</v>
      </c>
      <c r="G630" s="91" t="s">
        <v>7114</v>
      </c>
      <c r="H630" s="91" t="s">
        <v>1269</v>
      </c>
      <c r="I630" s="93" t="s">
        <v>1318</v>
      </c>
      <c r="J630" s="93" t="s">
        <v>7113</v>
      </c>
      <c r="K630" s="91" t="s">
        <v>569</v>
      </c>
      <c r="L630" s="51" t="str">
        <f t="shared" si="82"/>
        <v xml:space="preserve">3.  Money Back Plan </v>
      </c>
      <c r="AB630" s="3">
        <f t="shared" si="95"/>
        <v>9</v>
      </c>
      <c r="AC630" s="117" t="str">
        <f t="shared" si="85"/>
        <v>3.  One sharing the losses of few</v>
      </c>
      <c r="AD630" s="117" t="str">
        <f t="shared" si="86"/>
        <v xml:space="preserve">3.  Rs.80/- - </v>
      </c>
      <c r="AE630" s="117" t="str">
        <f t="shared" si="87"/>
        <v xml:space="preserve">3.  Share  </v>
      </c>
      <c r="AF630" s="117" t="str">
        <f t="shared" si="88"/>
        <v> 3. IRDA</v>
      </c>
      <c r="AG630" s="117" t="str">
        <f t="shared" si="89"/>
        <v xml:space="preserve">3.  Life Insurance Corporation of India </v>
      </c>
      <c r="AH630" s="117" t="str">
        <f t="shared" si="90"/>
        <v> 3. A person suffering from cancer</v>
      </c>
      <c r="AI630" s="117" t="str">
        <f t="shared" si="91"/>
        <v> 3.  Payment of unpaid premiums with interest</v>
      </c>
      <c r="AJ630" s="117" t="str">
        <f t="shared" si="92"/>
        <v> 3.  The First Premium Receipt is the evidence that the policy contract has begun</v>
      </c>
      <c r="AK630" s="117" t="str">
        <f t="shared" si="93"/>
        <v> 3. Moral Hazard</v>
      </c>
      <c r="AL630" s="117" t="str">
        <f t="shared" si="94"/>
        <v xml:space="preserve">3.  Rs.80/- - </v>
      </c>
      <c r="AM630" s="79" t="str">
        <f t="shared" si="84"/>
        <v xml:space="preserve">4.  Rs.400/- </v>
      </c>
    </row>
    <row r="631" spans="1:39" ht="15" customHeight="1">
      <c r="A631" s="3">
        <f t="shared" si="83"/>
        <v>124</v>
      </c>
      <c r="B631" s="114" t="s">
        <v>7112</v>
      </c>
      <c r="C631" s="93" t="s">
        <v>7111</v>
      </c>
      <c r="D631" s="91" t="s">
        <v>1313</v>
      </c>
      <c r="E631" s="93" t="s">
        <v>7110</v>
      </c>
      <c r="F631" s="94" t="s">
        <v>3493</v>
      </c>
      <c r="G631" s="93" t="s">
        <v>7109</v>
      </c>
      <c r="H631" s="93" t="s">
        <v>1260</v>
      </c>
      <c r="I631" s="91" t="s">
        <v>1308</v>
      </c>
      <c r="J631" s="93" t="s">
        <v>7108</v>
      </c>
      <c r="K631" s="93" t="s">
        <v>7107</v>
      </c>
      <c r="L631" s="51" t="str">
        <f t="shared" si="82"/>
        <v xml:space="preserve">4.  Whole Life Plan </v>
      </c>
      <c r="AB631" s="3">
        <f t="shared" si="95"/>
        <v>10</v>
      </c>
      <c r="AC631" s="117" t="str">
        <f t="shared" si="85"/>
        <v xml:space="preserve">4.  Sharing of losses through subsidy </v>
      </c>
      <c r="AD631" s="117" t="str">
        <f t="shared" si="86"/>
        <v xml:space="preserve">4.  Rs.400/- </v>
      </c>
      <c r="AE631" s="117" t="str">
        <f t="shared" si="87"/>
        <v xml:space="preserve">4.  Bonds  </v>
      </c>
      <c r="AF631" s="117" t="str">
        <f t="shared" si="88"/>
        <v> 4. Gov. of India</v>
      </c>
      <c r="AG631" s="117" t="str">
        <f t="shared" si="89"/>
        <v xml:space="preserve">4.  General Insurance Corporation of India </v>
      </c>
      <c r="AH631" s="117" t="str">
        <f t="shared" si="90"/>
        <v> 4. Housewife with no income of her own</v>
      </c>
      <c r="AI631" s="117" t="str">
        <f t="shared" si="91"/>
        <v> 4.  Insured submitting the revival application within a specified time frame</v>
      </c>
      <c r="AJ631" s="117" t="str">
        <f t="shared" si="92"/>
        <v> 4.  The premium quote is evidence that the policy contract has begun</v>
      </c>
      <c r="AK631" s="117" t="str">
        <f t="shared" si="93"/>
        <v> 4. Lifestyle Hazard</v>
      </c>
      <c r="AL631" s="117" t="str">
        <f t="shared" si="94"/>
        <v xml:space="preserve">4.  Rs.400/- </v>
      </c>
      <c r="AM631" s="79" t="str">
        <f t="shared" si="84"/>
        <v>Who devised the concept of HLV?</v>
      </c>
    </row>
    <row r="632" spans="1:39" ht="15" customHeight="1">
      <c r="A632" s="3">
        <f t="shared" si="83"/>
        <v>125</v>
      </c>
      <c r="B632" s="114" t="s">
        <v>7106</v>
      </c>
      <c r="C632" s="91" t="s">
        <v>7105</v>
      </c>
      <c r="D632" s="93" t="s">
        <v>1303</v>
      </c>
      <c r="E632" s="93" t="s">
        <v>7104</v>
      </c>
      <c r="F632" s="92" t="s">
        <v>3487</v>
      </c>
      <c r="G632" s="93" t="s">
        <v>7103</v>
      </c>
      <c r="H632" s="93" t="s">
        <v>1250</v>
      </c>
      <c r="I632" s="93" t="s">
        <v>1298</v>
      </c>
      <c r="J632" s="93" t="s">
        <v>7102</v>
      </c>
      <c r="K632" s="93" t="s">
        <v>7101</v>
      </c>
      <c r="L632" s="51" t="str">
        <f t="shared" si="82"/>
        <v>_____ is not a tangible good</v>
      </c>
      <c r="AB632" s="3">
        <f t="shared" si="95"/>
        <v>11</v>
      </c>
      <c r="AC632" s="117" t="str">
        <f t="shared" si="85"/>
        <v>Which type of insurance is mostly suited for mortgage loans taken by the person ?</v>
      </c>
      <c r="AD632" s="117" t="str">
        <f t="shared" si="86"/>
        <v>Who devised the concept of HLV?</v>
      </c>
      <c r="AE632" s="117" t="str">
        <f t="shared" si="87"/>
        <v>Which of the below is the most appropriate explanation for the fact that young people are charged lesser life insurance premium as compared to old people?</v>
      </c>
      <c r="AF632" s="117" t="str">
        <f t="shared" si="88"/>
        <v>Which of the below policy can provide protection to home loan borrowers?</v>
      </c>
      <c r="AG632" s="117" t="str">
        <f t="shared" si="89"/>
        <v>Which one of these is a intangable product?</v>
      </c>
      <c r="AH632" s="117" t="str">
        <f t="shared" si="90"/>
        <v xml:space="preserve">Which of the following factor does not affect the morbidity of an individual? </v>
      </c>
      <c r="AI632" s="117" t="str">
        <f t="shared" si="91"/>
        <v xml:space="preserve">Though the duration of  cover for  pre-hospitalization expenses  would vary from insurer  to  insurer  and  is  defined  in  the  policy,  the  most  common  cover  is  for ________ pre-hospitalization. </v>
      </c>
      <c r="AJ632" s="117" t="str">
        <f t="shared" si="92"/>
        <v>Which of the below statement best describes a 'testimonial'?</v>
      </c>
      <c r="AK632" s="117" t="str">
        <f t="shared" si="93"/>
        <v>Element of a valid contract most related to premium?</v>
      </c>
      <c r="AL632" s="117" t="str">
        <f t="shared" si="94"/>
        <v>Who devised the concept of HLV?</v>
      </c>
      <c r="AM632" s="79" t="str">
        <f t="shared" si="84"/>
        <v> 1.  Dr. Martin Luther King</v>
      </c>
    </row>
    <row r="633" spans="1:39" ht="15" customHeight="1">
      <c r="A633" s="3">
        <f t="shared" si="83"/>
        <v>126</v>
      </c>
      <c r="B633" s="85" t="s">
        <v>7100</v>
      </c>
      <c r="C633" s="85" t="s">
        <v>7099</v>
      </c>
      <c r="D633" s="85" t="s">
        <v>1244</v>
      </c>
      <c r="E633" s="85" t="s">
        <v>7098</v>
      </c>
      <c r="F633" s="87" t="s">
        <v>5442</v>
      </c>
      <c r="G633" s="85" t="s">
        <v>3478</v>
      </c>
      <c r="H633" s="85" t="s">
        <v>3516</v>
      </c>
      <c r="I633" s="85" t="s">
        <v>7097</v>
      </c>
      <c r="J633" s="85" t="s">
        <v>1287</v>
      </c>
      <c r="K633" s="85" t="s">
        <v>1386</v>
      </c>
      <c r="L633" s="51" t="str">
        <f t="shared" si="82"/>
        <v> 1. Two Houses</v>
      </c>
      <c r="AB633" s="3">
        <f t="shared" si="95"/>
        <v>12</v>
      </c>
      <c r="AC633" s="117" t="str">
        <f t="shared" si="85"/>
        <v> 1. Term assurance</v>
      </c>
      <c r="AD633" s="117" t="str">
        <f t="shared" si="86"/>
        <v> 1.  Dr. Martin Luther King</v>
      </c>
      <c r="AE633" s="117" t="str">
        <f t="shared" si="87"/>
        <v> 1.  Young people are mostly dependant</v>
      </c>
      <c r="AF633" s="117" t="str">
        <f t="shared" si="88"/>
        <v> 1. Life Insurance</v>
      </c>
      <c r="AG633" s="117" t="str">
        <f t="shared" si="89"/>
        <v> 1. Pen</v>
      </c>
      <c r="AH633" s="117" t="str">
        <f t="shared" si="90"/>
        <v>1.  Gender</v>
      </c>
      <c r="AI633" s="117" t="str">
        <f t="shared" si="91"/>
        <v xml:space="preserve">1.  Fifteen days </v>
      </c>
      <c r="AJ633" s="117" t="str">
        <f t="shared" si="92"/>
        <v> 1.  An endorsement from a satisfied customer</v>
      </c>
      <c r="AK633" s="117" t="str">
        <f t="shared" si="93"/>
        <v> 1. Utmost good faith</v>
      </c>
      <c r="AL633" s="117" t="str">
        <f t="shared" si="94"/>
        <v> 1.  Dr. Martin Luther King</v>
      </c>
      <c r="AM633" s="79" t="str">
        <f t="shared" si="84"/>
        <v> 2.  Warren Buffet</v>
      </c>
    </row>
    <row r="634" spans="1:39" ht="15" customHeight="1">
      <c r="A634" s="3">
        <f t="shared" si="83"/>
        <v>127</v>
      </c>
      <c r="B634" s="93" t="s">
        <v>7096</v>
      </c>
      <c r="C634" s="93" t="s">
        <v>7095</v>
      </c>
      <c r="D634" s="93" t="s">
        <v>1234</v>
      </c>
      <c r="E634" s="93" t="s">
        <v>7094</v>
      </c>
      <c r="F634" s="94" t="s">
        <v>5436</v>
      </c>
      <c r="G634" s="93" t="s">
        <v>3470</v>
      </c>
      <c r="H634" s="93" t="s">
        <v>3507</v>
      </c>
      <c r="I634" s="93" t="s">
        <v>7093</v>
      </c>
      <c r="J634" s="93" t="s">
        <v>1277</v>
      </c>
      <c r="K634" s="93" t="s">
        <v>1376</v>
      </c>
      <c r="L634" s="51" t="str">
        <f t="shared" si="82"/>
        <v> 2. Insurance</v>
      </c>
      <c r="AB634" s="3">
        <f t="shared" si="95"/>
        <v>13</v>
      </c>
      <c r="AC634" s="117" t="str">
        <f t="shared" si="85"/>
        <v> 2. Term insurance with ROP</v>
      </c>
      <c r="AD634" s="117" t="str">
        <f t="shared" si="86"/>
        <v> 2.  Warren Buffet</v>
      </c>
      <c r="AE634" s="117" t="str">
        <f t="shared" si="87"/>
        <v> 2.  Old people can afford to pay more</v>
      </c>
      <c r="AF634" s="117" t="str">
        <f t="shared" si="88"/>
        <v> 2. Disability Insurance</v>
      </c>
      <c r="AG634" s="117" t="str">
        <f t="shared" si="89"/>
        <v> 2. Car</v>
      </c>
      <c r="AH634" s="117" t="str">
        <f t="shared" si="90"/>
        <v xml:space="preserve">2.  Spouse job </v>
      </c>
      <c r="AI634" s="117" t="str">
        <f t="shared" si="91"/>
        <v xml:space="preserve">2.  Thirty days </v>
      </c>
      <c r="AJ634" s="117" t="str">
        <f t="shared" si="92"/>
        <v> 2.  Test result for a product in a benchmarking test</v>
      </c>
      <c r="AK634" s="117" t="str">
        <f t="shared" si="93"/>
        <v> 2. Capacity to contract</v>
      </c>
      <c r="AL634" s="117" t="str">
        <f t="shared" si="94"/>
        <v> 2.  Warren Buffet</v>
      </c>
      <c r="AM634" s="79" t="str">
        <f t="shared" si="84"/>
        <v> 3.  Prof. Hubener</v>
      </c>
    </row>
    <row r="635" spans="1:39" ht="15" customHeight="1">
      <c r="A635" s="3">
        <f t="shared" si="83"/>
        <v>128</v>
      </c>
      <c r="B635" s="91" t="s">
        <v>7092</v>
      </c>
      <c r="C635" s="91" t="s">
        <v>7091</v>
      </c>
      <c r="D635" s="91" t="s">
        <v>1224</v>
      </c>
      <c r="E635" s="93" t="s">
        <v>7090</v>
      </c>
      <c r="F635" s="92" t="s">
        <v>5430</v>
      </c>
      <c r="G635" s="91" t="s">
        <v>3462</v>
      </c>
      <c r="H635" s="91" t="s">
        <v>3500</v>
      </c>
      <c r="I635" s="91" t="s">
        <v>7089</v>
      </c>
      <c r="J635" s="91" t="s">
        <v>1267</v>
      </c>
      <c r="K635" s="91" t="s">
        <v>1366</v>
      </c>
      <c r="L635" s="51" t="str">
        <f t="shared" si="82"/>
        <v> 3. Mobile Phone</v>
      </c>
      <c r="AB635" s="3">
        <f t="shared" si="95"/>
        <v>14</v>
      </c>
      <c r="AC635" s="117" t="str">
        <f t="shared" si="85"/>
        <v> 3. Mortgage redemption</v>
      </c>
      <c r="AD635" s="117" t="str">
        <f t="shared" si="86"/>
        <v> 3.  Prof. Hubener</v>
      </c>
      <c r="AE635" s="117" t="str">
        <f t="shared" si="87"/>
        <v> 3.  Mortality is related to age</v>
      </c>
      <c r="AF635" s="117" t="str">
        <f t="shared" si="88"/>
        <v> 3. Mortgage Redemption Insurance</v>
      </c>
      <c r="AG635" s="117" t="str">
        <f t="shared" si="89"/>
        <v> 3. Insurance</v>
      </c>
      <c r="AH635" s="117" t="str">
        <f t="shared" si="90"/>
        <v>3.  Habits</v>
      </c>
      <c r="AI635" s="117" t="str">
        <f t="shared" si="91"/>
        <v xml:space="preserve">3.  Forty Five days </v>
      </c>
      <c r="AJ635" s="117" t="str">
        <f t="shared" si="92"/>
        <v> 3.  List of tests that a product must pass</v>
      </c>
      <c r="AK635" s="117" t="str">
        <f t="shared" si="93"/>
        <v> 3. Consideration</v>
      </c>
      <c r="AL635" s="117" t="str">
        <f t="shared" si="94"/>
        <v> 3.  Prof. Hubener</v>
      </c>
      <c r="AM635" s="79" t="str">
        <f t="shared" si="84"/>
        <v> 4.  George Soros</v>
      </c>
    </row>
    <row r="636" spans="1:39" ht="15" customHeight="1">
      <c r="A636" s="3">
        <f t="shared" si="83"/>
        <v>129</v>
      </c>
      <c r="B636" s="93" t="s">
        <v>7088</v>
      </c>
      <c r="C636" s="93" t="s">
        <v>7087</v>
      </c>
      <c r="D636" s="93" t="s">
        <v>1214</v>
      </c>
      <c r="E636" s="91" t="s">
        <v>7086</v>
      </c>
      <c r="F636" s="94" t="s">
        <v>5424</v>
      </c>
      <c r="G636" s="93" t="s">
        <v>3455</v>
      </c>
      <c r="H636" s="93" t="s">
        <v>3492</v>
      </c>
      <c r="I636" s="93" t="s">
        <v>7085</v>
      </c>
      <c r="J636" s="93" t="s">
        <v>1258</v>
      </c>
      <c r="K636" s="93" t="s">
        <v>1356</v>
      </c>
      <c r="L636" s="51" t="str">
        <f t="shared" ref="L636:L699" si="96">INDEX($B$508:$K$757,A637,$L$1)</f>
        <v> 4. A pair of jeans</v>
      </c>
      <c r="AB636" s="3">
        <f t="shared" si="95"/>
        <v>15</v>
      </c>
      <c r="AC636" s="117" t="str">
        <f t="shared" si="85"/>
        <v> 4. None of the above</v>
      </c>
      <c r="AD636" s="117" t="str">
        <f t="shared" si="86"/>
        <v> 4.  George Soros</v>
      </c>
      <c r="AE636" s="117" t="str">
        <f t="shared" si="87"/>
        <v> 4.  Mortality is inversely related to age</v>
      </c>
      <c r="AF636" s="117" t="str">
        <f t="shared" si="88"/>
        <v> 4. General Insurance</v>
      </c>
      <c r="AG636" s="117" t="str">
        <f t="shared" si="89"/>
        <v> 4. Soap</v>
      </c>
      <c r="AH636" s="117" t="str">
        <f t="shared" si="90"/>
        <v xml:space="preserve">4.  Residence location </v>
      </c>
      <c r="AI636" s="117" t="str">
        <f t="shared" si="91"/>
        <v xml:space="preserve">4.  Sixty days </v>
      </c>
      <c r="AJ636" s="117" t="str">
        <f t="shared" si="92"/>
        <v> 4.  Money required to test a product</v>
      </c>
      <c r="AK636" s="117" t="str">
        <f t="shared" si="93"/>
        <v> 4. Consensus Id idem</v>
      </c>
      <c r="AL636" s="117" t="str">
        <f t="shared" si="94"/>
        <v> 4.  George Soros</v>
      </c>
      <c r="AM636" s="79" t="str">
        <f t="shared" si="84"/>
        <v>Who cannot be covered under a family floater policy?</v>
      </c>
    </row>
    <row r="637" spans="1:39" ht="15" customHeight="1">
      <c r="A637" s="3">
        <f t="shared" si="83"/>
        <v>130</v>
      </c>
      <c r="B637" s="93" t="s">
        <v>7084</v>
      </c>
      <c r="C637" s="93" t="s">
        <v>7083</v>
      </c>
      <c r="D637" s="93" t="s">
        <v>1204</v>
      </c>
      <c r="E637" s="93" t="s">
        <v>7082</v>
      </c>
      <c r="F637" s="94" t="s">
        <v>5418</v>
      </c>
      <c r="G637" s="93" t="s">
        <v>3448</v>
      </c>
      <c r="H637" s="93" t="s">
        <v>3486</v>
      </c>
      <c r="I637" s="93" t="s">
        <v>7081</v>
      </c>
      <c r="J637" s="93" t="s">
        <v>1248</v>
      </c>
      <c r="K637" s="93" t="s">
        <v>1346</v>
      </c>
      <c r="L637" s="51" t="str">
        <f t="shared" si="96"/>
        <v>A __________ is a formal legal document used by insurance companies that provides details about the product</v>
      </c>
      <c r="AB637" s="3">
        <f t="shared" si="95"/>
        <v>16</v>
      </c>
      <c r="AC637" s="117" t="str">
        <f t="shared" si="85"/>
        <v>Which of these statements is correct?</v>
      </c>
      <c r="AD637" s="117" t="str">
        <f t="shared" si="86"/>
        <v>Who cannot be covered under a family floater policy?</v>
      </c>
      <c r="AE637" s="117" t="str">
        <f t="shared" si="87"/>
        <v>Which of the below is not an element of the life insurance business?</v>
      </c>
      <c r="AF637" s="117" t="str">
        <f t="shared" si="88"/>
        <v>Which of the below is the most appropriate explanation for the fact that young people are charged lesser life insurance premium as compared to old people?</v>
      </c>
      <c r="AG637" s="117" t="str">
        <f t="shared" si="89"/>
        <v>Which of the following options cannot be insured by Ramesh?</v>
      </c>
      <c r="AH637" s="117" t="str">
        <f t="shared" si="90"/>
        <v>Which of the below is the most appropriate explanation for the fact that young people are charged lesser life insurance premium as compared to old people?</v>
      </c>
      <c r="AI637" s="117" t="str">
        <f t="shared" si="91"/>
        <v>During the _________ period, if the policyholder has bought a policy and does not want it, he / she can return it and get a refund.</v>
      </c>
      <c r="AJ637" s="117" t="str">
        <f t="shared" si="92"/>
        <v>Which of the below option is correct with regards to a term insurance plan?</v>
      </c>
      <c r="AK637" s="117" t="str">
        <f t="shared" si="93"/>
        <v xml:space="preserve">Manish advised Rakesh to invest in a traditional product post need analysis. If Rakesh does not want to go for Traditional products, Manish should - </v>
      </c>
      <c r="AL637" s="117" t="str">
        <f t="shared" si="94"/>
        <v>Who cannot be covered under a family floater policy?</v>
      </c>
      <c r="AM637" s="79" t="str">
        <f t="shared" si="84"/>
        <v> 1. Children</v>
      </c>
    </row>
    <row r="638" spans="1:39" ht="15" customHeight="1">
      <c r="A638" s="3">
        <f t="shared" ref="A638:A701" si="97">A637+1</f>
        <v>131</v>
      </c>
      <c r="B638" s="85" t="s">
        <v>3315</v>
      </c>
      <c r="C638" s="85" t="s">
        <v>3445</v>
      </c>
      <c r="D638" s="85" t="s">
        <v>7080</v>
      </c>
      <c r="E638" s="85" t="s">
        <v>7079</v>
      </c>
      <c r="F638" s="87" t="s">
        <v>7078</v>
      </c>
      <c r="G638" s="85" t="s">
        <v>7077</v>
      </c>
      <c r="H638" s="85" t="s">
        <v>7076</v>
      </c>
      <c r="I638" s="85" t="s">
        <v>7075</v>
      </c>
      <c r="J638" s="85" t="s">
        <v>7074</v>
      </c>
      <c r="K638" s="85" t="s">
        <v>7073</v>
      </c>
      <c r="L638" s="51" t="str">
        <f t="shared" si="96"/>
        <v> 1. Proposal form</v>
      </c>
      <c r="AB638" s="3">
        <f t="shared" si="95"/>
        <v>17</v>
      </c>
      <c r="AC638" s="117" t="str">
        <f t="shared" si="85"/>
        <v> 1. The policy document has to be signed by a competent authority but need not be stamped according to the Indian Stamp Act</v>
      </c>
      <c r="AD638" s="117" t="str">
        <f t="shared" si="86"/>
        <v> 1. Children</v>
      </c>
      <c r="AE638" s="117" t="str">
        <f t="shared" si="87"/>
        <v> 1.  Asset</v>
      </c>
      <c r="AF638" s="117" t="str">
        <f t="shared" si="88"/>
        <v> 1.  Young people are mostly dependant</v>
      </c>
      <c r="AG638" s="117" t="str">
        <f t="shared" si="89"/>
        <v> 1. Ramesh's house</v>
      </c>
      <c r="AH638" s="117" t="str">
        <f t="shared" si="90"/>
        <v> 1.  Young people are mostly dependant</v>
      </c>
      <c r="AI638" s="117" t="str">
        <f t="shared" si="91"/>
        <v> 1.  Free evaluation</v>
      </c>
      <c r="AJ638" s="117" t="str">
        <f t="shared" si="92"/>
        <v> 1.  Term insurance plans come with life-long renewability option</v>
      </c>
      <c r="AK638" s="117" t="str">
        <f t="shared" si="93"/>
        <v> 1. Suggest another product</v>
      </c>
      <c r="AL638" s="117" t="str">
        <f t="shared" si="94"/>
        <v> 1. Children</v>
      </c>
      <c r="AM638" s="79" t="str">
        <f t="shared" si="84"/>
        <v> 2. Spouse</v>
      </c>
    </row>
    <row r="639" spans="1:39" ht="15" customHeight="1">
      <c r="A639" s="3">
        <f t="shared" si="97"/>
        <v>132</v>
      </c>
      <c r="B639" s="93" t="s">
        <v>3306</v>
      </c>
      <c r="C639" s="93" t="s">
        <v>3437</v>
      </c>
      <c r="D639" s="93" t="s">
        <v>7072</v>
      </c>
      <c r="E639" s="93" t="s">
        <v>7071</v>
      </c>
      <c r="F639" s="94" t="s">
        <v>7070</v>
      </c>
      <c r="G639" s="93" t="s">
        <v>7069</v>
      </c>
      <c r="H639" s="91" t="s">
        <v>7068</v>
      </c>
      <c r="I639" s="91" t="s">
        <v>7067</v>
      </c>
      <c r="J639" s="93" t="s">
        <v>7066</v>
      </c>
      <c r="K639" s="93" t="s">
        <v>7065</v>
      </c>
      <c r="L639" s="51" t="str">
        <f t="shared" si="96"/>
        <v> 2. Proposal quote</v>
      </c>
      <c r="AB639" s="3">
        <f t="shared" si="95"/>
        <v>18</v>
      </c>
      <c r="AC639" s="117" t="str">
        <f t="shared" si="85"/>
        <v> 2. The policy document has to be signed by a competent authority and should be stamped as per the Indian Stamp Act</v>
      </c>
      <c r="AD639" s="117" t="str">
        <f t="shared" si="86"/>
        <v> 2. Spouse</v>
      </c>
      <c r="AE639" s="117" t="str">
        <f t="shared" si="87"/>
        <v> 2.  Risk</v>
      </c>
      <c r="AF639" s="117" t="str">
        <f t="shared" si="88"/>
        <v> 2.  Old people can afford to pay more</v>
      </c>
      <c r="AG639" s="117" t="str">
        <f t="shared" si="89"/>
        <v> 2. Ramesh's Spouse</v>
      </c>
      <c r="AH639" s="117" t="str">
        <f t="shared" si="90"/>
        <v> 2.  Old people can afford to pay more</v>
      </c>
      <c r="AI639" s="117" t="str">
        <f t="shared" si="91"/>
        <v> 2.  Free look</v>
      </c>
      <c r="AJ639" s="117" t="str">
        <f t="shared" si="92"/>
        <v> 2.  All term insurance plans come with a built-in disability rider</v>
      </c>
      <c r="AK639" s="117" t="str">
        <f t="shared" si="93"/>
        <v> 2. Enquire about the reason behind refusal from the customer</v>
      </c>
      <c r="AL639" s="117" t="str">
        <f t="shared" si="94"/>
        <v> 2. Spouse</v>
      </c>
      <c r="AM639" s="79" t="str">
        <f t="shared" si="84"/>
        <v> 3. Parents-in-law</v>
      </c>
    </row>
    <row r="640" spans="1:39" ht="15" customHeight="1">
      <c r="A640" s="3">
        <f t="shared" si="97"/>
        <v>133</v>
      </c>
      <c r="B640" s="93" t="s">
        <v>3297</v>
      </c>
      <c r="C640" s="93" t="s">
        <v>3429</v>
      </c>
      <c r="D640" s="91" t="s">
        <v>7064</v>
      </c>
      <c r="E640" s="91" t="s">
        <v>7063</v>
      </c>
      <c r="F640" s="94" t="s">
        <v>7062</v>
      </c>
      <c r="G640" s="93" t="s">
        <v>7061</v>
      </c>
      <c r="H640" s="93" t="s">
        <v>7060</v>
      </c>
      <c r="I640" s="93" t="s">
        <v>7059</v>
      </c>
      <c r="J640" s="93" t="s">
        <v>7058</v>
      </c>
      <c r="K640" s="93" t="s">
        <v>7057</v>
      </c>
      <c r="L640" s="51" t="str">
        <f t="shared" si="96"/>
        <v> 3. Information docket</v>
      </c>
      <c r="AB640" s="3">
        <f t="shared" si="95"/>
        <v>19</v>
      </c>
      <c r="AC640" s="117" t="str">
        <f t="shared" si="85"/>
        <v> 3. The Policy document need not be signed but should be stamped according to the Indian stamp Act</v>
      </c>
      <c r="AD640" s="117" t="str">
        <f t="shared" si="86"/>
        <v> 3. Parents-in-law</v>
      </c>
      <c r="AE640" s="117" t="str">
        <f t="shared" si="87"/>
        <v> 3.  Principle of mutuality</v>
      </c>
      <c r="AF640" s="117" t="str">
        <f t="shared" si="88"/>
        <v> 3.  Mortality is related to age</v>
      </c>
      <c r="AG640" s="117" t="str">
        <f t="shared" si="89"/>
        <v> 3. Ramesh's friend</v>
      </c>
      <c r="AH640" s="117" t="str">
        <f t="shared" si="90"/>
        <v> 3.  Mortality is related to age</v>
      </c>
      <c r="AI640" s="117" t="str">
        <f t="shared" si="91"/>
        <v> 3.  Cancellation</v>
      </c>
      <c r="AJ640" s="117" t="str">
        <f t="shared" si="92"/>
        <v> 3.  Term insurance can be bought as a stand-alone policy as well as a rider with another policy</v>
      </c>
      <c r="AK640" s="117" t="str">
        <f t="shared" si="93"/>
        <v> 3. Refer him to his superior</v>
      </c>
      <c r="AL640" s="117" t="str">
        <f t="shared" si="94"/>
        <v> 3. Parents-in-law</v>
      </c>
      <c r="AM640" s="79" t="str">
        <f t="shared" si="84"/>
        <v> 4. Maternal uncle</v>
      </c>
    </row>
    <row r="641" spans="1:39" ht="15" customHeight="1">
      <c r="A641" s="3">
        <f t="shared" si="97"/>
        <v>134</v>
      </c>
      <c r="B641" s="93" t="s">
        <v>3288</v>
      </c>
      <c r="C641" s="91" t="s">
        <v>3421</v>
      </c>
      <c r="D641" s="93" t="s">
        <v>7056</v>
      </c>
      <c r="E641" s="93" t="s">
        <v>7055</v>
      </c>
      <c r="F641" s="92" t="s">
        <v>7054</v>
      </c>
      <c r="G641" s="91" t="s">
        <v>7053</v>
      </c>
      <c r="H641" s="93" t="s">
        <v>7052</v>
      </c>
      <c r="I641" s="93" t="s">
        <v>7051</v>
      </c>
      <c r="J641" s="91" t="s">
        <v>7050</v>
      </c>
      <c r="K641" s="91" t="s">
        <v>7049</v>
      </c>
      <c r="L641" s="51" t="str">
        <f t="shared" si="96"/>
        <v> 4. Prospectus</v>
      </c>
      <c r="AB641" s="3">
        <f t="shared" si="95"/>
        <v>20</v>
      </c>
      <c r="AC641" s="117" t="str">
        <f t="shared" si="85"/>
        <v> 4. The policy document need not be signed by a competent authority nor be stamped according to the Indian Stamp Act</v>
      </c>
      <c r="AD641" s="117" t="str">
        <f t="shared" si="86"/>
        <v> 4. Maternal uncle</v>
      </c>
      <c r="AE641" s="117" t="str">
        <f t="shared" si="87"/>
        <v> 4.  Subsidy</v>
      </c>
      <c r="AF641" s="117" t="str">
        <f t="shared" si="88"/>
        <v> 4.  Mortality is inversely related to age</v>
      </c>
      <c r="AG641" s="117" t="str">
        <f t="shared" si="89"/>
        <v> 4. Ramesh's Parents</v>
      </c>
      <c r="AH641" s="117" t="str">
        <f t="shared" si="90"/>
        <v> 4.  Mortality is inversely related to age</v>
      </c>
      <c r="AI641" s="117" t="str">
        <f t="shared" si="91"/>
        <v> 4.  Free trial</v>
      </c>
      <c r="AJ641" s="117" t="str">
        <f t="shared" si="92"/>
        <v> 4.  There is no provision in a term insurance plan to convert it into a whole life insurance plan</v>
      </c>
      <c r="AK641" s="117" t="str">
        <f t="shared" si="93"/>
        <v> 4. Leave the client</v>
      </c>
      <c r="AL641" s="117" t="str">
        <f t="shared" si="94"/>
        <v> 4. Maternal uncle</v>
      </c>
      <c r="AM641" s="79" t="str">
        <f t="shared" si="84"/>
        <v>Which of these statements is correct?</v>
      </c>
    </row>
    <row r="642" spans="1:39" ht="15" customHeight="1">
      <c r="A642" s="3">
        <f t="shared" si="97"/>
        <v>135</v>
      </c>
      <c r="B642" s="91" t="s">
        <v>3279</v>
      </c>
      <c r="C642" s="93" t="s">
        <v>3413</v>
      </c>
      <c r="D642" s="93" t="s">
        <v>7048</v>
      </c>
      <c r="E642" s="93" t="s">
        <v>7047</v>
      </c>
      <c r="F642" s="94" t="s">
        <v>7046</v>
      </c>
      <c r="G642" s="93" t="s">
        <v>7045</v>
      </c>
      <c r="H642" s="93" t="s">
        <v>7044</v>
      </c>
      <c r="I642" s="93" t="s">
        <v>7043</v>
      </c>
      <c r="J642" s="93" t="s">
        <v>7042</v>
      </c>
      <c r="K642" s="93" t="s">
        <v>7041</v>
      </c>
      <c r="L642" s="51" t="str">
        <f t="shared" si="96"/>
        <v>Elements involve in ULIP?</v>
      </c>
      <c r="AB642" s="3">
        <f t="shared" si="95"/>
        <v>21</v>
      </c>
      <c r="AC642" s="117" t="str">
        <f t="shared" si="85"/>
        <v>Which one of these is a intangable product?</v>
      </c>
      <c r="AD642" s="117" t="str">
        <f t="shared" si="86"/>
        <v>Which of these statements is correct?</v>
      </c>
      <c r="AE642" s="117" t="str">
        <f t="shared" si="87"/>
        <v xml:space="preserve">Which among these is a part of Direct marketing? </v>
      </c>
      <c r="AF642" s="117" t="str">
        <f t="shared" si="88"/>
        <v>Which of the below is not correct with regards to insurable interest?</v>
      </c>
      <c r="AG642" s="117" t="str">
        <f t="shared" si="89"/>
        <v>Which of these statements is correct ?</v>
      </c>
      <c r="AH642" s="117" t="str">
        <f t="shared" si="90"/>
        <v>Which of the below is not a valid consideration for a contract?</v>
      </c>
      <c r="AI642" s="117" t="str">
        <f t="shared" si="91"/>
        <v xml:space="preserve">Which of the below insurance scheme is run by an insurer and not sponsored by the Government?  </v>
      </c>
      <c r="AJ642" s="117" t="str">
        <f t="shared" si="92"/>
        <v>Which of the below is one of the ways of defining surplus?</v>
      </c>
      <c r="AK642" s="117" t="str">
        <f t="shared" si="93"/>
        <v>A________is a demand that the insurer should make as per the promise specified in the contract -</v>
      </c>
      <c r="AL642" s="117" t="str">
        <f t="shared" si="94"/>
        <v>Which of these statements is correct?</v>
      </c>
      <c r="AM642" s="79" t="str">
        <f t="shared" si="84"/>
        <v> 1. The policy document has to be signed by a competent authority but need not be stamped according to the Indian Stamp Act</v>
      </c>
    </row>
    <row r="643" spans="1:39" ht="15" customHeight="1">
      <c r="A643" s="3">
        <f t="shared" si="97"/>
        <v>136</v>
      </c>
      <c r="B643" s="85" t="s">
        <v>7040</v>
      </c>
      <c r="C643" s="85" t="s">
        <v>7039</v>
      </c>
      <c r="D643" s="85" t="s">
        <v>7038</v>
      </c>
      <c r="E643" s="85" t="s">
        <v>7037</v>
      </c>
      <c r="F643" s="87" t="s">
        <v>7036</v>
      </c>
      <c r="G643" s="85" t="s">
        <v>7035</v>
      </c>
      <c r="H643" s="85" t="s">
        <v>7034</v>
      </c>
      <c r="I643" s="85" t="s">
        <v>1189</v>
      </c>
      <c r="J643" s="85" t="s">
        <v>3226</v>
      </c>
      <c r="K643" s="85" t="s">
        <v>7033</v>
      </c>
      <c r="L643" s="51" t="str">
        <f t="shared" si="96"/>
        <v> 1. Expenses</v>
      </c>
      <c r="AB643" s="3">
        <f t="shared" si="95"/>
        <v>22</v>
      </c>
      <c r="AC643" s="117" t="str">
        <f t="shared" si="85"/>
        <v> 1. Pen</v>
      </c>
      <c r="AD643" s="117" t="str">
        <f t="shared" si="86"/>
        <v> 1. The policy document has to be signed by a competent authority but need not be stamped according to the Indian Stamp Act</v>
      </c>
      <c r="AE643" s="117" t="str">
        <f t="shared" si="87"/>
        <v> 1. Telemarketing</v>
      </c>
      <c r="AF643" s="117" t="str">
        <f t="shared" si="88"/>
        <v> 1. Father taking an insurance policy for his son</v>
      </c>
      <c r="AG643" s="117" t="str">
        <f t="shared" si="89"/>
        <v> 1. The policy document has to be signed by a competent authority but need not be compulsorily stamped according to the Indian Stamp Act.</v>
      </c>
      <c r="AH643" s="117" t="str">
        <f t="shared" si="90"/>
        <v> 1. Money</v>
      </c>
      <c r="AI643" s="117" t="str">
        <f t="shared" si="91"/>
        <v>1.  Employees State Insurance Corporation</v>
      </c>
      <c r="AJ643" s="117" t="str">
        <f t="shared" si="92"/>
        <v> 1.  Excessive liabilities</v>
      </c>
      <c r="AK643" s="117" t="str">
        <f t="shared" si="93"/>
        <v> 1. Premium</v>
      </c>
      <c r="AL643" s="117" t="str">
        <f t="shared" si="94"/>
        <v> 1. The policy document has to be signed by a competent authority but need not be stamped according to the Indian Stamp Act</v>
      </c>
      <c r="AM643" s="79" t="str">
        <f t="shared" si="84"/>
        <v> 2. The policy document has to be signed by a competent authority and should be stamped as per the Indian Stamp Act</v>
      </c>
    </row>
    <row r="644" spans="1:39" ht="15" customHeight="1">
      <c r="A644" s="3">
        <f t="shared" si="97"/>
        <v>137</v>
      </c>
      <c r="B644" s="93" t="s">
        <v>7032</v>
      </c>
      <c r="C644" s="93" t="s">
        <v>7031</v>
      </c>
      <c r="D644" s="93" t="s">
        <v>3391</v>
      </c>
      <c r="E644" s="93" t="s">
        <v>7030</v>
      </c>
      <c r="F644" s="92" t="s">
        <v>7029</v>
      </c>
      <c r="G644" s="93" t="s">
        <v>7028</v>
      </c>
      <c r="H644" s="91" t="s">
        <v>7027</v>
      </c>
      <c r="I644" s="93" t="s">
        <v>1179</v>
      </c>
      <c r="J644" s="93" t="s">
        <v>3219</v>
      </c>
      <c r="K644" s="91" t="s">
        <v>7026</v>
      </c>
      <c r="L644" s="51" t="str">
        <f t="shared" si="96"/>
        <v> 2. Mortality</v>
      </c>
      <c r="AB644" s="3">
        <f t="shared" si="95"/>
        <v>23</v>
      </c>
      <c r="AC644" s="117" t="str">
        <f t="shared" si="85"/>
        <v> 2. Car</v>
      </c>
      <c r="AD644" s="117" t="str">
        <f t="shared" si="86"/>
        <v> 2. The policy document has to be signed by a competent authority and should be stamped as per the Indian Stamp Act</v>
      </c>
      <c r="AE644" s="117" t="str">
        <f t="shared" si="87"/>
        <v> 2. Insurance agents</v>
      </c>
      <c r="AF644" s="117" t="str">
        <f t="shared" si="88"/>
        <v> 2. Spouses taking an insurance policy for each another</v>
      </c>
      <c r="AG644" s="117" t="str">
        <f t="shared" si="89"/>
        <v> 2. The policy document has to be signed by a competent authority and should be stamped according to the Indian Stamp Act</v>
      </c>
      <c r="AH644" s="117" t="str">
        <f t="shared" si="90"/>
        <v> 2. Property</v>
      </c>
      <c r="AI644" s="117" t="str">
        <f t="shared" si="91"/>
        <v>2.  Crop Insurance Scheme</v>
      </c>
      <c r="AJ644" s="117" t="str">
        <f t="shared" si="92"/>
        <v> 2.  Excessive turnover</v>
      </c>
      <c r="AK644" s="117" t="str">
        <f t="shared" si="93"/>
        <v> 2. Agreement</v>
      </c>
      <c r="AL644" s="117" t="str">
        <f t="shared" si="94"/>
        <v> 2. The policy document has to be signed by a competent authority and should be stamped as per the Indian Stamp Act</v>
      </c>
      <c r="AM644" s="79" t="str">
        <f t="shared" si="84"/>
        <v> 3. The Policy document need not be signed but should be stamped according to the Indian stamp Act</v>
      </c>
    </row>
    <row r="645" spans="1:39" ht="15" customHeight="1">
      <c r="A645" s="3">
        <f t="shared" si="97"/>
        <v>138</v>
      </c>
      <c r="B645" s="93" t="s">
        <v>7025</v>
      </c>
      <c r="C645" s="93" t="s">
        <v>7024</v>
      </c>
      <c r="D645" s="93" t="s">
        <v>3381</v>
      </c>
      <c r="E645" s="91" t="s">
        <v>7023</v>
      </c>
      <c r="F645" s="94" t="s">
        <v>7022</v>
      </c>
      <c r="G645" s="93" t="s">
        <v>7021</v>
      </c>
      <c r="H645" s="93" t="s">
        <v>7020</v>
      </c>
      <c r="I645" s="93" t="s">
        <v>1169</v>
      </c>
      <c r="J645" s="93" t="s">
        <v>3211</v>
      </c>
      <c r="K645" s="93" t="s">
        <v>7019</v>
      </c>
      <c r="L645" s="51" t="str">
        <f t="shared" si="96"/>
        <v> 3. Investment</v>
      </c>
      <c r="AB645" s="3">
        <f t="shared" si="95"/>
        <v>24</v>
      </c>
      <c r="AC645" s="117" t="str">
        <f t="shared" si="85"/>
        <v> 3. Insurance</v>
      </c>
      <c r="AD645" s="117" t="str">
        <f t="shared" si="86"/>
        <v> 3. The Policy document need not be signed but should be stamped according to the Indian stamp Act</v>
      </c>
      <c r="AE645" s="117" t="str">
        <f t="shared" si="87"/>
        <v> 3. Bank assurance</v>
      </c>
      <c r="AF645" s="117" t="str">
        <f t="shared" si="88"/>
        <v> 3. Employer taking an insurance policy for his employees</v>
      </c>
      <c r="AG645" s="117" t="str">
        <f t="shared" si="89"/>
        <v> 3. The policy document need not be signed by a competent authority but should be stamped according to the Indian Stamp Act</v>
      </c>
      <c r="AH645" s="117" t="str">
        <f t="shared" si="90"/>
        <v> 3. Bribe</v>
      </c>
      <c r="AI645" s="117" t="str">
        <f t="shared" si="91"/>
        <v xml:space="preserve">3.  Jan Arogya </v>
      </c>
      <c r="AJ645" s="117" t="str">
        <f t="shared" si="92"/>
        <v> 3.  Excess value of liabilities over assets</v>
      </c>
      <c r="AK645" s="117" t="str">
        <f t="shared" si="93"/>
        <v> 3. Claim</v>
      </c>
      <c r="AL645" s="117" t="str">
        <f t="shared" si="94"/>
        <v> 3. The Policy document need not be signed but should be stamped according to the Indian stamp Act</v>
      </c>
      <c r="AM645" s="79" t="str">
        <f t="shared" si="84"/>
        <v> 4. The policy document need not be signed by a competent authority nor be stamped according to the Indian Stamp Act</v>
      </c>
    </row>
    <row r="646" spans="1:39" ht="15" customHeight="1">
      <c r="A646" s="3">
        <f t="shared" si="97"/>
        <v>139</v>
      </c>
      <c r="B646" s="93" t="s">
        <v>7018</v>
      </c>
      <c r="C646" s="91" t="s">
        <v>7017</v>
      </c>
      <c r="D646" s="91" t="s">
        <v>3371</v>
      </c>
      <c r="E646" s="93" t="s">
        <v>7016</v>
      </c>
      <c r="F646" s="94" t="s">
        <v>7015</v>
      </c>
      <c r="G646" s="93" t="s">
        <v>7014</v>
      </c>
      <c r="H646" s="93" t="s">
        <v>7013</v>
      </c>
      <c r="I646" s="91" t="s">
        <v>1159</v>
      </c>
      <c r="J646" s="91" t="s">
        <v>3203</v>
      </c>
      <c r="K646" s="93" t="s">
        <v>7012</v>
      </c>
      <c r="L646" s="51" t="str">
        <f t="shared" si="96"/>
        <v> 4. All the above</v>
      </c>
      <c r="AB646" s="3">
        <f t="shared" si="95"/>
        <v>25</v>
      </c>
      <c r="AC646" s="117" t="str">
        <f t="shared" si="85"/>
        <v> 4. Soap</v>
      </c>
      <c r="AD646" s="117" t="str">
        <f t="shared" si="86"/>
        <v> 4. The policy document need not be signed by a competent authority nor be stamped according to the Indian Stamp Act</v>
      </c>
      <c r="AE646" s="117" t="str">
        <f t="shared" si="87"/>
        <v> 4. Sales managers</v>
      </c>
      <c r="AF646" s="117" t="str">
        <f t="shared" si="88"/>
        <v> 4. Friends taking an insurance policy for one another</v>
      </c>
      <c r="AG646" s="117" t="str">
        <f t="shared" si="89"/>
        <v> 4. The policy document neither needs to be signed by a competent authority nor it needs to be compulsorily stamped according to the Indian Stamp Act.</v>
      </c>
      <c r="AH646" s="117" t="str">
        <f t="shared" si="90"/>
        <v> 4. Jewellery</v>
      </c>
      <c r="AI646" s="117" t="str">
        <f t="shared" si="91"/>
        <v xml:space="preserve">4.  All of the above </v>
      </c>
      <c r="AJ646" s="117" t="str">
        <f t="shared" si="92"/>
        <v> 4.  Excess value of assets over liabilities</v>
      </c>
      <c r="AK646" s="117" t="str">
        <f t="shared" si="93"/>
        <v> 4. Proposal</v>
      </c>
      <c r="AL646" s="117" t="str">
        <f t="shared" si="94"/>
        <v> 4. The policy document need not be signed by a competent authority nor be stamped according to the Indian Stamp Act</v>
      </c>
      <c r="AM646" s="79" t="str">
        <f t="shared" si="84"/>
        <v>Which one of these is a intangable product?</v>
      </c>
    </row>
    <row r="647" spans="1:39" ht="15" customHeight="1">
      <c r="A647" s="3">
        <f t="shared" si="97"/>
        <v>140</v>
      </c>
      <c r="B647" s="91" t="s">
        <v>7011</v>
      </c>
      <c r="C647" s="93" t="s">
        <v>7010</v>
      </c>
      <c r="D647" s="93" t="s">
        <v>3361</v>
      </c>
      <c r="E647" s="93" t="s">
        <v>7009</v>
      </c>
      <c r="F647" s="94" t="s">
        <v>7008</v>
      </c>
      <c r="G647" s="91" t="s">
        <v>7007</v>
      </c>
      <c r="H647" s="93" t="s">
        <v>7006</v>
      </c>
      <c r="I647" s="93" t="s">
        <v>1149</v>
      </c>
      <c r="J647" s="93" t="s">
        <v>3196</v>
      </c>
      <c r="K647" s="93" t="s">
        <v>7005</v>
      </c>
      <c r="L647" s="51" t="str">
        <f t="shared" si="96"/>
        <v xml:space="preserve">Which of the below insurance proposal is not likely to qualify under non-medical underwriting? </v>
      </c>
      <c r="AB647" s="3">
        <f t="shared" si="95"/>
        <v>26</v>
      </c>
      <c r="AC647" s="117" t="str">
        <f t="shared" si="85"/>
        <v>Which of these statements is incorrect ?</v>
      </c>
      <c r="AD647" s="117" t="str">
        <f t="shared" si="86"/>
        <v>Which one of these is a intangable product?</v>
      </c>
      <c r="AE647" s="117" t="str">
        <f t="shared" si="87"/>
        <v>Which among the following scenarios warrants insurance?</v>
      </c>
      <c r="AF647" s="117" t="str">
        <f t="shared" si="88"/>
        <v>Which of the below is not a valid address proof?</v>
      </c>
      <c r="AG647" s="117" t="str">
        <f t="shared" si="89"/>
        <v>Which of the below policy is taken by a mortgagor against mortgage /property loan ?</v>
      </c>
      <c r="AH647" s="117" t="str">
        <f t="shared" si="90"/>
        <v>Which of the below forms the first part of a standard insurance policy document?</v>
      </c>
      <c r="AI647" s="117" t="str">
        <f t="shared" si="91"/>
        <v xml:space="preserve">Which of the below cannot be categorised under risks? </v>
      </c>
      <c r="AJ647" s="117" t="str">
        <f t="shared" si="92"/>
        <v>Which of the below is not a valid address proof?</v>
      </c>
      <c r="AK647" s="117" t="str">
        <f t="shared" si="93"/>
        <v>A __________ is a formal legal document used by insurance companies that provides details about the product</v>
      </c>
      <c r="AL647" s="117" t="str">
        <f t="shared" si="94"/>
        <v>Which one of these is a intangable product?</v>
      </c>
      <c r="AM647" s="79" t="str">
        <f t="shared" si="84"/>
        <v> 1. Pen</v>
      </c>
    </row>
    <row r="648" spans="1:39" ht="15" customHeight="1">
      <c r="A648" s="3">
        <f t="shared" si="97"/>
        <v>141</v>
      </c>
      <c r="B648" s="97" t="s">
        <v>7004</v>
      </c>
      <c r="C648" s="85" t="s">
        <v>7003</v>
      </c>
      <c r="D648" s="85" t="s">
        <v>7002</v>
      </c>
      <c r="E648" s="85" t="s">
        <v>7001</v>
      </c>
      <c r="F648" s="87" t="s">
        <v>7000</v>
      </c>
      <c r="G648" s="85" t="s">
        <v>3400</v>
      </c>
      <c r="H648" s="85" t="s">
        <v>6999</v>
      </c>
      <c r="I648" s="85" t="s">
        <v>1089</v>
      </c>
      <c r="J648" s="85" t="s">
        <v>6998</v>
      </c>
      <c r="K648" s="85" t="s">
        <v>1286</v>
      </c>
      <c r="L648" s="51" t="str">
        <f t="shared" si="96"/>
        <v>1.  Savita, aged 26 years, working in an IT company as a software engineer</v>
      </c>
      <c r="AB648" s="3">
        <f t="shared" si="95"/>
        <v>27</v>
      </c>
      <c r="AC648" s="117" t="str">
        <f t="shared" si="85"/>
        <v> 1. Mutuality provides protection against the economic loss arising as a result of one unit, where the contributions of many who have entered into the life insurance contract</v>
      </c>
      <c r="AD648" s="117" t="str">
        <f t="shared" si="86"/>
        <v> 1. Pen</v>
      </c>
      <c r="AE648" s="117" t="str">
        <f t="shared" si="87"/>
        <v> 1.  The sole bread winner of a family might die untimely</v>
      </c>
      <c r="AF648" s="117" t="str">
        <f t="shared" si="88"/>
        <v> 1. PAN Card</v>
      </c>
      <c r="AG648" s="117" t="str">
        <f t="shared" si="89"/>
        <v> 1. Life insurance</v>
      </c>
      <c r="AH648" s="117" t="str">
        <f t="shared" si="90"/>
        <v> 1. Policy Schedule</v>
      </c>
      <c r="AI648" s="117" t="str">
        <f t="shared" si="91"/>
        <v> 1. Dying too young</v>
      </c>
      <c r="AJ648" s="117" t="str">
        <f t="shared" si="92"/>
        <v> 1.  PAN Card</v>
      </c>
      <c r="AK648" s="117" t="str">
        <f t="shared" si="93"/>
        <v> 1. Proposal form</v>
      </c>
      <c r="AL648" s="117" t="str">
        <f t="shared" si="94"/>
        <v> 1. Pen</v>
      </c>
      <c r="AM648" s="79" t="str">
        <f t="shared" si="84"/>
        <v> 2. Car</v>
      </c>
    </row>
    <row r="649" spans="1:39" ht="15" customHeight="1">
      <c r="A649" s="3">
        <f t="shared" si="97"/>
        <v>142</v>
      </c>
      <c r="B649" s="98" t="s">
        <v>6997</v>
      </c>
      <c r="C649" s="93" t="s">
        <v>6996</v>
      </c>
      <c r="D649" s="91" t="s">
        <v>6995</v>
      </c>
      <c r="E649" s="93" t="s">
        <v>4557</v>
      </c>
      <c r="F649" s="94" t="s">
        <v>6994</v>
      </c>
      <c r="G649" s="93" t="s">
        <v>3390</v>
      </c>
      <c r="H649" s="93" t="s">
        <v>6993</v>
      </c>
      <c r="I649" s="91" t="s">
        <v>1079</v>
      </c>
      <c r="J649" s="93" t="s">
        <v>6992</v>
      </c>
      <c r="K649" s="93" t="s">
        <v>1276</v>
      </c>
      <c r="L649" s="51" t="str">
        <f t="shared" si="96"/>
        <v xml:space="preserve">2.  Mahesh, aged 50 years, working in a coal mine </v>
      </c>
      <c r="AB649" s="3">
        <f t="shared" si="95"/>
        <v>28</v>
      </c>
      <c r="AC649" s="117" t="str">
        <f t="shared" si="85"/>
        <v> 2. Mutuality is also known as pooling</v>
      </c>
      <c r="AD649" s="117" t="str">
        <f t="shared" si="86"/>
        <v> 2. Car</v>
      </c>
      <c r="AE649" s="117" t="str">
        <f t="shared" si="87"/>
        <v> 2. A person may lose his wallet</v>
      </c>
      <c r="AF649" s="117" t="str">
        <f t="shared" si="88"/>
        <v> 2. Voter id card</v>
      </c>
      <c r="AG649" s="117" t="str">
        <f t="shared" si="89"/>
        <v> 2. Disabillity Insurance</v>
      </c>
      <c r="AH649" s="117" t="str">
        <f t="shared" si="90"/>
        <v> 2. Standard Provisions</v>
      </c>
      <c r="AI649" s="117" t="str">
        <f t="shared" si="91"/>
        <v> 2.  Dying too early</v>
      </c>
      <c r="AJ649" s="117" t="str">
        <f t="shared" si="92"/>
        <v> 2.  Voter ID Card</v>
      </c>
      <c r="AK649" s="117" t="str">
        <f t="shared" si="93"/>
        <v> 2. Proposal quote</v>
      </c>
      <c r="AL649" s="117" t="str">
        <f t="shared" si="94"/>
        <v> 2. Car</v>
      </c>
      <c r="AM649" s="79" t="str">
        <f t="shared" si="84"/>
        <v> 3. Insurance</v>
      </c>
    </row>
    <row r="650" spans="1:39" ht="15" customHeight="1">
      <c r="A650" s="3">
        <f t="shared" si="97"/>
        <v>143</v>
      </c>
      <c r="B650" s="84" t="s">
        <v>6991</v>
      </c>
      <c r="C650" s="93" t="s">
        <v>6990</v>
      </c>
      <c r="D650" s="93" t="s">
        <v>6989</v>
      </c>
      <c r="E650" s="91" t="s">
        <v>2591</v>
      </c>
      <c r="F650" s="94" t="s">
        <v>6988</v>
      </c>
      <c r="G650" s="91" t="s">
        <v>3380</v>
      </c>
      <c r="H650" s="93" t="s">
        <v>6987</v>
      </c>
      <c r="I650" s="93" t="s">
        <v>1069</v>
      </c>
      <c r="J650" s="93" t="s">
        <v>6986</v>
      </c>
      <c r="K650" s="93" t="s">
        <v>1266</v>
      </c>
      <c r="L650" s="51" t="str">
        <f t="shared" si="96"/>
        <v xml:space="preserve">3.  Satish,  aged  28  years,  working  in  a  bank  and  has  applied  for  an  insurance cover of Rs. 1 crore </v>
      </c>
      <c r="AB650" s="3">
        <f t="shared" si="95"/>
        <v>29</v>
      </c>
      <c r="AC650" s="117" t="str">
        <f t="shared" si="85"/>
        <v> 3. Under mutuality we have funds flow from one source to many</v>
      </c>
      <c r="AD650" s="117" t="str">
        <f t="shared" si="86"/>
        <v> 3. Insurance</v>
      </c>
      <c r="AE650" s="117" t="str">
        <f t="shared" si="87"/>
        <v> 3. Stock prices may fall drastically</v>
      </c>
      <c r="AF650" s="117" t="str">
        <f t="shared" si="88"/>
        <v> 3. Bank passbook</v>
      </c>
      <c r="AG650" s="117" t="str">
        <f t="shared" si="89"/>
        <v> 3. MRI</v>
      </c>
      <c r="AH650" s="117" t="str">
        <f t="shared" si="90"/>
        <v> 3. Specific Policy provisions</v>
      </c>
      <c r="AI650" s="117" t="str">
        <f t="shared" si="91"/>
        <v> 3.  Natural wear and tear</v>
      </c>
      <c r="AJ650" s="117" t="str">
        <f t="shared" si="92"/>
        <v> 3.  Bank passbook</v>
      </c>
      <c r="AK650" s="117" t="str">
        <f t="shared" si="93"/>
        <v> 3. Information docket</v>
      </c>
      <c r="AL650" s="117" t="str">
        <f t="shared" si="94"/>
        <v> 3. Insurance</v>
      </c>
      <c r="AM650" s="79" t="str">
        <f t="shared" si="84"/>
        <v> 4. Soap</v>
      </c>
    </row>
    <row r="651" spans="1:39" ht="15" customHeight="1">
      <c r="A651" s="3">
        <f t="shared" si="97"/>
        <v>144</v>
      </c>
      <c r="B651" s="99" t="s">
        <v>6985</v>
      </c>
      <c r="C651" s="91" t="s">
        <v>6984</v>
      </c>
      <c r="D651" s="93" t="s">
        <v>6983</v>
      </c>
      <c r="E651" s="93" t="s">
        <v>4540</v>
      </c>
      <c r="F651" s="92" t="s">
        <v>6982</v>
      </c>
      <c r="G651" s="93" t="s">
        <v>3370</v>
      </c>
      <c r="H651" s="91" t="s">
        <v>6981</v>
      </c>
      <c r="I651" s="93" t="s">
        <v>1059</v>
      </c>
      <c r="J651" s="93" t="s">
        <v>6980</v>
      </c>
      <c r="K651" s="91" t="s">
        <v>1257</v>
      </c>
      <c r="L651" s="51" t="str">
        <f t="shared" si="96"/>
        <v xml:space="preserve">4.  Pravin, aged 30 years, working in a departmental store and has applied for an endowment insurance plan for a tenure of 10 years </v>
      </c>
      <c r="AB651" s="3">
        <f t="shared" si="95"/>
        <v>30</v>
      </c>
      <c r="AC651" s="117" t="str">
        <f t="shared" si="85"/>
        <v> 4. Under mutuality, the funds of various individuals are combined</v>
      </c>
      <c r="AD651" s="117" t="str">
        <f t="shared" si="86"/>
        <v> 4. Soap</v>
      </c>
      <c r="AE651" s="117" t="str">
        <f t="shared" si="87"/>
        <v> 4.  A house may lose value due to natural wear and tear</v>
      </c>
      <c r="AF651" s="117" t="str">
        <f t="shared" si="88"/>
        <v> 4. Driving license</v>
      </c>
      <c r="AG651" s="117" t="str">
        <f t="shared" si="89"/>
        <v> 4. General Insurance</v>
      </c>
      <c r="AH651" s="117" t="str">
        <f t="shared" si="90"/>
        <v> 4. Claim Procedure</v>
      </c>
      <c r="AI651" s="117" t="str">
        <f t="shared" si="91"/>
        <v> 4.  Living with disability</v>
      </c>
      <c r="AJ651" s="117" t="str">
        <f t="shared" si="92"/>
        <v> 4.  Driving license</v>
      </c>
      <c r="AK651" s="117" t="str">
        <f t="shared" si="93"/>
        <v> 4. Prospectus</v>
      </c>
      <c r="AL651" s="117" t="str">
        <f t="shared" si="94"/>
        <v> 4. Soap</v>
      </c>
      <c r="AM651" s="79" t="str">
        <f t="shared" si="84"/>
        <v>Which of the following statements is correct with regards to Unit linked insurance plan</v>
      </c>
    </row>
    <row r="652" spans="1:39" ht="15" customHeight="1">
      <c r="A652" s="3">
        <f t="shared" si="97"/>
        <v>145</v>
      </c>
      <c r="B652" s="99" t="s">
        <v>6979</v>
      </c>
      <c r="C652" s="93" t="s">
        <v>6978</v>
      </c>
      <c r="D652" s="93" t="s">
        <v>6977</v>
      </c>
      <c r="E652" s="93" t="s">
        <v>4530</v>
      </c>
      <c r="F652" s="94" t="s">
        <v>6976</v>
      </c>
      <c r="G652" s="93" t="s">
        <v>3360</v>
      </c>
      <c r="H652" s="93" t="s">
        <v>6975</v>
      </c>
      <c r="I652" s="93" t="s">
        <v>1049</v>
      </c>
      <c r="J652" s="91" t="s">
        <v>6974</v>
      </c>
      <c r="K652" s="93" t="s">
        <v>1247</v>
      </c>
      <c r="L652" s="51" t="str">
        <f t="shared" si="96"/>
        <v>Which one of these is a valid contract?</v>
      </c>
      <c r="AB652" s="3">
        <f t="shared" si="95"/>
        <v>31</v>
      </c>
      <c r="AC652" s="117" t="str">
        <f t="shared" si="85"/>
        <v>Which of these statements is correct?</v>
      </c>
      <c r="AD652" s="117" t="str">
        <f t="shared" si="86"/>
        <v>Which of the following statements is correct with regards to Unit linked insurance plan</v>
      </c>
      <c r="AE652" s="117" t="str">
        <f t="shared" si="87"/>
        <v>Which among the following is a secondary burden of risk?</v>
      </c>
      <c r="AF652" s="117" t="str">
        <f t="shared" si="88"/>
        <v>Which of the below is example of Endowment assurance plan?</v>
      </c>
      <c r="AG652" s="117" t="str">
        <f t="shared" si="89"/>
        <v>Which of the below option is correct with regards to a term insurance plan?</v>
      </c>
      <c r="AH652" s="117" t="str">
        <f t="shared" si="90"/>
        <v>Which is not a Risk reduction approach?</v>
      </c>
      <c r="AI652" s="117" t="str">
        <f t="shared" si="91"/>
        <v xml:space="preserve">Which of the below action showcases the principle of “Uberrima Fides”? </v>
      </c>
      <c r="AJ652" s="117" t="str">
        <f t="shared" si="92"/>
        <v>Which of the below is correct with regards to universal life insurance? I. Statement I: It allows policy owner to vary payments II. Statement II: Policy owner can earn market based rate of return on cash value</v>
      </c>
      <c r="AK652" s="117" t="str">
        <f t="shared" si="93"/>
        <v xml:space="preserve">Shankar  bought  a  10  year  Unit  Linked  Insurance  Plan.  If  he  dies  before  the maturity of the policy which of the below will be paid?   </v>
      </c>
      <c r="AL652" s="117" t="str">
        <f t="shared" si="94"/>
        <v>Which of the following statements is correct with regards to Unit linked insurance plan</v>
      </c>
      <c r="AM652" s="79" t="str">
        <f t="shared" si="84"/>
        <v> 1. Risk is borne by the Insurer</v>
      </c>
    </row>
    <row r="653" spans="1:39" ht="15" customHeight="1">
      <c r="A653" s="3">
        <f t="shared" si="97"/>
        <v>146</v>
      </c>
      <c r="B653" s="85" t="s">
        <v>3150</v>
      </c>
      <c r="C653" s="85" t="s">
        <v>6973</v>
      </c>
      <c r="D653" s="85" t="s">
        <v>6972</v>
      </c>
      <c r="E653" s="85" t="s">
        <v>6971</v>
      </c>
      <c r="F653" s="87" t="s">
        <v>6970</v>
      </c>
      <c r="G653" s="85" t="s">
        <v>6969</v>
      </c>
      <c r="H653" s="85" t="s">
        <v>6968</v>
      </c>
      <c r="I653" s="85" t="s">
        <v>3350</v>
      </c>
      <c r="J653" s="85" t="s">
        <v>6967</v>
      </c>
      <c r="K653" s="85" t="s">
        <v>6966</v>
      </c>
      <c r="L653" s="51" t="str">
        <f t="shared" si="96"/>
        <v> 1.  Paying bribe for getting work done</v>
      </c>
      <c r="AB653" s="3">
        <f t="shared" si="95"/>
        <v>32</v>
      </c>
      <c r="AC653" s="117" t="str">
        <f t="shared" si="85"/>
        <v> 1. The typical loading to a net premium would have 3 parts: a) a constant amount for premiums b) a constant amount for each ‘1000 sum assured’ and c) a constant amount per policy</v>
      </c>
      <c r="AD653" s="117" t="str">
        <f t="shared" si="86"/>
        <v> 1. Risk is borne by the Insurer</v>
      </c>
      <c r="AE653" s="117" t="str">
        <f t="shared" si="87"/>
        <v> 1. Business interruption cost</v>
      </c>
      <c r="AF653" s="117" t="str">
        <f t="shared" si="88"/>
        <v> 1. Whole life plan</v>
      </c>
      <c r="AG653" s="117" t="str">
        <f t="shared" si="89"/>
        <v> 1. Term insurance plans come with life-long renewability option</v>
      </c>
      <c r="AH653" s="117" t="str">
        <f t="shared" si="90"/>
        <v> 1. Education and training</v>
      </c>
      <c r="AI653" s="117" t="str">
        <f t="shared" si="91"/>
        <v> 1. Lying about known medical conditions on an insurance proposal form</v>
      </c>
      <c r="AJ653" s="117" t="str">
        <f t="shared" si="92"/>
        <v> 1.  I is true</v>
      </c>
      <c r="AK653" s="117" t="str">
        <f t="shared" si="93"/>
        <v xml:space="preserve">1.  Lower of sum assured or fund value </v>
      </c>
      <c r="AL653" s="117" t="str">
        <f t="shared" si="94"/>
        <v> 1. Risk is borne by the Insurer</v>
      </c>
      <c r="AM653" s="79" t="str">
        <f t="shared" si="84"/>
        <v> 2. Risk is borne by the Insured</v>
      </c>
    </row>
    <row r="654" spans="1:39" ht="15" customHeight="1">
      <c r="A654" s="3">
        <f t="shared" si="97"/>
        <v>147</v>
      </c>
      <c r="B654" s="93" t="s">
        <v>3140</v>
      </c>
      <c r="C654" s="93" t="s">
        <v>6965</v>
      </c>
      <c r="D654" s="93" t="s">
        <v>6964</v>
      </c>
      <c r="E654" s="93" t="s">
        <v>6963</v>
      </c>
      <c r="F654" s="94" t="s">
        <v>6962</v>
      </c>
      <c r="G654" s="93" t="s">
        <v>6961</v>
      </c>
      <c r="H654" s="93" t="s">
        <v>6960</v>
      </c>
      <c r="I654" s="91" t="s">
        <v>3342</v>
      </c>
      <c r="J654" s="93" t="s">
        <v>6959</v>
      </c>
      <c r="K654" s="93" t="s">
        <v>6958</v>
      </c>
      <c r="L654" s="51" t="str">
        <f t="shared" si="96"/>
        <v> 2. Insurance for a housewife with no income</v>
      </c>
      <c r="AB654" s="3">
        <f t="shared" si="95"/>
        <v>33</v>
      </c>
      <c r="AC654" s="117" t="str">
        <f t="shared" si="85"/>
        <v> 2. The typical loading to a net premium would have 3 parts: a) a percentage of premiums b) a constant amount for each ‘1000 sum assured’ and c) a constant amount per policy</v>
      </c>
      <c r="AD654" s="117" t="str">
        <f t="shared" si="86"/>
        <v> 2. Risk is borne by the Insured</v>
      </c>
      <c r="AE654" s="117" t="str">
        <f t="shared" si="87"/>
        <v> 2. Goods damaged cost</v>
      </c>
      <c r="AF654" s="117" t="str">
        <f t="shared" si="88"/>
        <v> 2. Money back plan</v>
      </c>
      <c r="AG654" s="117" t="str">
        <f t="shared" si="89"/>
        <v> 2. All term insurance plans come with a built-in disability rider</v>
      </c>
      <c r="AH654" s="117" t="str">
        <f t="shared" si="90"/>
        <v> 2. Making Environmental changes</v>
      </c>
      <c r="AI654" s="117" t="str">
        <f t="shared" si="91"/>
        <v> 2.  Not revealing known material facts on an insurance proposal form</v>
      </c>
      <c r="AJ654" s="117" t="str">
        <f t="shared" si="92"/>
        <v> 2.  II is true</v>
      </c>
      <c r="AK654" s="117" t="str">
        <f t="shared" si="93"/>
        <v xml:space="preserve">2.  Higher of sum assured or fund value </v>
      </c>
      <c r="AL654" s="117" t="str">
        <f t="shared" si="94"/>
        <v> 2. Risk is borne by the Insured</v>
      </c>
      <c r="AM654" s="79" t="str">
        <f t="shared" si="84"/>
        <v> 3. First three years risk is borne by the insured and the insurer</v>
      </c>
    </row>
    <row r="655" spans="1:39" ht="15" customHeight="1">
      <c r="A655" s="3">
        <f t="shared" si="97"/>
        <v>148</v>
      </c>
      <c r="B655" s="91" t="s">
        <v>3131</v>
      </c>
      <c r="C655" s="93" t="s">
        <v>6957</v>
      </c>
      <c r="D655" s="93" t="s">
        <v>6956</v>
      </c>
      <c r="E655" s="93" t="s">
        <v>6955</v>
      </c>
      <c r="F655" s="94" t="s">
        <v>6954</v>
      </c>
      <c r="G655" s="91" t="s">
        <v>6953</v>
      </c>
      <c r="H655" s="93" t="s">
        <v>6952</v>
      </c>
      <c r="I655" s="93" t="s">
        <v>3334</v>
      </c>
      <c r="J655" s="91" t="s">
        <v>6951</v>
      </c>
      <c r="K655" s="91" t="s">
        <v>6950</v>
      </c>
      <c r="L655" s="51" t="str">
        <f t="shared" si="96"/>
        <v> 3. Buying a house from a friend for a throwaway price</v>
      </c>
      <c r="AB655" s="3">
        <f t="shared" si="95"/>
        <v>34</v>
      </c>
      <c r="AC655" s="117" t="str">
        <f t="shared" si="85"/>
        <v> 3. The typical loading to a net premium would have 3 parts: a) a percentage of premiums b) a constant percentage for each ‘1000 sum assured’ and c) a constant amount per policy</v>
      </c>
      <c r="AD655" s="117" t="str">
        <f t="shared" si="86"/>
        <v> 3. First three years risk is borne by the insured and the insurer</v>
      </c>
      <c r="AE655" s="117" t="str">
        <f t="shared" si="87"/>
        <v> 3. Setting aside reserves as a provision for meeting potential losses in the future</v>
      </c>
      <c r="AF655" s="117" t="str">
        <f t="shared" si="88"/>
        <v> 3. Credit life insurance plan</v>
      </c>
      <c r="AG655" s="117" t="str">
        <f t="shared" si="89"/>
        <v> 3. Term insurance can be bought as a stand-alone policy as well as a rider with another policy</v>
      </c>
      <c r="AH655" s="117" t="str">
        <f t="shared" si="90"/>
        <v> 3. Separation</v>
      </c>
      <c r="AI655" s="117" t="str">
        <f t="shared" si="91"/>
        <v> 3.  Disclosing known material facts on an insurance proposal form</v>
      </c>
      <c r="AJ655" s="117" t="str">
        <f t="shared" si="92"/>
        <v> 3.  I and II are true</v>
      </c>
      <c r="AK655" s="117" t="str">
        <f t="shared" si="93"/>
        <v xml:space="preserve">3.  Premiums paid will be returned with 2% higher interest rate as compared to a bank‟s savings deposit </v>
      </c>
      <c r="AL655" s="117" t="str">
        <f t="shared" si="94"/>
        <v> 3. First three years risk is borne by the insured and the insurer</v>
      </c>
      <c r="AM655" s="79" t="str">
        <f t="shared" si="84"/>
        <v> 4. None of these</v>
      </c>
    </row>
    <row r="656" spans="1:39" ht="15" customHeight="1">
      <c r="A656" s="3">
        <f t="shared" si="97"/>
        <v>149</v>
      </c>
      <c r="B656" s="93" t="s">
        <v>3122</v>
      </c>
      <c r="C656" s="93" t="s">
        <v>6949</v>
      </c>
      <c r="D656" s="91" t="s">
        <v>6948</v>
      </c>
      <c r="E656" s="93" t="s">
        <v>6947</v>
      </c>
      <c r="F656" s="94" t="s">
        <v>6946</v>
      </c>
      <c r="G656" s="93" t="s">
        <v>6945</v>
      </c>
      <c r="H656" s="91" t="s">
        <v>6944</v>
      </c>
      <c r="I656" s="93" t="s">
        <v>3326</v>
      </c>
      <c r="J656" s="93" t="s">
        <v>6943</v>
      </c>
      <c r="K656" s="93" t="s">
        <v>6942</v>
      </c>
      <c r="L656" s="51" t="str">
        <f t="shared" si="96"/>
        <v> 4. Life insurance for maternal uncle</v>
      </c>
      <c r="AB656" s="3">
        <f t="shared" si="95"/>
        <v>35</v>
      </c>
      <c r="AC656" s="117" t="str">
        <f t="shared" si="85"/>
        <v> 4. The typical loading to a net premium would have 3 parts: a) a percentage of premiums b) a constant amount for each ‘1000 sum assured’ and c) a percentage amount per policy</v>
      </c>
      <c r="AD656" s="117" t="str">
        <f t="shared" si="86"/>
        <v> 4. None of these</v>
      </c>
      <c r="AE656" s="117" t="str">
        <f t="shared" si="87"/>
        <v> 4. Hospitalisation costs as a result of heart attack</v>
      </c>
      <c r="AF656" s="117" t="str">
        <f t="shared" si="88"/>
        <v> 4. Mortgage redemption plan</v>
      </c>
      <c r="AG656" s="117" t="str">
        <f t="shared" si="89"/>
        <v> 4. There is no provision in term insurance plans to convert it into a whole life insurance plan</v>
      </c>
      <c r="AH656" s="117" t="str">
        <f t="shared" si="90"/>
        <v> 4. Avoidance</v>
      </c>
      <c r="AI656" s="117" t="str">
        <f t="shared" si="91"/>
        <v> 4.  Paying premium on time</v>
      </c>
      <c r="AJ656" s="117" t="str">
        <f t="shared" si="92"/>
        <v> 4.  I and II are false</v>
      </c>
      <c r="AK656" s="117" t="str">
        <f t="shared" si="93"/>
        <v xml:space="preserve">4.  Surrender value </v>
      </c>
      <c r="AL656" s="117" t="str">
        <f t="shared" si="94"/>
        <v> 4. None of these</v>
      </c>
      <c r="AM656" s="79" t="str">
        <f t="shared" si="84"/>
        <v>Which of the following is not an underwriting decision</v>
      </c>
    </row>
    <row r="657" spans="1:39" ht="15" customHeight="1">
      <c r="A657" s="3">
        <f t="shared" si="97"/>
        <v>150</v>
      </c>
      <c r="B657" s="93" t="s">
        <v>3112</v>
      </c>
      <c r="C657" s="91" t="s">
        <v>6941</v>
      </c>
      <c r="D657" s="93" t="s">
        <v>6940</v>
      </c>
      <c r="E657" s="91" t="s">
        <v>6939</v>
      </c>
      <c r="F657" s="92" t="s">
        <v>6938</v>
      </c>
      <c r="G657" s="93" t="s">
        <v>6937</v>
      </c>
      <c r="H657" s="93" t="s">
        <v>6936</v>
      </c>
      <c r="I657" s="93" t="s">
        <v>3318</v>
      </c>
      <c r="J657" s="93" t="s">
        <v>6935</v>
      </c>
      <c r="K657" s="93" t="s">
        <v>6934</v>
      </c>
      <c r="L657" s="51" t="str">
        <f t="shared" si="96"/>
        <v>Which of the following is not an underwriting decision?</v>
      </c>
      <c r="AB657" s="3">
        <f t="shared" si="95"/>
        <v>36</v>
      </c>
      <c r="AC657" s="117" t="str">
        <f t="shared" si="85"/>
        <v>Ravi has applied for a term insurance. His predicted mortality is significantly lower than standard lives and hence could be charged a lesser premium. Under risk classification, Ravi will be classified under</v>
      </c>
      <c r="AD657" s="117" t="str">
        <f t="shared" si="86"/>
        <v>Which of the following is not an underwriting decision</v>
      </c>
      <c r="AE657" s="117" t="str">
        <f t="shared" si="87"/>
        <v>When the value of assets exceeds over liabilities, what is it called?</v>
      </c>
      <c r="AF657" s="117" t="str">
        <f t="shared" si="88"/>
        <v>Which is the formal legal document used to provide all product/policy details?</v>
      </c>
      <c r="AG657" s="117" t="str">
        <f t="shared" si="89"/>
        <v>Which of the below is not a component of ULIP premiums?</v>
      </c>
      <c r="AH657" s="117" t="str">
        <f t="shared" si="90"/>
        <v>Which is an example of coercion?</v>
      </c>
      <c r="AI657" s="117" t="str">
        <f t="shared" si="91"/>
        <v>Which among the following is a method of risk transfer?</v>
      </c>
      <c r="AJ657" s="117" t="str">
        <f t="shared" si="92"/>
        <v>Which of the below is an advantage of cash value insurance contracts?</v>
      </c>
      <c r="AK657" s="117" t="str">
        <f t="shared" si="93"/>
        <v>Who bears the investment risk in case of ULIPs?</v>
      </c>
      <c r="AL657" s="117" t="str">
        <f t="shared" si="94"/>
        <v>Which of the following is not an underwriting decision</v>
      </c>
      <c r="AM657" s="79" t="str">
        <f t="shared" si="84"/>
        <v> 1. Risk acceptance at standard rates</v>
      </c>
    </row>
    <row r="658" spans="1:39" ht="15" customHeight="1">
      <c r="A658" s="3">
        <f t="shared" si="97"/>
        <v>151</v>
      </c>
      <c r="B658" s="85" t="s">
        <v>6933</v>
      </c>
      <c r="C658" s="85" t="s">
        <v>6932</v>
      </c>
      <c r="D658" s="85" t="s">
        <v>6931</v>
      </c>
      <c r="E658" s="85" t="s">
        <v>6930</v>
      </c>
      <c r="F658" s="87" t="s">
        <v>6929</v>
      </c>
      <c r="G658" s="85" t="s">
        <v>6928</v>
      </c>
      <c r="H658" s="85" t="s">
        <v>5249</v>
      </c>
      <c r="I658" s="85" t="s">
        <v>6927</v>
      </c>
      <c r="J658" s="85" t="s">
        <v>6926</v>
      </c>
      <c r="K658" s="85" t="s">
        <v>6925</v>
      </c>
      <c r="L658" s="51" t="str">
        <f t="shared" si="96"/>
        <v> 1.  Risk acceptance at standard rates</v>
      </c>
      <c r="AB658" s="3">
        <f t="shared" si="95"/>
        <v>37</v>
      </c>
      <c r="AC658" s="117" t="str">
        <f t="shared" si="85"/>
        <v> 1. Standard lives</v>
      </c>
      <c r="AD658" s="117" t="str">
        <f t="shared" si="86"/>
        <v> 1. Risk acceptance at standard rates</v>
      </c>
      <c r="AE658" s="117" t="str">
        <f t="shared" si="87"/>
        <v> 1. Surplus</v>
      </c>
      <c r="AF658" s="117" t="str">
        <f t="shared" si="88"/>
        <v> 1. Proposal form</v>
      </c>
      <c r="AG658" s="117" t="str">
        <f t="shared" si="89"/>
        <v> 1. Policy allocation charge</v>
      </c>
      <c r="AH658" s="117" t="str">
        <f t="shared" si="90"/>
        <v> 1. Ramesh signs a contract without having knowledge of the fine print</v>
      </c>
      <c r="AI658" s="117" t="str">
        <f t="shared" si="91"/>
        <v> 1. Bank FD</v>
      </c>
      <c r="AJ658" s="117" t="str">
        <f t="shared" si="92"/>
        <v> 1.  Returns subject to corroding effect of inflation</v>
      </c>
      <c r="AK658" s="117" t="str">
        <f t="shared" si="93"/>
        <v> 1.  Insurer</v>
      </c>
      <c r="AL658" s="117" t="str">
        <f t="shared" si="94"/>
        <v> 1. Risk acceptance at standard rates</v>
      </c>
      <c r="AM658" s="79" t="str">
        <f t="shared" si="84"/>
        <v> 2. Declinature of risk</v>
      </c>
    </row>
    <row r="659" spans="1:39" ht="15" customHeight="1">
      <c r="A659" s="3">
        <f t="shared" si="97"/>
        <v>152</v>
      </c>
      <c r="B659" s="93" t="s">
        <v>6924</v>
      </c>
      <c r="C659" s="93" t="s">
        <v>6923</v>
      </c>
      <c r="D659" s="93" t="s">
        <v>6922</v>
      </c>
      <c r="E659" s="91" t="s">
        <v>6921</v>
      </c>
      <c r="F659" s="92" t="s">
        <v>6920</v>
      </c>
      <c r="G659" s="93" t="s">
        <v>6919</v>
      </c>
      <c r="H659" s="93" t="s">
        <v>5240</v>
      </c>
      <c r="I659" s="91" t="s">
        <v>6918</v>
      </c>
      <c r="J659" s="93" t="s">
        <v>6917</v>
      </c>
      <c r="K659" s="91" t="s">
        <v>4552</v>
      </c>
      <c r="L659" s="51" t="str">
        <f t="shared" si="96"/>
        <v> 2.  Declinature of risk</v>
      </c>
      <c r="AB659" s="3">
        <f t="shared" si="95"/>
        <v>38</v>
      </c>
      <c r="AC659" s="117" t="str">
        <f t="shared" si="85"/>
        <v> 2. Preferred risks</v>
      </c>
      <c r="AD659" s="117" t="str">
        <f t="shared" si="86"/>
        <v> 2. Declinature of risk</v>
      </c>
      <c r="AE659" s="117" t="str">
        <f t="shared" si="87"/>
        <v> 2. Book Value</v>
      </c>
      <c r="AF659" s="117" t="str">
        <f t="shared" si="88"/>
        <v> 2. Prospectus</v>
      </c>
      <c r="AG659" s="117" t="str">
        <f t="shared" si="89"/>
        <v> 2. Investment risk premium</v>
      </c>
      <c r="AH659" s="117" t="str">
        <f t="shared" si="90"/>
        <v> 2. Ramesh threatens to kill Mahesh if he does not sign the contract</v>
      </c>
      <c r="AI659" s="117" t="str">
        <f t="shared" si="91"/>
        <v> 2. Insurance</v>
      </c>
      <c r="AJ659" s="117" t="str">
        <f t="shared" si="92"/>
        <v> 2.  Low accumulation in earlier years</v>
      </c>
      <c r="AK659" s="117" t="str">
        <f t="shared" si="93"/>
        <v> 2.  Insured</v>
      </c>
      <c r="AL659" s="117" t="str">
        <f t="shared" si="94"/>
        <v> 2. Declinature of risk</v>
      </c>
      <c r="AM659" s="79" t="str">
        <f t="shared" si="84"/>
        <v> 3. Postponement of risk</v>
      </c>
    </row>
    <row r="660" spans="1:39" ht="15" customHeight="1">
      <c r="A660" s="3">
        <f t="shared" si="97"/>
        <v>153</v>
      </c>
      <c r="B660" s="93" t="s">
        <v>6916</v>
      </c>
      <c r="C660" s="91" t="s">
        <v>6915</v>
      </c>
      <c r="D660" s="91" t="s">
        <v>6914</v>
      </c>
      <c r="E660" s="93" t="s">
        <v>6913</v>
      </c>
      <c r="F660" s="94" t="s">
        <v>6912</v>
      </c>
      <c r="G660" s="93" t="s">
        <v>6911</v>
      </c>
      <c r="H660" s="91" t="s">
        <v>5233</v>
      </c>
      <c r="I660" s="93" t="s">
        <v>6910</v>
      </c>
      <c r="J660" s="91" t="s">
        <v>6909</v>
      </c>
      <c r="K660" s="93" t="s">
        <v>4543</v>
      </c>
      <c r="L660" s="51" t="str">
        <f t="shared" si="96"/>
        <v> 3.  Postponement of risk</v>
      </c>
      <c r="AB660" s="3">
        <f t="shared" si="95"/>
        <v>39</v>
      </c>
      <c r="AC660" s="117" t="str">
        <f t="shared" si="85"/>
        <v> 3. Substandard lives</v>
      </c>
      <c r="AD660" s="117" t="str">
        <f t="shared" si="86"/>
        <v> 3. Postponement of risk</v>
      </c>
      <c r="AE660" s="117" t="str">
        <f t="shared" si="87"/>
        <v> 3. Profit</v>
      </c>
      <c r="AF660" s="117" t="str">
        <f t="shared" si="88"/>
        <v> 3. Policy Document</v>
      </c>
      <c r="AG660" s="117" t="str">
        <f t="shared" si="89"/>
        <v> 3. Mortality charge</v>
      </c>
      <c r="AH660" s="117" t="str">
        <f t="shared" si="90"/>
        <v> 3. Ramesh uses his professional standing</v>
      </c>
      <c r="AI660" s="117" t="str">
        <f t="shared" si="91"/>
        <v> 3. Equity shares</v>
      </c>
      <c r="AJ660" s="117" t="str">
        <f t="shared" si="92"/>
        <v> 3.  Lower yields</v>
      </c>
      <c r="AK660" s="117" t="str">
        <f t="shared" si="93"/>
        <v> 3.  State</v>
      </c>
      <c r="AL660" s="117" t="str">
        <f t="shared" si="94"/>
        <v> 3. Postponement of risk</v>
      </c>
      <c r="AM660" s="79" t="str">
        <f t="shared" si="84"/>
        <v> 4. Claim rejection</v>
      </c>
    </row>
    <row r="661" spans="1:39" ht="15" customHeight="1">
      <c r="A661" s="3">
        <f t="shared" si="97"/>
        <v>154</v>
      </c>
      <c r="B661" s="93" t="s">
        <v>6908</v>
      </c>
      <c r="C661" s="93" t="s">
        <v>6907</v>
      </c>
      <c r="D661" s="93" t="s">
        <v>6906</v>
      </c>
      <c r="E661" s="93" t="s">
        <v>6905</v>
      </c>
      <c r="F661" s="94" t="s">
        <v>6904</v>
      </c>
      <c r="G661" s="91" t="s">
        <v>6903</v>
      </c>
      <c r="H661" s="93" t="s">
        <v>5225</v>
      </c>
      <c r="I661" s="93" t="s">
        <v>6902</v>
      </c>
      <c r="J661" s="93" t="s">
        <v>6901</v>
      </c>
      <c r="K661" s="93" t="s">
        <v>4534</v>
      </c>
      <c r="L661" s="51" t="str">
        <f t="shared" si="96"/>
        <v> 4.  Claim rejection</v>
      </c>
      <c r="AB661" s="3">
        <f t="shared" si="95"/>
        <v>40</v>
      </c>
      <c r="AC661" s="117" t="str">
        <f t="shared" si="85"/>
        <v> 4. Declined lives</v>
      </c>
      <c r="AD661" s="117" t="str">
        <f t="shared" si="86"/>
        <v> 4. Claim rejection</v>
      </c>
      <c r="AE661" s="117" t="str">
        <f t="shared" si="87"/>
        <v> 4. AUM</v>
      </c>
      <c r="AF661" s="117" t="str">
        <f t="shared" si="88"/>
        <v> 4. Information docket</v>
      </c>
      <c r="AG661" s="117" t="str">
        <f t="shared" si="89"/>
        <v> 4. Social security charge</v>
      </c>
      <c r="AH661" s="117" t="str">
        <f t="shared" si="90"/>
        <v> 4. Ramesh provides false information to get Mahesh to sign a contract.</v>
      </c>
      <c r="AI661" s="117" t="str">
        <f t="shared" si="91"/>
        <v> 4. Real estate</v>
      </c>
      <c r="AJ661" s="117" t="str">
        <f t="shared" si="92"/>
        <v> 4.  Secure investment</v>
      </c>
      <c r="AK661" s="117" t="str">
        <f t="shared" si="93"/>
        <v> 4.  IRDA</v>
      </c>
      <c r="AL661" s="117" t="str">
        <f t="shared" si="94"/>
        <v> 4. Claim rejection</v>
      </c>
      <c r="AM661" s="79" t="str">
        <f t="shared" si="84"/>
        <v>Which of the below is not a valid consideration for a contract?</v>
      </c>
    </row>
    <row r="662" spans="1:39" ht="15" customHeight="1">
      <c r="A662" s="3">
        <f t="shared" si="97"/>
        <v>155</v>
      </c>
      <c r="B662" s="91" t="s">
        <v>6900</v>
      </c>
      <c r="C662" s="93" t="s">
        <v>6899</v>
      </c>
      <c r="D662" s="93" t="s">
        <v>6898</v>
      </c>
      <c r="E662" s="93" t="s">
        <v>6897</v>
      </c>
      <c r="F662" s="94" t="s">
        <v>6896</v>
      </c>
      <c r="G662" s="93" t="s">
        <v>6895</v>
      </c>
      <c r="H662" s="93" t="s">
        <v>5218</v>
      </c>
      <c r="I662" s="93" t="s">
        <v>6894</v>
      </c>
      <c r="J662" s="93" t="s">
        <v>6893</v>
      </c>
      <c r="K662" s="93" t="s">
        <v>4524</v>
      </c>
      <c r="L662" s="51" t="str">
        <f t="shared" si="96"/>
        <v>Which of the below statement is correct?</v>
      </c>
      <c r="AB662" s="3">
        <f t="shared" si="95"/>
        <v>41</v>
      </c>
      <c r="AC662" s="117" t="str">
        <f t="shared" si="85"/>
        <v>Which of the below is not a feature of MWP Act policy?</v>
      </c>
      <c r="AD662" s="117" t="str">
        <f t="shared" si="86"/>
        <v>Which of the below is not a valid consideration for a contract?</v>
      </c>
      <c r="AE662" s="117" t="str">
        <f t="shared" si="87"/>
        <v>When the premium is fixed such that it does not increase with age but remains constant throughout the contract period is called as</v>
      </c>
      <c r="AF662" s="117" t="str">
        <f t="shared" si="88"/>
        <v>Where are the mutual obligations of the both parties in insurance shown?</v>
      </c>
      <c r="AG662" s="117" t="str">
        <f t="shared" si="89"/>
        <v xml:space="preserve">Which of the below cannot be categorised under risks? </v>
      </c>
      <c r="AH662" s="117" t="str">
        <f t="shared" si="90"/>
        <v>Which among the following cannot be termed as an asset?</v>
      </c>
      <c r="AI662" s="117" t="str">
        <f t="shared" si="91"/>
        <v>What is the limitation of traditional plan?</v>
      </c>
      <c r="AJ662" s="117" t="str">
        <f t="shared" si="92"/>
        <v>Which of the below can be categorised under wealth accumulation products?</v>
      </c>
      <c r="AK662" s="117" t="str">
        <f t="shared" si="93"/>
        <v>Who among the following is most likely to buy a variable life insurance?</v>
      </c>
      <c r="AL662" s="117" t="str">
        <f t="shared" si="94"/>
        <v>Which of the below is not a valid consideration for a contract?</v>
      </c>
      <c r="AM662" s="79" t="str">
        <f t="shared" si="84"/>
        <v> 1. Money</v>
      </c>
    </row>
    <row r="663" spans="1:39" ht="15" customHeight="1">
      <c r="A663" s="3">
        <f t="shared" si="97"/>
        <v>156</v>
      </c>
      <c r="B663" s="85" t="s">
        <v>648</v>
      </c>
      <c r="C663" s="85" t="s">
        <v>6892</v>
      </c>
      <c r="D663" s="85" t="s">
        <v>6891</v>
      </c>
      <c r="E663" s="85" t="s">
        <v>6890</v>
      </c>
      <c r="F663" s="87" t="s">
        <v>6889</v>
      </c>
      <c r="G663" s="85" t="s">
        <v>6888</v>
      </c>
      <c r="H663" s="85" t="s">
        <v>6887</v>
      </c>
      <c r="I663" s="85" t="s">
        <v>6886</v>
      </c>
      <c r="J663" s="85" t="s">
        <v>6885</v>
      </c>
      <c r="K663" s="85" t="s">
        <v>3513</v>
      </c>
      <c r="L663" s="51" t="str">
        <f t="shared" si="96"/>
        <v> 1.  The proposal form acceptance is the evidence that the policy contract has begun</v>
      </c>
      <c r="AB663" s="3">
        <f t="shared" si="95"/>
        <v>42</v>
      </c>
      <c r="AC663" s="117" t="str">
        <f t="shared" si="85"/>
        <v> 1. Each policy will remain a separate trust</v>
      </c>
      <c r="AD663" s="117" t="str">
        <f t="shared" si="86"/>
        <v> 1. Money</v>
      </c>
      <c r="AE663" s="117" t="str">
        <f t="shared" si="87"/>
        <v> 1. Gross premium</v>
      </c>
      <c r="AF663" s="117" t="str">
        <f t="shared" si="88"/>
        <v> 1.  Heading</v>
      </c>
      <c r="AG663" s="117" t="str">
        <f t="shared" si="89"/>
        <v> 1. Dying too young</v>
      </c>
      <c r="AH663" s="117" t="str">
        <f t="shared" si="90"/>
        <v> 1.  Car</v>
      </c>
      <c r="AI663" s="117" t="str">
        <f t="shared" si="91"/>
        <v> 1. Lower Yield</v>
      </c>
      <c r="AJ663" s="117" t="str">
        <f t="shared" si="92"/>
        <v> 1.  Bank deposits</v>
      </c>
      <c r="AK663" s="117" t="str">
        <f t="shared" si="93"/>
        <v> 1.  People seeking fixed return</v>
      </c>
      <c r="AL663" s="117" t="str">
        <f t="shared" si="94"/>
        <v> 1. Money</v>
      </c>
      <c r="AM663" s="79" t="str">
        <f t="shared" si="84"/>
        <v> 2. Property</v>
      </c>
    </row>
    <row r="664" spans="1:39" ht="15" customHeight="1">
      <c r="A664" s="3">
        <f t="shared" si="97"/>
        <v>157</v>
      </c>
      <c r="B664" s="93" t="s">
        <v>3051</v>
      </c>
      <c r="C664" s="91" t="s">
        <v>6884</v>
      </c>
      <c r="D664" s="91" t="s">
        <v>6883</v>
      </c>
      <c r="E664" s="91" t="s">
        <v>4469</v>
      </c>
      <c r="F664" s="94" t="s">
        <v>6882</v>
      </c>
      <c r="G664" s="91" t="s">
        <v>6881</v>
      </c>
      <c r="H664" s="93" t="s">
        <v>6880</v>
      </c>
      <c r="I664" s="91" t="s">
        <v>6879</v>
      </c>
      <c r="J664" s="93" t="s">
        <v>6878</v>
      </c>
      <c r="K664" s="93" t="s">
        <v>130</v>
      </c>
      <c r="L664" s="51" t="str">
        <f t="shared" si="96"/>
        <v> 2.  The acceptance of premium is evidence that the policy has begun</v>
      </c>
      <c r="AB664" s="3">
        <f t="shared" si="95"/>
        <v>43</v>
      </c>
      <c r="AC664" s="117" t="str">
        <f t="shared" si="85"/>
        <v> 2. It can be attached by any creditor</v>
      </c>
      <c r="AD664" s="117" t="str">
        <f t="shared" si="86"/>
        <v> 2. Property</v>
      </c>
      <c r="AE664" s="117" t="str">
        <f t="shared" si="87"/>
        <v> 2. Mortality premium</v>
      </c>
      <c r="AF664" s="117" t="str">
        <f t="shared" si="88"/>
        <v> 2. Operative clause</v>
      </c>
      <c r="AG664" s="117" t="str">
        <f t="shared" si="89"/>
        <v> 2.  Dying too early</v>
      </c>
      <c r="AH664" s="117" t="str">
        <f t="shared" si="90"/>
        <v> 2.  Human Life</v>
      </c>
      <c r="AI664" s="117" t="str">
        <f t="shared" si="91"/>
        <v> 2. Higher Yield</v>
      </c>
      <c r="AJ664" s="117" t="str">
        <f t="shared" si="92"/>
        <v> 2.  Life insurance</v>
      </c>
      <c r="AK664" s="117" t="str">
        <f t="shared" si="93"/>
        <v> 2.  People who are risk averse and do not dabble in equity</v>
      </c>
      <c r="AL664" s="117" t="str">
        <f t="shared" si="94"/>
        <v> 2. Property</v>
      </c>
      <c r="AM664" s="79" t="str">
        <f t="shared" si="84"/>
        <v> 3. Bribe</v>
      </c>
    </row>
    <row r="665" spans="1:39" ht="15" customHeight="1">
      <c r="A665" s="3">
        <f t="shared" si="97"/>
        <v>158</v>
      </c>
      <c r="B665" s="93" t="s">
        <v>3043</v>
      </c>
      <c r="C665" s="93" t="s">
        <v>6877</v>
      </c>
      <c r="D665" s="93" t="s">
        <v>6876</v>
      </c>
      <c r="E665" s="93" t="s">
        <v>4461</v>
      </c>
      <c r="F665" s="92" t="s">
        <v>6875</v>
      </c>
      <c r="G665" s="93" t="s">
        <v>6874</v>
      </c>
      <c r="H665" s="91" t="s">
        <v>6873</v>
      </c>
      <c r="I665" s="93" t="s">
        <v>6872</v>
      </c>
      <c r="J665" s="93" t="s">
        <v>6871</v>
      </c>
      <c r="K665" s="93" t="s">
        <v>120</v>
      </c>
      <c r="L665" s="51" t="str">
        <f t="shared" si="96"/>
        <v> 3.  The First Premium Receipt is the evidence that the policy contract has begun</v>
      </c>
      <c r="AB665" s="3">
        <f t="shared" si="95"/>
        <v>44</v>
      </c>
      <c r="AC665" s="117" t="str">
        <f t="shared" si="85"/>
        <v> 3. Claim money shall be paid to the trustees</v>
      </c>
      <c r="AD665" s="117" t="str">
        <f t="shared" si="86"/>
        <v> 3. Bribe</v>
      </c>
      <c r="AE665" s="117" t="str">
        <f t="shared" si="87"/>
        <v> 3. Level premium</v>
      </c>
      <c r="AF665" s="117" t="str">
        <f t="shared" si="88"/>
        <v> 3.  Provison</v>
      </c>
      <c r="AG665" s="117" t="str">
        <f t="shared" si="89"/>
        <v> 3.  Natural wear and tear</v>
      </c>
      <c r="AH665" s="117" t="str">
        <f t="shared" si="90"/>
        <v> 3.  Air</v>
      </c>
      <c r="AI665" s="117" t="str">
        <f t="shared" si="91"/>
        <v> 3. Sum Assured</v>
      </c>
      <c r="AJ665" s="117" t="str">
        <f t="shared" si="92"/>
        <v> 3.  General insurance</v>
      </c>
      <c r="AK665" s="117" t="str">
        <f t="shared" si="93"/>
        <v> 3.  Knowledgeable people comfortable with equity</v>
      </c>
      <c r="AL665" s="117" t="str">
        <f t="shared" si="94"/>
        <v> 3. Bribe</v>
      </c>
      <c r="AM665" s="79" t="str">
        <f t="shared" si="84"/>
        <v> 4. Jewellery</v>
      </c>
    </row>
    <row r="666" spans="1:39" ht="15" customHeight="1">
      <c r="A666" s="3">
        <f t="shared" si="97"/>
        <v>159</v>
      </c>
      <c r="B666" s="91" t="s">
        <v>3035</v>
      </c>
      <c r="C666" s="93" t="s">
        <v>6870</v>
      </c>
      <c r="D666" s="93" t="s">
        <v>6869</v>
      </c>
      <c r="E666" s="93" t="s">
        <v>4453</v>
      </c>
      <c r="F666" s="94" t="s">
        <v>6868</v>
      </c>
      <c r="G666" s="93" t="s">
        <v>6867</v>
      </c>
      <c r="H666" s="93" t="s">
        <v>6866</v>
      </c>
      <c r="I666" s="93" t="s">
        <v>6865</v>
      </c>
      <c r="J666" s="91" t="s">
        <v>6864</v>
      </c>
      <c r="K666" s="93" t="s">
        <v>110</v>
      </c>
      <c r="L666" s="51" t="str">
        <f t="shared" si="96"/>
        <v> 4.  The premium quote is evidence that the policy contract has begun</v>
      </c>
      <c r="AB666" s="3">
        <f t="shared" si="95"/>
        <v>45</v>
      </c>
      <c r="AC666" s="117" t="str">
        <f t="shared" si="85"/>
        <v> 4. Trustees may be wife &amp; children</v>
      </c>
      <c r="AD666" s="117" t="str">
        <f t="shared" si="86"/>
        <v> 4. Jewellery</v>
      </c>
      <c r="AE666" s="117" t="str">
        <f t="shared" si="87"/>
        <v> 4. Net premium</v>
      </c>
      <c r="AF666" s="117" t="str">
        <f t="shared" si="88"/>
        <v> 4.  Attestation</v>
      </c>
      <c r="AG666" s="117" t="str">
        <f t="shared" si="89"/>
        <v> 4.  Living with disability</v>
      </c>
      <c r="AH666" s="117" t="str">
        <f t="shared" si="90"/>
        <v> 4.  House</v>
      </c>
      <c r="AI666" s="117" t="str">
        <f t="shared" si="91"/>
        <v> 4. Death Benefit</v>
      </c>
      <c r="AJ666" s="117" t="str">
        <f t="shared" si="92"/>
        <v> 4.  Equity shares</v>
      </c>
      <c r="AK666" s="117" t="str">
        <f t="shared" si="93"/>
        <v> 4.  Young people in general</v>
      </c>
      <c r="AL666" s="117" t="str">
        <f t="shared" si="94"/>
        <v> 4. Jewellery</v>
      </c>
      <c r="AM666" s="79" t="str">
        <f t="shared" si="84"/>
        <v xml:space="preserve">Which of the below is an advantage of cash value insurance contracts? </v>
      </c>
    </row>
    <row r="667" spans="1:39" ht="15" customHeight="1">
      <c r="A667" s="3">
        <f t="shared" si="97"/>
        <v>160</v>
      </c>
      <c r="B667" s="93" t="s">
        <v>3027</v>
      </c>
      <c r="C667" s="93" t="s">
        <v>6863</v>
      </c>
      <c r="D667" s="93" t="s">
        <v>6862</v>
      </c>
      <c r="E667" s="93" t="s">
        <v>6861</v>
      </c>
      <c r="F667" s="94" t="s">
        <v>6860</v>
      </c>
      <c r="G667" s="93" t="s">
        <v>6859</v>
      </c>
      <c r="H667" s="93" t="s">
        <v>6858</v>
      </c>
      <c r="I667" s="93" t="s">
        <v>6857</v>
      </c>
      <c r="J667" s="93" t="s">
        <v>6856</v>
      </c>
      <c r="K667" s="91" t="s">
        <v>100</v>
      </c>
      <c r="L667" s="51" t="str">
        <f t="shared" si="96"/>
        <v>Which of the below statement best describes a 'testimonial'?</v>
      </c>
      <c r="AB667" s="3">
        <f t="shared" si="95"/>
        <v>46</v>
      </c>
      <c r="AC667" s="117" t="str">
        <f t="shared" si="85"/>
        <v>Which of the below is not a factor in determining life insurance premium?</v>
      </c>
      <c r="AD667" s="117" t="str">
        <f t="shared" si="86"/>
        <v xml:space="preserve">Which of the below is an advantage of cash value insurance contracts? </v>
      </c>
      <c r="AE667" s="117" t="str">
        <f t="shared" si="87"/>
        <v>The measures to reduce chances of occurrence of risk are known as _____.</v>
      </c>
      <c r="AF667" s="117" t="str">
        <f t="shared" si="88"/>
        <v>When should one take insurance?</v>
      </c>
      <c r="AG667" s="117" t="str">
        <f t="shared" si="89"/>
        <v>Which is an example of coercion?</v>
      </c>
      <c r="AH667" s="117" t="str">
        <f t="shared" si="90"/>
        <v xml:space="preserve">Which among the following is a wealth accumulation product? </v>
      </c>
      <c r="AI667" s="117" t="str">
        <f t="shared" si="91"/>
        <v>What is MRI?</v>
      </c>
      <c r="AJ667" s="117" t="str">
        <f t="shared" si="92"/>
        <v>Which of the below action showcases the principle of 'Uberrima Fides'?</v>
      </c>
      <c r="AK667" s="117" t="str">
        <f t="shared" si="93"/>
        <v>Which of the following is an example of moral hazard?</v>
      </c>
      <c r="AL667" s="117" t="str">
        <f t="shared" si="94"/>
        <v xml:space="preserve">Which of the below is an advantage of cash value insurance contracts? </v>
      </c>
      <c r="AM667" s="79" t="str">
        <f t="shared" si="84"/>
        <v> 1. Returns subject to corroding effect of inflation</v>
      </c>
    </row>
    <row r="668" spans="1:39" ht="15" customHeight="1">
      <c r="A668" s="3">
        <f t="shared" si="97"/>
        <v>161</v>
      </c>
      <c r="B668" s="85" t="s">
        <v>6855</v>
      </c>
      <c r="C668" s="85" t="s">
        <v>3193</v>
      </c>
      <c r="D668" s="85" t="s">
        <v>3231</v>
      </c>
      <c r="E668" s="85" t="s">
        <v>6854</v>
      </c>
      <c r="F668" s="87" t="s">
        <v>5211</v>
      </c>
      <c r="G668" s="85" t="s">
        <v>6853</v>
      </c>
      <c r="H668" s="85" t="s">
        <v>6852</v>
      </c>
      <c r="I668" s="85" t="s">
        <v>6851</v>
      </c>
      <c r="J668" s="85" t="s">
        <v>6850</v>
      </c>
      <c r="K668" s="85" t="s">
        <v>3348</v>
      </c>
      <c r="L668" s="51" t="str">
        <f t="shared" si="96"/>
        <v> 1.  An endorsement from a satisfied customer</v>
      </c>
      <c r="AB668" s="3">
        <f t="shared" si="95"/>
        <v>47</v>
      </c>
      <c r="AC668" s="117" t="str">
        <f t="shared" si="85"/>
        <v> 1. Mortality</v>
      </c>
      <c r="AD668" s="117" t="str">
        <f t="shared" si="86"/>
        <v> 1. Returns subject to corroding effect of inflation</v>
      </c>
      <c r="AE668" s="117" t="str">
        <f t="shared" si="87"/>
        <v> 1. Risk retention</v>
      </c>
      <c r="AF668" s="117" t="str">
        <f t="shared" si="88"/>
        <v> 1. High Probability, High severity</v>
      </c>
      <c r="AG668" s="117" t="str">
        <f t="shared" si="89"/>
        <v> 1. Ramesh signs a contract without having knowledge of the fine print</v>
      </c>
      <c r="AH668" s="117" t="str">
        <f t="shared" si="90"/>
        <v>1.  Bank Loans</v>
      </c>
      <c r="AI668" s="117" t="str">
        <f t="shared" si="91"/>
        <v> 1. Mortality Redemption Insurance</v>
      </c>
      <c r="AJ668" s="117" t="str">
        <f t="shared" si="92"/>
        <v> 1.  Lying about known medical conditions on an insurance proposal form</v>
      </c>
      <c r="AK668" s="117" t="str">
        <f t="shared" si="93"/>
        <v> 1.  Stunt artist dies while performing a stunt</v>
      </c>
      <c r="AL668" s="117" t="str">
        <f t="shared" si="94"/>
        <v> 1. Returns subject to corroding effect of inflation</v>
      </c>
      <c r="AM668" s="79" t="str">
        <f t="shared" si="84"/>
        <v> 2. Low accumulation in earlier years</v>
      </c>
    </row>
    <row r="669" spans="1:39" ht="15" customHeight="1">
      <c r="A669" s="3">
        <f t="shared" si="97"/>
        <v>162</v>
      </c>
      <c r="B669" s="91" t="s">
        <v>6849</v>
      </c>
      <c r="C669" s="93" t="s">
        <v>3184</v>
      </c>
      <c r="D669" s="93" t="s">
        <v>3224</v>
      </c>
      <c r="E669" s="93" t="s">
        <v>6848</v>
      </c>
      <c r="F669" s="94" t="s">
        <v>5203</v>
      </c>
      <c r="G669" s="93" t="s">
        <v>6847</v>
      </c>
      <c r="H669" s="93" t="s">
        <v>6846</v>
      </c>
      <c r="I669" s="93" t="s">
        <v>6845</v>
      </c>
      <c r="J669" s="93" t="s">
        <v>6844</v>
      </c>
      <c r="K669" s="93" t="s">
        <v>3340</v>
      </c>
      <c r="L669" s="51" t="str">
        <f t="shared" si="96"/>
        <v> 2.  Test result for a product in a benchmarking test</v>
      </c>
      <c r="AB669" s="3">
        <f t="shared" si="95"/>
        <v>48</v>
      </c>
      <c r="AC669" s="117" t="str">
        <f t="shared" si="85"/>
        <v> 2. Rebate</v>
      </c>
      <c r="AD669" s="117" t="str">
        <f t="shared" si="86"/>
        <v> 2. Low accumulation in earlier years</v>
      </c>
      <c r="AE669" s="117" t="str">
        <f t="shared" si="87"/>
        <v> 2. Loss prevention</v>
      </c>
      <c r="AF669" s="117" t="str">
        <f t="shared" si="88"/>
        <v> 2. High Probability,Low severity</v>
      </c>
      <c r="AG669" s="117" t="str">
        <f t="shared" si="89"/>
        <v> 2. Ramesh threatens to kill Mahesh if he does not sign the contract</v>
      </c>
      <c r="AH669" s="117" t="str">
        <f t="shared" si="90"/>
        <v xml:space="preserve">2.  Shares </v>
      </c>
      <c r="AI669" s="117" t="str">
        <f t="shared" si="91"/>
        <v> 2.  Mortgage Redemption Insurance</v>
      </c>
      <c r="AJ669" s="117" t="str">
        <f t="shared" si="92"/>
        <v> 2.  Not revealing known material facts on an insurance proposal form</v>
      </c>
      <c r="AK669" s="117" t="str">
        <f t="shared" si="93"/>
        <v> 2.  A person drinking copious amounts of alcohol because he is insured</v>
      </c>
      <c r="AL669" s="117" t="str">
        <f t="shared" si="94"/>
        <v> 2. Low accumulation in earlier years</v>
      </c>
      <c r="AM669" s="79" t="str">
        <f t="shared" si="84"/>
        <v> 3. Lower yields</v>
      </c>
    </row>
    <row r="670" spans="1:39" ht="15" customHeight="1">
      <c r="A670" s="3">
        <f t="shared" si="97"/>
        <v>163</v>
      </c>
      <c r="B670" s="93" t="s">
        <v>6843</v>
      </c>
      <c r="C670" s="91" t="s">
        <v>3175</v>
      </c>
      <c r="D670" s="91" t="s">
        <v>3216</v>
      </c>
      <c r="E670" s="93" t="s">
        <v>6842</v>
      </c>
      <c r="F670" s="92" t="s">
        <v>5195</v>
      </c>
      <c r="G670" s="91" t="s">
        <v>6841</v>
      </c>
      <c r="H670" s="91" t="s">
        <v>6840</v>
      </c>
      <c r="I670" s="91" t="s">
        <v>6839</v>
      </c>
      <c r="J670" s="91" t="s">
        <v>6838</v>
      </c>
      <c r="K670" s="91" t="s">
        <v>3332</v>
      </c>
      <c r="L670" s="51" t="str">
        <f t="shared" si="96"/>
        <v> 3.  List of tests that a product must pass</v>
      </c>
      <c r="AB670" s="3">
        <f t="shared" si="95"/>
        <v>49</v>
      </c>
      <c r="AC670" s="117" t="str">
        <f t="shared" si="85"/>
        <v> 3. Reserves</v>
      </c>
      <c r="AD670" s="117" t="str">
        <f t="shared" si="86"/>
        <v> 3. Lower yields</v>
      </c>
      <c r="AE670" s="117" t="str">
        <f t="shared" si="87"/>
        <v> 3. Risk transfer</v>
      </c>
      <c r="AF670" s="117" t="str">
        <f t="shared" si="88"/>
        <v> 3. Low Probability, High severity</v>
      </c>
      <c r="AG670" s="117" t="str">
        <f t="shared" si="89"/>
        <v> 3. Ramesh uses his professional standing</v>
      </c>
      <c r="AH670" s="117" t="str">
        <f t="shared" si="90"/>
        <v xml:space="preserve">3.  Term Insurance Policy  </v>
      </c>
      <c r="AI670" s="117" t="str">
        <f t="shared" si="91"/>
        <v> 3. Mortgage Reduction Investement</v>
      </c>
      <c r="AJ670" s="117" t="str">
        <f t="shared" si="92"/>
        <v> 3.  Disclosing known material facts on an insurance proposal form</v>
      </c>
      <c r="AK670" s="117" t="str">
        <f t="shared" si="93"/>
        <v> 3.  Insured defaulting on premium payments</v>
      </c>
      <c r="AL670" s="117" t="str">
        <f t="shared" si="94"/>
        <v> 3. Lower yields</v>
      </c>
      <c r="AM670" s="79" t="str">
        <f t="shared" si="84"/>
        <v> 4. Secure investment</v>
      </c>
    </row>
    <row r="671" spans="1:39" ht="15" customHeight="1">
      <c r="A671" s="3">
        <f t="shared" si="97"/>
        <v>164</v>
      </c>
      <c r="B671" s="93" t="s">
        <v>6837</v>
      </c>
      <c r="C671" s="93" t="s">
        <v>3166</v>
      </c>
      <c r="D671" s="93" t="s">
        <v>3208</v>
      </c>
      <c r="E671" s="93" t="s">
        <v>6836</v>
      </c>
      <c r="F671" s="94" t="s">
        <v>5187</v>
      </c>
      <c r="G671" s="93" t="s">
        <v>6835</v>
      </c>
      <c r="H671" s="93" t="s">
        <v>6834</v>
      </c>
      <c r="I671" s="93" t="s">
        <v>6833</v>
      </c>
      <c r="J671" s="93" t="s">
        <v>6832</v>
      </c>
      <c r="K671" s="93" t="s">
        <v>3324</v>
      </c>
      <c r="L671" s="51" t="str">
        <f t="shared" si="96"/>
        <v> 4.  Money required to test a product</v>
      </c>
      <c r="AB671" s="3">
        <f t="shared" si="95"/>
        <v>50</v>
      </c>
      <c r="AC671" s="117" t="str">
        <f t="shared" si="85"/>
        <v> 4. Management expenses</v>
      </c>
      <c r="AD671" s="117" t="str">
        <f t="shared" si="86"/>
        <v> 4. Secure investment</v>
      </c>
      <c r="AE671" s="117" t="str">
        <f t="shared" si="87"/>
        <v> 4. Risk avoidance</v>
      </c>
      <c r="AF671" s="117" t="str">
        <f t="shared" si="88"/>
        <v> 4. Low Probability, Low severity</v>
      </c>
      <c r="AG671" s="117" t="str">
        <f t="shared" si="89"/>
        <v> 4. Ramesh provides false information to get Mahesh to sign a contract.</v>
      </c>
      <c r="AH671" s="117" t="str">
        <f t="shared" si="90"/>
        <v xml:space="preserve">4.  Savings Bank Account </v>
      </c>
      <c r="AI671" s="117" t="str">
        <f t="shared" si="91"/>
        <v> 4. None of the above</v>
      </c>
      <c r="AJ671" s="117" t="str">
        <f t="shared" si="92"/>
        <v> 4.  Paying premium on time</v>
      </c>
      <c r="AK671" s="117" t="str">
        <f t="shared" si="93"/>
        <v> 4.  Proposer lying on policy document</v>
      </c>
      <c r="AL671" s="117" t="str">
        <f t="shared" si="94"/>
        <v> 4. Secure investment</v>
      </c>
      <c r="AM671" s="79" t="str">
        <f t="shared" si="84"/>
        <v xml:space="preserve">Which of the below cannot be categorised under risks? </v>
      </c>
    </row>
    <row r="672" spans="1:39" ht="15" customHeight="1">
      <c r="A672" s="3">
        <f t="shared" si="97"/>
        <v>165</v>
      </c>
      <c r="B672" s="93" t="s">
        <v>6831</v>
      </c>
      <c r="C672" s="93" t="s">
        <v>3157</v>
      </c>
      <c r="D672" s="93" t="s">
        <v>3201</v>
      </c>
      <c r="E672" s="91" t="s">
        <v>6830</v>
      </c>
      <c r="F672" s="94" t="s">
        <v>5179</v>
      </c>
      <c r="G672" s="93" t="s">
        <v>653</v>
      </c>
      <c r="H672" s="93" t="s">
        <v>6829</v>
      </c>
      <c r="I672" s="93" t="s">
        <v>6828</v>
      </c>
      <c r="J672" s="93" t="s">
        <v>4143</v>
      </c>
      <c r="K672" s="93" t="s">
        <v>3316</v>
      </c>
      <c r="L672" s="51" t="str">
        <f t="shared" si="96"/>
        <v>Which of the below option is correct with regards to a term insurance plan?</v>
      </c>
      <c r="AB672" s="3">
        <f t="shared" si="95"/>
        <v>51</v>
      </c>
      <c r="AC672" s="117" t="str">
        <f t="shared" si="85"/>
        <v>Which of the below forms the first part of a standard insurance policy document?</v>
      </c>
      <c r="AD672" s="117" t="str">
        <f t="shared" si="86"/>
        <v xml:space="preserve">Which of the below cannot be categorised under risks? </v>
      </c>
      <c r="AE672" s="117" t="str">
        <f t="shared" si="87"/>
        <v xml:space="preserve">Taking steps to lower the chance of occurrence of a loss and/or to reduce severity of its impact, if such loss should occur - means </v>
      </c>
      <c r="AF672" s="117" t="str">
        <f t="shared" si="88"/>
        <v xml:space="preserve">Under what circumstances would the policyholder need to appoint an appointee? </v>
      </c>
      <c r="AG672" s="117" t="str">
        <f t="shared" si="89"/>
        <v>When in the opinion of the insurance company, the circumstances of a claim warrant an investigation, it shall initiate and complete such investigation at the earliest, in any case not later than__________from the time of lodging the claim.</v>
      </c>
      <c r="AH672" s="117" t="str">
        <f t="shared" si="90"/>
        <v xml:space="preserve">___________  has  jurisdiction  to  entertain  matters  where  value  of  goods  or services and the compensation claim is up to 20 lakhs  </v>
      </c>
      <c r="AI672" s="117" t="str">
        <f t="shared" si="91"/>
        <v>Under risk classification, ____________consist of those whose anticipated mortality corresponds to the standard lives represented by the mortality table</v>
      </c>
      <c r="AJ672" s="117" t="str">
        <f t="shared" si="92"/>
        <v>Which among the following is true regarding life insurance contracts?</v>
      </c>
      <c r="AK672" s="117" t="str">
        <f t="shared" si="93"/>
        <v>Which of the below party is not eligible to enter into a life insurance contract?</v>
      </c>
      <c r="AL672" s="117" t="str">
        <f t="shared" si="94"/>
        <v xml:space="preserve">Which of the below cannot be categorised under risks? </v>
      </c>
      <c r="AM672" s="79" t="str">
        <f t="shared" si="84"/>
        <v> 1. Dying too young</v>
      </c>
    </row>
    <row r="673" spans="1:39" ht="15" customHeight="1">
      <c r="A673" s="3">
        <f t="shared" si="97"/>
        <v>166</v>
      </c>
      <c r="B673" s="85" t="s">
        <v>4274</v>
      </c>
      <c r="C673" s="85" t="s">
        <v>6827</v>
      </c>
      <c r="D673" s="85" t="s">
        <v>6826</v>
      </c>
      <c r="E673" s="85" t="s">
        <v>745</v>
      </c>
      <c r="F673" s="87" t="s">
        <v>3146</v>
      </c>
      <c r="G673" s="85" t="s">
        <v>6825</v>
      </c>
      <c r="H673" s="85" t="s">
        <v>6824</v>
      </c>
      <c r="I673" s="85" t="s">
        <v>6823</v>
      </c>
      <c r="J673" s="85" t="s">
        <v>5124</v>
      </c>
      <c r="K673" s="85" t="s">
        <v>6822</v>
      </c>
      <c r="L673" s="51" t="str">
        <f t="shared" si="96"/>
        <v> 1.  Term insurance plans come with life-long renewability option</v>
      </c>
      <c r="AB673" s="3">
        <f t="shared" si="95"/>
        <v>52</v>
      </c>
      <c r="AC673" s="117" t="str">
        <f t="shared" si="85"/>
        <v> 1. Policy Schedule</v>
      </c>
      <c r="AD673" s="117" t="str">
        <f t="shared" si="86"/>
        <v> 1. Dying too young</v>
      </c>
      <c r="AE673" s="117" t="str">
        <f t="shared" si="87"/>
        <v> 1. Risk Retention</v>
      </c>
      <c r="AF673" s="117" t="str">
        <f t="shared" si="88"/>
        <v> 1. Insured is minor</v>
      </c>
      <c r="AG673" s="117" t="str">
        <f t="shared" si="89"/>
        <v> 1. 1 Month</v>
      </c>
      <c r="AH673" s="117" t="str">
        <f t="shared" si="90"/>
        <v>1.  High Court</v>
      </c>
      <c r="AI673" s="117" t="str">
        <f t="shared" si="91"/>
        <v> 1. Standard lives</v>
      </c>
      <c r="AJ673" s="117" t="str">
        <f t="shared" si="92"/>
        <v> 1.  They are verbal contracts not legally enforceable</v>
      </c>
      <c r="AK673" s="117" t="str">
        <f t="shared" si="93"/>
        <v> 1.  Business owner</v>
      </c>
      <c r="AL673" s="117" t="str">
        <f t="shared" si="94"/>
        <v> 1. Dying too young</v>
      </c>
      <c r="AM673" s="79" t="str">
        <f t="shared" si="84"/>
        <v> 2.  Dying too early</v>
      </c>
    </row>
    <row r="674" spans="1:39" ht="15" customHeight="1">
      <c r="A674" s="3">
        <f t="shared" si="97"/>
        <v>167</v>
      </c>
      <c r="B674" s="93" t="s">
        <v>6821</v>
      </c>
      <c r="C674" s="93" t="s">
        <v>6820</v>
      </c>
      <c r="D674" s="93" t="s">
        <v>6819</v>
      </c>
      <c r="E674" s="93" t="s">
        <v>785</v>
      </c>
      <c r="F674" s="92" t="s">
        <v>3136</v>
      </c>
      <c r="G674" s="93" t="s">
        <v>6818</v>
      </c>
      <c r="H674" s="93" t="s">
        <v>6817</v>
      </c>
      <c r="I674" s="93" t="s">
        <v>6816</v>
      </c>
      <c r="J674" s="91" t="s">
        <v>5117</v>
      </c>
      <c r="K674" s="93" t="s">
        <v>6815</v>
      </c>
      <c r="L674" s="51" t="str">
        <f t="shared" si="96"/>
        <v> 2.  All term insurance plans come with a built-in disability rider</v>
      </c>
      <c r="AB674" s="3">
        <f t="shared" si="95"/>
        <v>53</v>
      </c>
      <c r="AC674" s="117" t="str">
        <f t="shared" si="85"/>
        <v> 2. Standard Provisions</v>
      </c>
      <c r="AD674" s="117" t="str">
        <f t="shared" si="86"/>
        <v> 2.  Dying too early</v>
      </c>
      <c r="AE674" s="117" t="str">
        <f t="shared" si="87"/>
        <v> 2. Risk tolerance</v>
      </c>
      <c r="AF674" s="117" t="str">
        <f t="shared" si="88"/>
        <v> 2. Nominee is a minor</v>
      </c>
      <c r="AG674" s="117" t="str">
        <f t="shared" si="89"/>
        <v> 2. 2 Month</v>
      </c>
      <c r="AH674" s="117" t="str">
        <f t="shared" si="90"/>
        <v xml:space="preserve">2.  District Forum </v>
      </c>
      <c r="AI674" s="117" t="str">
        <f t="shared" si="91"/>
        <v> 2. Preferred risks</v>
      </c>
      <c r="AJ674" s="117" t="str">
        <f t="shared" si="92"/>
        <v> 2.  They are verbal which are legally enforceable</v>
      </c>
      <c r="AK674" s="117" t="str">
        <f t="shared" si="93"/>
        <v> 2.  Minor</v>
      </c>
      <c r="AL674" s="117" t="str">
        <f t="shared" si="94"/>
        <v> 2.  Dying too early</v>
      </c>
      <c r="AM674" s="79" t="str">
        <f t="shared" si="84"/>
        <v> 3.  Natural wear and tear</v>
      </c>
    </row>
    <row r="675" spans="1:39" ht="15" customHeight="1">
      <c r="A675" s="3">
        <f t="shared" si="97"/>
        <v>168</v>
      </c>
      <c r="B675" s="93" t="s">
        <v>6814</v>
      </c>
      <c r="C675" s="93" t="s">
        <v>6813</v>
      </c>
      <c r="D675" s="91" t="s">
        <v>6812</v>
      </c>
      <c r="E675" s="91" t="s">
        <v>775</v>
      </c>
      <c r="F675" s="94" t="s">
        <v>3127</v>
      </c>
      <c r="G675" s="93" t="s">
        <v>6811</v>
      </c>
      <c r="H675" s="91" t="s">
        <v>6810</v>
      </c>
      <c r="I675" s="93" t="s">
        <v>6809</v>
      </c>
      <c r="J675" s="93" t="s">
        <v>5110</v>
      </c>
      <c r="K675" s="91" t="s">
        <v>6808</v>
      </c>
      <c r="L675" s="51" t="str">
        <f t="shared" si="96"/>
        <v> 3.  Term insurance can be bought as a stand-alone policy as well as a rider with another policy</v>
      </c>
      <c r="AB675" s="3">
        <f t="shared" si="95"/>
        <v>54</v>
      </c>
      <c r="AC675" s="117" t="str">
        <f t="shared" si="85"/>
        <v> 3. Specific Policy provisions</v>
      </c>
      <c r="AD675" s="117" t="str">
        <f t="shared" si="86"/>
        <v> 3.  Natural wear and tear</v>
      </c>
      <c r="AE675" s="117" t="str">
        <f t="shared" si="87"/>
        <v> 3. Risk reduction and control</v>
      </c>
      <c r="AF675" s="117" t="str">
        <f t="shared" si="88"/>
        <v> 3. Policyholder is not of a sound mind</v>
      </c>
      <c r="AG675" s="117" t="str">
        <f t="shared" si="89"/>
        <v> 3. 4 Month</v>
      </c>
      <c r="AH675" s="117" t="str">
        <f t="shared" si="90"/>
        <v xml:space="preserve">3.  State Commission </v>
      </c>
      <c r="AI675" s="117" t="str">
        <f t="shared" si="91"/>
        <v> 3. Sub-standard lives</v>
      </c>
      <c r="AJ675" s="117" t="str">
        <f t="shared" si="92"/>
        <v> 3.  They are contracts between two parties (insurer and insured) as per requirements of the Indian Contract Act, 1872</v>
      </c>
      <c r="AK675" s="117" t="str">
        <f t="shared" si="93"/>
        <v> 3.  House wife</v>
      </c>
      <c r="AL675" s="117" t="str">
        <f t="shared" si="94"/>
        <v> 3.  Natural wear and tear</v>
      </c>
      <c r="AM675" s="79" t="str">
        <f t="shared" si="84"/>
        <v> 4.  Living with disability</v>
      </c>
    </row>
    <row r="676" spans="1:39" ht="15" customHeight="1">
      <c r="A676" s="3">
        <f t="shared" si="97"/>
        <v>169</v>
      </c>
      <c r="B676" s="91" t="s">
        <v>6807</v>
      </c>
      <c r="C676" s="93" t="s">
        <v>6806</v>
      </c>
      <c r="D676" s="93" t="s">
        <v>6805</v>
      </c>
      <c r="E676" s="93" t="s">
        <v>765</v>
      </c>
      <c r="F676" s="94" t="s">
        <v>3118</v>
      </c>
      <c r="G676" s="91" t="s">
        <v>6804</v>
      </c>
      <c r="H676" s="93" t="s">
        <v>6803</v>
      </c>
      <c r="I676" s="91" t="s">
        <v>6802</v>
      </c>
      <c r="J676" s="93" t="s">
        <v>5103</v>
      </c>
      <c r="K676" s="93" t="s">
        <v>6801</v>
      </c>
      <c r="L676" s="51" t="str">
        <f t="shared" si="96"/>
        <v> 4.  There is no provision in a term insurance plan to convert it into a whole life insurance plan</v>
      </c>
      <c r="AB676" s="3">
        <f t="shared" si="95"/>
        <v>55</v>
      </c>
      <c r="AC676" s="117" t="str">
        <f t="shared" si="85"/>
        <v> 4. Claim Procedure</v>
      </c>
      <c r="AD676" s="117" t="str">
        <f t="shared" si="86"/>
        <v> 4.  Living with disability</v>
      </c>
      <c r="AE676" s="117" t="str">
        <f t="shared" si="87"/>
        <v> 4. Risk avoidance</v>
      </c>
      <c r="AF676" s="117" t="str">
        <f t="shared" si="88"/>
        <v> 4. Policyholder is not married</v>
      </c>
      <c r="AG676" s="117" t="str">
        <f t="shared" si="89"/>
        <v> 4. 6 Month</v>
      </c>
      <c r="AH676" s="117" t="str">
        <f t="shared" si="90"/>
        <v>4.  National Commission</v>
      </c>
      <c r="AI676" s="117" t="str">
        <f t="shared" si="91"/>
        <v> 4. Declined lives</v>
      </c>
      <c r="AJ676" s="117" t="str">
        <f t="shared" si="92"/>
        <v> 4.  They are similar to wager contracts</v>
      </c>
      <c r="AK676" s="117" t="str">
        <f t="shared" si="93"/>
        <v> 4.  Government employee</v>
      </c>
      <c r="AL676" s="117" t="str">
        <f t="shared" si="94"/>
        <v> 4.  Living with disability</v>
      </c>
      <c r="AM676" s="79" t="str">
        <f t="shared" si="84"/>
        <v xml:space="preserve">Which of the below action showcases the principle of “Uberrima Fides”? </v>
      </c>
    </row>
    <row r="677" spans="1:39" ht="15" customHeight="1">
      <c r="A677" s="3">
        <f t="shared" si="97"/>
        <v>170</v>
      </c>
      <c r="B677" s="93" t="s">
        <v>6800</v>
      </c>
      <c r="C677" s="91" t="s">
        <v>6799</v>
      </c>
      <c r="D677" s="93" t="s">
        <v>6798</v>
      </c>
      <c r="E677" s="93" t="s">
        <v>755</v>
      </c>
      <c r="F677" s="94" t="s">
        <v>3108</v>
      </c>
      <c r="G677" s="93" t="s">
        <v>6797</v>
      </c>
      <c r="H677" s="93" t="s">
        <v>6796</v>
      </c>
      <c r="I677" s="93" t="s">
        <v>6795</v>
      </c>
      <c r="J677" s="93" t="s">
        <v>5097</v>
      </c>
      <c r="K677" s="93" t="s">
        <v>6794</v>
      </c>
      <c r="L677" s="51" t="str">
        <f t="shared" si="96"/>
        <v>Which of the below is one of the ways of defining surplus?</v>
      </c>
      <c r="AB677" s="3">
        <f t="shared" si="95"/>
        <v>56</v>
      </c>
      <c r="AC677" s="117" t="str">
        <f t="shared" si="85"/>
        <v>Which of the below can be attributed to a moral hazard?</v>
      </c>
      <c r="AD677" s="117" t="str">
        <f t="shared" si="86"/>
        <v xml:space="preserve">Which of the below action showcases the principle of “Uberrima Fides”? </v>
      </c>
      <c r="AE677" s="117" t="str">
        <f t="shared" si="87"/>
        <v>Suggest a fund for investor who wants to park his money in to secure investment like Govt.bond/FD/Corporate Bond?</v>
      </c>
      <c r="AF677" s="117" t="str">
        <f t="shared" si="88"/>
        <v>These expenses are direct and measurable</v>
      </c>
      <c r="AG677" s="117" t="str">
        <f t="shared" si="89"/>
        <v>These expenses are direct and measurable</v>
      </c>
      <c r="AH677" s="117" t="str">
        <f t="shared" si="90"/>
        <v>What stands true with regard to HLV?</v>
      </c>
      <c r="AI677" s="117" t="str">
        <f t="shared" si="91"/>
        <v>The application document used for making the proposal is commonly known as the ___________</v>
      </c>
      <c r="AJ677" s="117" t="str">
        <f t="shared" si="92"/>
        <v>Which among the following is an example of coercion?</v>
      </c>
      <c r="AK677" s="117" t="str">
        <f t="shared" si="93"/>
        <v>Which of the below is one of the ways of defining surplus?</v>
      </c>
      <c r="AL677" s="117" t="str">
        <f t="shared" si="94"/>
        <v xml:space="preserve">Which of the below action showcases the principle of “Uberrima Fides”? </v>
      </c>
      <c r="AM677" s="79" t="str">
        <f t="shared" si="84"/>
        <v> 1. Lying about known medical conditions on an insurance proposal form</v>
      </c>
    </row>
    <row r="678" spans="1:39" ht="15" customHeight="1">
      <c r="A678" s="3">
        <f t="shared" si="97"/>
        <v>171</v>
      </c>
      <c r="B678" s="85" t="s">
        <v>598</v>
      </c>
      <c r="C678" s="85" t="s">
        <v>5096</v>
      </c>
      <c r="D678" s="85" t="s">
        <v>845</v>
      </c>
      <c r="E678" s="85" t="s">
        <v>745</v>
      </c>
      <c r="F678" s="87" t="s">
        <v>6793</v>
      </c>
      <c r="G678" s="85" t="s">
        <v>6792</v>
      </c>
      <c r="H678" s="85" t="s">
        <v>3097</v>
      </c>
      <c r="I678" s="85" t="s">
        <v>6791</v>
      </c>
      <c r="J678" s="85" t="s">
        <v>839</v>
      </c>
      <c r="K678" s="85" t="s">
        <v>3263</v>
      </c>
      <c r="L678" s="51" t="str">
        <f t="shared" si="96"/>
        <v> 1.  Excessive liabilities</v>
      </c>
      <c r="AB678" s="3">
        <f t="shared" si="95"/>
        <v>57</v>
      </c>
      <c r="AC678" s="117" t="str">
        <f t="shared" si="85"/>
        <v> 1. Increased risky behaviour following the purchase of insurance</v>
      </c>
      <c r="AD678" s="117" t="str">
        <f t="shared" si="86"/>
        <v> 1. Lying about known medical conditions on an insurance proposal form</v>
      </c>
      <c r="AE678" s="117" t="str">
        <f t="shared" si="87"/>
        <v> 1. Money Market Fund</v>
      </c>
      <c r="AF678" s="117" t="str">
        <f t="shared" si="88"/>
        <v> 1. Primary burden of risk</v>
      </c>
      <c r="AG678" s="117" t="str">
        <f t="shared" si="89"/>
        <v> 1. Primary burden of risk</v>
      </c>
      <c r="AH678" s="117" t="str">
        <f t="shared" si="90"/>
        <v> 1. Future value of Gross total income</v>
      </c>
      <c r="AI678" s="117" t="str">
        <f t="shared" si="91"/>
        <v> 1. Application form</v>
      </c>
      <c r="AJ678" s="117" t="str">
        <f t="shared" si="92"/>
        <v> 1.  Ramesh signs a contract without having knowledge of the fine print</v>
      </c>
      <c r="AK678" s="117" t="str">
        <f t="shared" si="93"/>
        <v> 1.  Excessive liabilities</v>
      </c>
      <c r="AL678" s="117" t="str">
        <f t="shared" si="94"/>
        <v> 1. Lying about known medical conditions on an insurance proposal form</v>
      </c>
      <c r="AM678" s="79" t="str">
        <f t="shared" si="84"/>
        <v> 2.  Not revealing known material facts on an insurance proposal form</v>
      </c>
    </row>
    <row r="679" spans="1:39" ht="15" customHeight="1">
      <c r="A679" s="3">
        <f t="shared" si="97"/>
        <v>172</v>
      </c>
      <c r="B679" s="93" t="s">
        <v>588</v>
      </c>
      <c r="C679" s="93" t="s">
        <v>5089</v>
      </c>
      <c r="D679" s="93" t="s">
        <v>835</v>
      </c>
      <c r="E679" s="93" t="s">
        <v>735</v>
      </c>
      <c r="F679" s="94" t="s">
        <v>6790</v>
      </c>
      <c r="G679" s="93" t="s">
        <v>6789</v>
      </c>
      <c r="H679" s="91" t="s">
        <v>3088</v>
      </c>
      <c r="I679" s="93" t="s">
        <v>6788</v>
      </c>
      <c r="J679" s="93" t="s">
        <v>829</v>
      </c>
      <c r="K679" s="93" t="s">
        <v>3257</v>
      </c>
      <c r="L679" s="51" t="str">
        <f t="shared" si="96"/>
        <v> 2.  Excessive turnover</v>
      </c>
      <c r="AB679" s="3">
        <f t="shared" si="95"/>
        <v>58</v>
      </c>
      <c r="AC679" s="117" t="str">
        <f t="shared" si="85"/>
        <v> 2. Increased risky behaviour prior to the purchase of insurance</v>
      </c>
      <c r="AD679" s="117" t="str">
        <f t="shared" si="86"/>
        <v> 2.  Not revealing known material facts on an insurance proposal form</v>
      </c>
      <c r="AE679" s="117" t="str">
        <f t="shared" si="87"/>
        <v> 2. Debt Fund</v>
      </c>
      <c r="AF679" s="117" t="str">
        <f t="shared" si="88"/>
        <v> 2. Top risk</v>
      </c>
      <c r="AG679" s="117" t="str">
        <f t="shared" si="89"/>
        <v> 2. Top risk</v>
      </c>
      <c r="AH679" s="117" t="str">
        <f t="shared" si="90"/>
        <v> 2. Future value of net total income</v>
      </c>
      <c r="AI679" s="117" t="str">
        <f t="shared" si="91"/>
        <v> 2. Proposal form</v>
      </c>
      <c r="AJ679" s="117" t="str">
        <f t="shared" si="92"/>
        <v> 2.  Ramesh threatens to kill Mahesh if he does not sign the contract</v>
      </c>
      <c r="AK679" s="117" t="str">
        <f t="shared" si="93"/>
        <v> 2.  Excessive turnover</v>
      </c>
      <c r="AL679" s="117" t="str">
        <f t="shared" si="94"/>
        <v> 2.  Not revealing known material facts on an insurance proposal form</v>
      </c>
      <c r="AM679" s="79" t="str">
        <f t="shared" si="84"/>
        <v> 3.  Disclosing known material facts on an insurance proposal form</v>
      </c>
    </row>
    <row r="680" spans="1:39" ht="15" customHeight="1">
      <c r="A680" s="3">
        <f t="shared" si="97"/>
        <v>173</v>
      </c>
      <c r="B680" s="93" t="s">
        <v>578</v>
      </c>
      <c r="C680" s="91" t="s">
        <v>5082</v>
      </c>
      <c r="D680" s="91" t="s">
        <v>825</v>
      </c>
      <c r="E680" s="93" t="s">
        <v>725</v>
      </c>
      <c r="F680" s="92" t="s">
        <v>6787</v>
      </c>
      <c r="G680" s="91" t="s">
        <v>6786</v>
      </c>
      <c r="H680" s="93" t="s">
        <v>3079</v>
      </c>
      <c r="I680" s="93" t="s">
        <v>6785</v>
      </c>
      <c r="J680" s="91" t="s">
        <v>819</v>
      </c>
      <c r="K680" s="93" t="s">
        <v>3249</v>
      </c>
      <c r="L680" s="51" t="str">
        <f t="shared" si="96"/>
        <v> 3.  Excess value of liabilities over assets</v>
      </c>
      <c r="AB680" s="3">
        <f t="shared" si="95"/>
        <v>59</v>
      </c>
      <c r="AC680" s="117" t="str">
        <f t="shared" si="85"/>
        <v> 3. Decreased risky behaviour following the purchase of insurance</v>
      </c>
      <c r="AD680" s="117" t="str">
        <f t="shared" si="86"/>
        <v> 3.  Disclosing known material facts on an insurance proposal form</v>
      </c>
      <c r="AE680" s="117" t="str">
        <f t="shared" si="87"/>
        <v> 3. Equity Fund</v>
      </c>
      <c r="AF680" s="117" t="str">
        <f t="shared" si="88"/>
        <v> 3. Secondary</v>
      </c>
      <c r="AG680" s="117" t="str">
        <f t="shared" si="89"/>
        <v> 3. Secondary</v>
      </c>
      <c r="AH680" s="117" t="str">
        <f t="shared" si="90"/>
        <v> 3. Future value of his current income</v>
      </c>
      <c r="AI680" s="117" t="str">
        <f t="shared" si="91"/>
        <v> 3. Registration form</v>
      </c>
      <c r="AJ680" s="117" t="str">
        <f t="shared" si="92"/>
        <v> 3.  Ramesh uses his professional standing to get Mahesh to sign a contract</v>
      </c>
      <c r="AK680" s="117" t="str">
        <f t="shared" si="93"/>
        <v> 3.  Excess value of liabilities over assets</v>
      </c>
      <c r="AL680" s="117" t="str">
        <f t="shared" si="94"/>
        <v> 3.  Disclosing known material facts on an insurance proposal form</v>
      </c>
      <c r="AM680" s="79" t="str">
        <f t="shared" si="84"/>
        <v> 4.  Paying premium on time</v>
      </c>
    </row>
    <row r="681" spans="1:39" ht="15" customHeight="1">
      <c r="A681" s="3">
        <f t="shared" si="97"/>
        <v>174</v>
      </c>
      <c r="B681" s="93" t="s">
        <v>568</v>
      </c>
      <c r="C681" s="93" t="s">
        <v>5075</v>
      </c>
      <c r="D681" s="93" t="s">
        <v>815</v>
      </c>
      <c r="E681" s="91" t="s">
        <v>715</v>
      </c>
      <c r="F681" s="94" t="s">
        <v>6784</v>
      </c>
      <c r="G681" s="93" t="s">
        <v>6783</v>
      </c>
      <c r="H681" s="93" t="s">
        <v>3070</v>
      </c>
      <c r="I681" s="93" t="s">
        <v>6782</v>
      </c>
      <c r="J681" s="93" t="s">
        <v>809</v>
      </c>
      <c r="K681" s="91" t="s">
        <v>3241</v>
      </c>
      <c r="L681" s="51" t="str">
        <f t="shared" si="96"/>
        <v> 4.  Excess value of assets over liabilities</v>
      </c>
      <c r="AB681" s="3">
        <f t="shared" si="95"/>
        <v>60</v>
      </c>
      <c r="AC681" s="117" t="str">
        <f t="shared" si="85"/>
        <v> 4. Engaging in criminal acts post being insured</v>
      </c>
      <c r="AD681" s="117" t="str">
        <f t="shared" si="86"/>
        <v> 4.  Paying premium on time</v>
      </c>
      <c r="AE681" s="117" t="str">
        <f t="shared" si="87"/>
        <v> 4. Balanced Fund</v>
      </c>
      <c r="AF681" s="117" t="str">
        <f t="shared" si="88"/>
        <v> 4. None</v>
      </c>
      <c r="AG681" s="117" t="str">
        <f t="shared" si="89"/>
        <v> 4. None</v>
      </c>
      <c r="AH681" s="117" t="str">
        <f t="shared" si="90"/>
        <v> 4. None of these</v>
      </c>
      <c r="AI681" s="117" t="str">
        <f t="shared" si="91"/>
        <v> 4. Subscription form</v>
      </c>
      <c r="AJ681" s="117" t="str">
        <f t="shared" si="92"/>
        <v> 4.  Ramesh provides false information to get Mahesh to sign a contract</v>
      </c>
      <c r="AK681" s="117" t="str">
        <f t="shared" si="93"/>
        <v> 4.  Excess value of assets over liabilities</v>
      </c>
      <c r="AL681" s="117" t="str">
        <f t="shared" si="94"/>
        <v> 4.  Paying premium on time</v>
      </c>
      <c r="AM681" s="79" t="str">
        <f t="shared" si="84"/>
        <v>Which among the following is a method of risk transfer?</v>
      </c>
    </row>
    <row r="682" spans="1:39" ht="15" customHeight="1">
      <c r="A682" s="3">
        <f t="shared" si="97"/>
        <v>175</v>
      </c>
      <c r="B682" s="91" t="s">
        <v>558</v>
      </c>
      <c r="C682" s="93" t="s">
        <v>5068</v>
      </c>
      <c r="D682" s="93" t="s">
        <v>805</v>
      </c>
      <c r="E682" s="93" t="s">
        <v>705</v>
      </c>
      <c r="F682" s="94" t="s">
        <v>6781</v>
      </c>
      <c r="G682" s="93" t="s">
        <v>6780</v>
      </c>
      <c r="H682" s="93" t="s">
        <v>3061</v>
      </c>
      <c r="I682" s="91" t="s">
        <v>6779</v>
      </c>
      <c r="J682" s="93" t="s">
        <v>799</v>
      </c>
      <c r="K682" s="93" t="s">
        <v>3233</v>
      </c>
      <c r="L682" s="51" t="str">
        <f t="shared" si="96"/>
        <v>Which of the below is not a valid address proof?</v>
      </c>
      <c r="AB682" s="3">
        <f t="shared" si="95"/>
        <v>61</v>
      </c>
      <c r="AC682" s="117" t="str">
        <f t="shared" si="85"/>
        <v>Which of the below alteration will be permitted by an insurance company?</v>
      </c>
      <c r="AD682" s="117" t="str">
        <f t="shared" si="86"/>
        <v>Which among the following is a method of risk transfer?</v>
      </c>
      <c r="AE682" s="117" t="str">
        <f t="shared" si="87"/>
        <v>Ravi has applied for a term insurance. His predicted mortality is significantly lower than standard lives and hence could be charged a lesser premium. Under risk classification, Ravi will be classified under</v>
      </c>
      <c r="AF682" s="117" t="str">
        <f t="shared" si="88"/>
        <v>These consist of those whose anticipated mortality corresponds to the_____________represented by the mortality table.</v>
      </c>
      <c r="AG682" s="117" t="str">
        <f t="shared" si="89"/>
        <v>The provision for return of a part of the sum assured in periodic instalments during the term and balance of sum assured at the end of the term is called____________________</v>
      </c>
      <c r="AH682" s="117" t="str">
        <f t="shared" si="90"/>
        <v>What is ULIP?</v>
      </c>
      <c r="AI682" s="117" t="str">
        <f t="shared" si="91"/>
        <v>Risk transfer through risk pooling is called ________.</v>
      </c>
      <c r="AJ682" s="117" t="str">
        <f t="shared" si="92"/>
        <v>What is purpose of investing money in debt mutual fund?</v>
      </c>
      <c r="AK682" s="117" t="str">
        <f t="shared" si="93"/>
        <v>What does OP stand for in Health Policies ?</v>
      </c>
      <c r="AL682" s="117" t="str">
        <f t="shared" si="94"/>
        <v>Which among the following is a method of risk transfer?</v>
      </c>
      <c r="AM682" s="79" t="str">
        <f t="shared" si="84"/>
        <v> 1. Bank FD</v>
      </c>
    </row>
    <row r="683" spans="1:39" ht="15" customHeight="1">
      <c r="A683" s="3">
        <f t="shared" si="97"/>
        <v>176</v>
      </c>
      <c r="B683" s="85" t="s">
        <v>6167</v>
      </c>
      <c r="C683" s="85" t="s">
        <v>647</v>
      </c>
      <c r="D683" s="85" t="s">
        <v>6778</v>
      </c>
      <c r="E683" s="85" t="s">
        <v>745</v>
      </c>
      <c r="F683" s="87" t="s">
        <v>3056</v>
      </c>
      <c r="G683" s="85" t="s">
        <v>5029</v>
      </c>
      <c r="H683" s="85" t="s">
        <v>6777</v>
      </c>
      <c r="I683" s="85" t="s">
        <v>6776</v>
      </c>
      <c r="J683" s="85" t="s">
        <v>6775</v>
      </c>
      <c r="K683" s="85" t="s">
        <v>938</v>
      </c>
      <c r="L683" s="51" t="str">
        <f t="shared" si="96"/>
        <v> 1.  PAN Card</v>
      </c>
      <c r="AB683" s="3">
        <f t="shared" si="95"/>
        <v>62</v>
      </c>
      <c r="AC683" s="117" t="str">
        <f t="shared" si="85"/>
        <v> 1. Splitting up of the policy into two or more policies</v>
      </c>
      <c r="AD683" s="117" t="str">
        <f t="shared" si="86"/>
        <v> 1. Bank FD</v>
      </c>
      <c r="AE683" s="117" t="str">
        <f t="shared" si="87"/>
        <v> 1. Standard lives</v>
      </c>
      <c r="AF683" s="117" t="str">
        <f t="shared" si="88"/>
        <v> 1. Sub Standard lives</v>
      </c>
      <c r="AG683" s="117" t="str">
        <f t="shared" si="89"/>
        <v> 1. Endowment</v>
      </c>
      <c r="AH683" s="117" t="str">
        <f t="shared" si="90"/>
        <v> 1. Unit Life Insurance Policy</v>
      </c>
      <c r="AI683" s="117" t="str">
        <f t="shared" si="91"/>
        <v> 1. Savings</v>
      </c>
      <c r="AJ683" s="117" t="str">
        <f t="shared" si="92"/>
        <v> 1. Easy access</v>
      </c>
      <c r="AK683" s="117" t="str">
        <f t="shared" si="93"/>
        <v>1. Dental Treatment</v>
      </c>
      <c r="AL683" s="117" t="str">
        <f t="shared" si="94"/>
        <v> 1. Bank FD</v>
      </c>
      <c r="AM683" s="79" t="str">
        <f t="shared" si="84"/>
        <v> 2. Insurance</v>
      </c>
    </row>
    <row r="684" spans="1:39" ht="15" customHeight="1">
      <c r="A684" s="3">
        <f t="shared" si="97"/>
        <v>177</v>
      </c>
      <c r="B684" s="93" t="s">
        <v>6774</v>
      </c>
      <c r="C684" s="93" t="s">
        <v>637</v>
      </c>
      <c r="D684" s="93" t="s">
        <v>6773</v>
      </c>
      <c r="E684" s="93" t="s">
        <v>1432</v>
      </c>
      <c r="F684" s="94" t="s">
        <v>3048</v>
      </c>
      <c r="G684" s="91" t="s">
        <v>5023</v>
      </c>
      <c r="H684" s="93" t="s">
        <v>6772</v>
      </c>
      <c r="I684" s="93" t="s">
        <v>6771</v>
      </c>
      <c r="J684" s="91" t="s">
        <v>6770</v>
      </c>
      <c r="K684" s="93" t="s">
        <v>3218</v>
      </c>
      <c r="L684" s="51" t="str">
        <f t="shared" si="96"/>
        <v> 2.  Voter ID Card</v>
      </c>
      <c r="AB684" s="3">
        <f t="shared" si="95"/>
        <v>63</v>
      </c>
      <c r="AC684" s="117" t="str">
        <f t="shared" si="85"/>
        <v> 2. Extension of the premium paying term</v>
      </c>
      <c r="AD684" s="117" t="str">
        <f t="shared" si="86"/>
        <v> 2. Insurance</v>
      </c>
      <c r="AE684" s="117" t="str">
        <f t="shared" si="87"/>
        <v> 2. Preferred risks</v>
      </c>
      <c r="AF684" s="117" t="str">
        <f t="shared" si="88"/>
        <v> 2. Standard lives</v>
      </c>
      <c r="AG684" s="117" t="str">
        <f t="shared" si="89"/>
        <v> 2. Money Back</v>
      </c>
      <c r="AH684" s="117" t="str">
        <f t="shared" si="90"/>
        <v> 2. Unique Limited Insurance Policy</v>
      </c>
      <c r="AI684" s="117" t="str">
        <f t="shared" si="91"/>
        <v> 2. Investments</v>
      </c>
      <c r="AJ684" s="117" t="str">
        <f t="shared" si="92"/>
        <v> 2. Fixed income</v>
      </c>
      <c r="AK684" s="117" t="str">
        <f t="shared" si="93"/>
        <v> 2. Surgery</v>
      </c>
      <c r="AL684" s="117" t="str">
        <f t="shared" si="94"/>
        <v> 2. Insurance</v>
      </c>
      <c r="AM684" s="79" t="str">
        <f t="shared" si="84"/>
        <v> 3. Equity shares</v>
      </c>
    </row>
    <row r="685" spans="1:39" ht="15" customHeight="1">
      <c r="A685" s="3">
        <f t="shared" si="97"/>
        <v>178</v>
      </c>
      <c r="B685" s="91" t="s">
        <v>6769</v>
      </c>
      <c r="C685" s="91" t="s">
        <v>627</v>
      </c>
      <c r="D685" s="91" t="s">
        <v>6768</v>
      </c>
      <c r="E685" s="91" t="s">
        <v>1422</v>
      </c>
      <c r="F685" s="92" t="s">
        <v>3040</v>
      </c>
      <c r="G685" s="93" t="s">
        <v>5017</v>
      </c>
      <c r="H685" s="91" t="s">
        <v>6767</v>
      </c>
      <c r="I685" s="93" t="s">
        <v>6766</v>
      </c>
      <c r="J685" s="93" t="s">
        <v>6765</v>
      </c>
      <c r="K685" s="91" t="s">
        <v>3210</v>
      </c>
      <c r="L685" s="51" t="str">
        <f t="shared" si="96"/>
        <v> 3.  Bank passbook</v>
      </c>
      <c r="AB685" s="3">
        <f t="shared" si="95"/>
        <v>64</v>
      </c>
      <c r="AC685" s="117" t="str">
        <f t="shared" si="85"/>
        <v> 3. Change of the policy from with profit policy to without profit policy</v>
      </c>
      <c r="AD685" s="117" t="str">
        <f t="shared" si="86"/>
        <v> 3. Equity shares</v>
      </c>
      <c r="AE685" s="117" t="str">
        <f t="shared" si="87"/>
        <v> 3. Substandard lives</v>
      </c>
      <c r="AF685" s="117" t="str">
        <f t="shared" si="88"/>
        <v> 3. Prefered lives</v>
      </c>
      <c r="AG685" s="117" t="str">
        <f t="shared" si="89"/>
        <v> 3. ULIP</v>
      </c>
      <c r="AH685" s="117" t="str">
        <f t="shared" si="90"/>
        <v> 3. Unit Linked Insurance Policy</v>
      </c>
      <c r="AI685" s="117" t="str">
        <f t="shared" si="91"/>
        <v> 3. Insurance</v>
      </c>
      <c r="AJ685" s="117" t="str">
        <f t="shared" si="92"/>
        <v> 3. Tax Benefits</v>
      </c>
      <c r="AK685" s="117" t="str">
        <f t="shared" si="93"/>
        <v>3. Heart transplant</v>
      </c>
      <c r="AL685" s="117" t="str">
        <f t="shared" si="94"/>
        <v> 3. Equity shares</v>
      </c>
      <c r="AM685" s="79" t="str">
        <f t="shared" si="84"/>
        <v> 4. Real estate</v>
      </c>
    </row>
    <row r="686" spans="1:39" ht="15" customHeight="1">
      <c r="A686" s="3">
        <f t="shared" si="97"/>
        <v>179</v>
      </c>
      <c r="B686" s="93" t="s">
        <v>6764</v>
      </c>
      <c r="C686" s="93" t="s">
        <v>617</v>
      </c>
      <c r="D686" s="93" t="s">
        <v>6763</v>
      </c>
      <c r="E686" s="93" t="s">
        <v>1412</v>
      </c>
      <c r="F686" s="94" t="s">
        <v>3032</v>
      </c>
      <c r="G686" s="93" t="s">
        <v>5011</v>
      </c>
      <c r="H686" s="93" t="s">
        <v>6762</v>
      </c>
      <c r="I686" s="91" t="s">
        <v>6761</v>
      </c>
      <c r="J686" s="93" t="s">
        <v>5595</v>
      </c>
      <c r="K686" s="93" t="s">
        <v>3202</v>
      </c>
      <c r="L686" s="51" t="str">
        <f t="shared" si="96"/>
        <v> 4.  Driving license</v>
      </c>
      <c r="AB686" s="3">
        <f t="shared" si="95"/>
        <v>65</v>
      </c>
      <c r="AC686" s="117" t="str">
        <f t="shared" si="85"/>
        <v> 4. Increase in the sum assured</v>
      </c>
      <c r="AD686" s="117" t="str">
        <f t="shared" si="86"/>
        <v> 4. Real estate</v>
      </c>
      <c r="AE686" s="117" t="str">
        <f t="shared" si="87"/>
        <v> 4. Declined lives</v>
      </c>
      <c r="AF686" s="117" t="str">
        <f t="shared" si="88"/>
        <v> 4. None of the above</v>
      </c>
      <c r="AG686" s="117" t="str">
        <f t="shared" si="89"/>
        <v> 4. Wholelife</v>
      </c>
      <c r="AH686" s="117" t="str">
        <f t="shared" si="90"/>
        <v> 4. None of the above</v>
      </c>
      <c r="AI686" s="117" t="str">
        <f t="shared" si="91"/>
        <v> 4. Risk mitigation</v>
      </c>
      <c r="AJ686" s="117" t="str">
        <f t="shared" si="92"/>
        <v> 4. Safety</v>
      </c>
      <c r="AK686" s="117" t="str">
        <f t="shared" si="93"/>
        <v>4. Limb transplant</v>
      </c>
      <c r="AL686" s="117" t="str">
        <f t="shared" si="94"/>
        <v> 4. Real estate</v>
      </c>
      <c r="AM686" s="79" t="str">
        <f t="shared" ref="AM686:AM749" si="98">INDEX($AC$622:$AL$871,AB687,$AM$619)</f>
        <v>What is the limitation of traditional plan?</v>
      </c>
    </row>
    <row r="687" spans="1:39" ht="15" customHeight="1">
      <c r="A687" s="3">
        <f t="shared" si="97"/>
        <v>180</v>
      </c>
      <c r="B687" s="93" t="s">
        <v>6760</v>
      </c>
      <c r="C687" s="93" t="s">
        <v>607</v>
      </c>
      <c r="D687" s="93" t="s">
        <v>6759</v>
      </c>
      <c r="E687" s="93" t="s">
        <v>1402</v>
      </c>
      <c r="F687" s="94" t="s">
        <v>3025</v>
      </c>
      <c r="G687" s="93" t="s">
        <v>5006</v>
      </c>
      <c r="H687" s="93" t="s">
        <v>6758</v>
      </c>
      <c r="I687" s="93" t="s">
        <v>6757</v>
      </c>
      <c r="J687" s="93" t="s">
        <v>6756</v>
      </c>
      <c r="K687" s="93" t="s">
        <v>3195</v>
      </c>
      <c r="L687" s="51" t="str">
        <f t="shared" si="96"/>
        <v>Which of the below is correct with regards to universal life insurance? I. Statement I: It allows policy owner to vary payments II. Statement II: Policy owner can earn market based rate of return on cash value</v>
      </c>
      <c r="AB687" s="3">
        <f t="shared" si="95"/>
        <v>66</v>
      </c>
      <c r="AC687" s="117" t="str">
        <f t="shared" ref="AC687:AC750" si="99">L68</f>
        <v xml:space="preserve">Which of the below action showcases the principle of “Uberrima Fides”? </v>
      </c>
      <c r="AD687" s="117" t="str">
        <f t="shared" ref="AD687:AD750" si="100">L320</f>
        <v>What is the limitation of traditional plan?</v>
      </c>
      <c r="AE687" s="117" t="str">
        <f t="shared" ref="AE687:AE750" si="101">L572</f>
        <v>Ram needs to submit a standard age proof with his proposal, choose the most appropriate choice</v>
      </c>
      <c r="AF687" s="117" t="str">
        <f t="shared" ref="AF687:AF750" si="102">L824</f>
        <v>These are the ones whose anticipated mortality is significantly lower than standard lives and hence could be charged a lower premium.</v>
      </c>
      <c r="AG687" s="117" t="str">
        <f t="shared" ref="AG687:AG750" si="103">L1076</f>
        <v>When the premium is fixed such that it does not increase with age but remains constant throughout the contract period is called as</v>
      </c>
      <c r="AH687" s="117" t="str">
        <f t="shared" ref="AH687:AH750" si="104">L1328</f>
        <v>Variable life insurance is true EXCEPT</v>
      </c>
      <c r="AI687" s="117" t="str">
        <f t="shared" ref="AI687:AI750" si="105">L1580</f>
        <v>Ram needs to submit a standard age proof with his proposal, choose the most appropriate choice</v>
      </c>
      <c r="AJ687" s="117" t="str">
        <f t="shared" ref="AJ687:AJ750" si="106">L1832</f>
        <v>The practice of charging interest to borrowers who pledge their property as collateral but leaving them in possession of the property is called _____________.</v>
      </c>
      <c r="AK687" s="117" t="str">
        <f t="shared" ref="AK687:AK750" si="107">L2084</f>
        <v>Which among the following is not an objective of tax planning?</v>
      </c>
      <c r="AL687" s="117" t="str">
        <f t="shared" ref="AL687:AL750" si="108">L2336</f>
        <v>What is the limitation of traditional plan?</v>
      </c>
      <c r="AM687" s="79" t="str">
        <f t="shared" si="98"/>
        <v> 1. Lower Yield</v>
      </c>
    </row>
    <row r="688" spans="1:39" ht="15" customHeight="1">
      <c r="A688" s="3">
        <f t="shared" si="97"/>
        <v>181</v>
      </c>
      <c r="B688" s="85" t="s">
        <v>6755</v>
      </c>
      <c r="C688" s="85" t="s">
        <v>6754</v>
      </c>
      <c r="D688" s="85" t="s">
        <v>746</v>
      </c>
      <c r="E688" s="85" t="s">
        <v>3100</v>
      </c>
      <c r="F688" s="87" t="s">
        <v>6753</v>
      </c>
      <c r="G688" s="85" t="s">
        <v>3017</v>
      </c>
      <c r="H688" s="85" t="s">
        <v>6752</v>
      </c>
      <c r="I688" s="85" t="s">
        <v>2982</v>
      </c>
      <c r="J688" s="85" t="s">
        <v>740</v>
      </c>
      <c r="K688" s="85" t="s">
        <v>938</v>
      </c>
      <c r="L688" s="51" t="str">
        <f t="shared" si="96"/>
        <v> 1.  I is true</v>
      </c>
      <c r="AB688" s="3">
        <f t="shared" ref="AB688:AB751" si="109">AB687+1</f>
        <v>67</v>
      </c>
      <c r="AC688" s="117" t="str">
        <f t="shared" si="99"/>
        <v> 1. Lying about known medical conditions on an insurance proposal form</v>
      </c>
      <c r="AD688" s="117" t="str">
        <f t="shared" si="100"/>
        <v> 1. Lower Yield</v>
      </c>
      <c r="AE688" s="117" t="str">
        <f t="shared" si="101"/>
        <v> 1. Ration card</v>
      </c>
      <c r="AF688" s="117" t="str">
        <f t="shared" si="102"/>
        <v> 1. Sub Standered lives</v>
      </c>
      <c r="AG688" s="117" t="str">
        <f t="shared" si="103"/>
        <v> 1. Gross premium</v>
      </c>
      <c r="AH688" s="117" t="str">
        <f t="shared" si="104"/>
        <v> 1. Flexible premium payments</v>
      </c>
      <c r="AI688" s="117" t="str">
        <f t="shared" si="105"/>
        <v> 1. Ration card</v>
      </c>
      <c r="AJ688" s="117" t="str">
        <f t="shared" si="106"/>
        <v> 1.  Security</v>
      </c>
      <c r="AK688" s="117" t="str">
        <f t="shared" si="107"/>
        <v> 1.  Maximum tax benefit</v>
      </c>
      <c r="AL688" s="117" t="str">
        <f t="shared" si="108"/>
        <v> 1. Lower Yield</v>
      </c>
      <c r="AM688" s="79" t="str">
        <f t="shared" si="98"/>
        <v> 2. Higher Yield</v>
      </c>
    </row>
    <row r="689" spans="1:39" ht="15" customHeight="1">
      <c r="A689" s="3">
        <f t="shared" si="97"/>
        <v>182</v>
      </c>
      <c r="B689" s="93" t="s">
        <v>6751</v>
      </c>
      <c r="C689" s="91" t="s">
        <v>6750</v>
      </c>
      <c r="D689" s="91" t="s">
        <v>736</v>
      </c>
      <c r="E689" s="93" t="s">
        <v>3091</v>
      </c>
      <c r="F689" s="94" t="s">
        <v>6749</v>
      </c>
      <c r="G689" s="91" t="s">
        <v>3011</v>
      </c>
      <c r="H689" s="93" t="s">
        <v>6748</v>
      </c>
      <c r="I689" s="93" t="s">
        <v>2975</v>
      </c>
      <c r="J689" s="93" t="s">
        <v>730</v>
      </c>
      <c r="K689" s="91" t="s">
        <v>6747</v>
      </c>
      <c r="L689" s="51" t="str">
        <f t="shared" si="96"/>
        <v> 2.  II is true</v>
      </c>
      <c r="AB689" s="3">
        <f t="shared" si="109"/>
        <v>68</v>
      </c>
      <c r="AC689" s="117" t="str">
        <f t="shared" si="99"/>
        <v> 2.  Not revealing known material facts on an insurance proposal form</v>
      </c>
      <c r="AD689" s="117" t="str">
        <f t="shared" si="100"/>
        <v> 2. Higher Yield</v>
      </c>
      <c r="AE689" s="117" t="str">
        <f t="shared" si="101"/>
        <v> 2. Passport</v>
      </c>
      <c r="AF689" s="117" t="str">
        <f t="shared" si="102"/>
        <v> 2. Standered lives</v>
      </c>
      <c r="AG689" s="117" t="str">
        <f t="shared" si="103"/>
        <v> 2. Mortality premium</v>
      </c>
      <c r="AH689" s="117" t="str">
        <f t="shared" si="104"/>
        <v> 2. Cash value is not guaranteed</v>
      </c>
      <c r="AI689" s="117" t="str">
        <f t="shared" si="105"/>
        <v> 2. Passport</v>
      </c>
      <c r="AJ689" s="117" t="str">
        <f t="shared" si="106"/>
        <v> 2.  Mortgage</v>
      </c>
      <c r="AK689" s="117" t="str">
        <f t="shared" si="107"/>
        <v> 2.  Reduced tax burden as a result of prudent investments</v>
      </c>
      <c r="AL689" s="117" t="str">
        <f t="shared" si="108"/>
        <v> 2. Higher Yield</v>
      </c>
      <c r="AM689" s="79" t="str">
        <f t="shared" si="98"/>
        <v> 3. Sum Assured</v>
      </c>
    </row>
    <row r="690" spans="1:39" ht="15" customHeight="1">
      <c r="A690" s="3">
        <f t="shared" si="97"/>
        <v>183</v>
      </c>
      <c r="B690" s="93" t="s">
        <v>6746</v>
      </c>
      <c r="C690" s="93" t="s">
        <v>6745</v>
      </c>
      <c r="D690" s="93" t="s">
        <v>726</v>
      </c>
      <c r="E690" s="91" t="s">
        <v>3082</v>
      </c>
      <c r="F690" s="94" t="s">
        <v>6744</v>
      </c>
      <c r="G690" s="93" t="s">
        <v>3004</v>
      </c>
      <c r="H690" s="93" t="s">
        <v>6743</v>
      </c>
      <c r="I690" s="91" t="s">
        <v>2968</v>
      </c>
      <c r="J690" s="93" t="s">
        <v>720</v>
      </c>
      <c r="K690" s="93" t="s">
        <v>6742</v>
      </c>
      <c r="L690" s="51" t="str">
        <f t="shared" si="96"/>
        <v> 3.  I and II are true</v>
      </c>
      <c r="AB690" s="3">
        <f t="shared" si="109"/>
        <v>69</v>
      </c>
      <c r="AC690" s="117" t="str">
        <f t="shared" si="99"/>
        <v> 3.  Disclosing known material facts on an insurance proposal form</v>
      </c>
      <c r="AD690" s="117" t="str">
        <f t="shared" si="100"/>
        <v> 3. Sum Assured</v>
      </c>
      <c r="AE690" s="117" t="str">
        <f t="shared" si="101"/>
        <v> 3. Voter ID</v>
      </c>
      <c r="AF690" s="117" t="str">
        <f t="shared" si="102"/>
        <v> 3. Prefered lives</v>
      </c>
      <c r="AG690" s="117" t="str">
        <f t="shared" si="103"/>
        <v> 3. Level premium</v>
      </c>
      <c r="AH690" s="117" t="str">
        <f t="shared" si="104"/>
        <v> 3. Policy owner selects where savings reserve is invested</v>
      </c>
      <c r="AI690" s="117" t="str">
        <f t="shared" si="105"/>
        <v> 3. Voter ID</v>
      </c>
      <c r="AJ690" s="117" t="str">
        <f t="shared" si="106"/>
        <v> 3.  Usury</v>
      </c>
      <c r="AK690" s="117" t="str">
        <f t="shared" si="107"/>
        <v> 3.  Tax evasion</v>
      </c>
      <c r="AL690" s="117" t="str">
        <f t="shared" si="108"/>
        <v> 3. Sum Assured</v>
      </c>
      <c r="AM690" s="79" t="str">
        <f t="shared" si="98"/>
        <v> 4. Death Benefit</v>
      </c>
    </row>
    <row r="691" spans="1:39" ht="15" customHeight="1">
      <c r="A691" s="3">
        <f t="shared" si="97"/>
        <v>184</v>
      </c>
      <c r="B691" s="91" t="s">
        <v>6741</v>
      </c>
      <c r="C691" s="93" t="s">
        <v>6740</v>
      </c>
      <c r="D691" s="93" t="s">
        <v>716</v>
      </c>
      <c r="E691" s="93" t="s">
        <v>3073</v>
      </c>
      <c r="F691" s="92" t="s">
        <v>6739</v>
      </c>
      <c r="G691" s="93" t="s">
        <v>2997</v>
      </c>
      <c r="H691" s="91" t="s">
        <v>6738</v>
      </c>
      <c r="I691" s="93" t="s">
        <v>2961</v>
      </c>
      <c r="J691" s="91" t="s">
        <v>710</v>
      </c>
      <c r="K691" s="93" t="s">
        <v>6737</v>
      </c>
      <c r="L691" s="51" t="str">
        <f t="shared" si="96"/>
        <v> 4.  I and II are false</v>
      </c>
      <c r="AB691" s="3">
        <f t="shared" si="109"/>
        <v>70</v>
      </c>
      <c r="AC691" s="117" t="str">
        <f t="shared" si="99"/>
        <v> 4.  Paying premium on time</v>
      </c>
      <c r="AD691" s="117" t="str">
        <f t="shared" si="100"/>
        <v> 4. Death Benefit</v>
      </c>
      <c r="AE691" s="117" t="str">
        <f t="shared" si="101"/>
        <v> 4. Court Affidavit</v>
      </c>
      <c r="AF691" s="117" t="str">
        <f t="shared" si="102"/>
        <v> 4. None of the above</v>
      </c>
      <c r="AG691" s="117" t="str">
        <f t="shared" si="103"/>
        <v> 4. Net premium</v>
      </c>
      <c r="AH691" s="117" t="str">
        <f t="shared" si="104"/>
        <v> 4. Minimum death benefit is guaranteed</v>
      </c>
      <c r="AI691" s="117" t="str">
        <f t="shared" si="105"/>
        <v> 4. Court Affidavit</v>
      </c>
      <c r="AJ691" s="117" t="str">
        <f t="shared" si="106"/>
        <v> 4.  Hypothecation</v>
      </c>
      <c r="AK691" s="117" t="str">
        <f t="shared" si="107"/>
        <v> 4.  Full advantage of tax breaks</v>
      </c>
      <c r="AL691" s="117" t="str">
        <f t="shared" si="108"/>
        <v> 4. Death Benefit</v>
      </c>
      <c r="AM691" s="79" t="str">
        <f t="shared" si="98"/>
        <v>What is MRI?</v>
      </c>
    </row>
    <row r="692" spans="1:39" ht="15" customHeight="1">
      <c r="A692" s="3">
        <f t="shared" si="97"/>
        <v>185</v>
      </c>
      <c r="B692" s="93" t="s">
        <v>6736</v>
      </c>
      <c r="C692" s="93" t="s">
        <v>6735</v>
      </c>
      <c r="D692" s="93" t="s">
        <v>706</v>
      </c>
      <c r="E692" s="93" t="s">
        <v>3064</v>
      </c>
      <c r="F692" s="94" t="s">
        <v>6734</v>
      </c>
      <c r="G692" s="93" t="s">
        <v>2990</v>
      </c>
      <c r="H692" s="93" t="s">
        <v>6733</v>
      </c>
      <c r="I692" s="93" t="s">
        <v>2954</v>
      </c>
      <c r="J692" s="93" t="s">
        <v>700</v>
      </c>
      <c r="K692" s="93" t="s">
        <v>1594</v>
      </c>
      <c r="L692" s="51" t="str">
        <f t="shared" si="96"/>
        <v>Which of the below is an advantage of cash value insurance contracts?</v>
      </c>
      <c r="AB692" s="3">
        <f t="shared" si="109"/>
        <v>71</v>
      </c>
      <c r="AC692" s="117" t="str">
        <f t="shared" si="99"/>
        <v xml:space="preserve">Which among the following is not an objective of tax planning? </v>
      </c>
      <c r="AD692" s="117" t="str">
        <f t="shared" si="100"/>
        <v>What is MRI?</v>
      </c>
      <c r="AE692" s="117" t="str">
        <f t="shared" si="101"/>
        <v>Mahesh had bought a ULIP 10 year back. At Maturity, the market went significantly low. What can Mahesh consider?</v>
      </c>
      <c r="AF692" s="117" t="str">
        <f t="shared" si="102"/>
        <v>When the premium is fixed such that it does not increase with age but remains constant throughout the contract period is called as</v>
      </c>
      <c r="AG692" s="117" t="str">
        <f t="shared" si="103"/>
        <v>Risk Management technique which is also known as self insurance ?</v>
      </c>
      <c r="AH692" s="117" t="str">
        <f t="shared" si="104"/>
        <v>Under the Risk Management Technique which of the following Method is the negative way to handle the Risk?</v>
      </c>
      <c r="AI692" s="117" t="str">
        <f t="shared" si="105"/>
        <v>Purpose Behind Maintaining Free Asset</v>
      </c>
      <c r="AJ692" s="117" t="str">
        <f t="shared" si="106"/>
        <v>Santosh has applied for a term insurance policy. His anticipated mortality is significantly lower than standard lives and hence could be charged a lower premium. Under risk classification, Santosh will be classified under ___________.</v>
      </c>
      <c r="AK692" s="117" t="str">
        <f t="shared" si="107"/>
        <v>Which among the following is a wealth accumulation product?</v>
      </c>
      <c r="AL692" s="117" t="str">
        <f t="shared" si="108"/>
        <v>What is MRI?</v>
      </c>
      <c r="AM692" s="79" t="str">
        <f t="shared" si="98"/>
        <v> 1. Mortality Redemption Insurance</v>
      </c>
    </row>
    <row r="693" spans="1:39" ht="15" customHeight="1">
      <c r="A693" s="3">
        <f t="shared" si="97"/>
        <v>186</v>
      </c>
      <c r="B693" s="85" t="s">
        <v>5062</v>
      </c>
      <c r="C693" s="85" t="s">
        <v>5002</v>
      </c>
      <c r="D693" s="85" t="s">
        <v>6732</v>
      </c>
      <c r="E693" s="85" t="s">
        <v>6731</v>
      </c>
      <c r="F693" s="87" t="s">
        <v>594</v>
      </c>
      <c r="G693" s="85" t="s">
        <v>693</v>
      </c>
      <c r="H693" s="85" t="s">
        <v>2948</v>
      </c>
      <c r="I693" s="85" t="s">
        <v>6730</v>
      </c>
      <c r="J693" s="85" t="s">
        <v>4998</v>
      </c>
      <c r="K693" s="85" t="s">
        <v>6729</v>
      </c>
      <c r="L693" s="51" t="str">
        <f t="shared" si="96"/>
        <v> 1.  Returns subject to corroding effect of inflation</v>
      </c>
      <c r="AB693" s="3">
        <f t="shared" si="109"/>
        <v>72</v>
      </c>
      <c r="AC693" s="117" t="str">
        <f t="shared" si="99"/>
        <v> 1. Maximum tax benefit</v>
      </c>
      <c r="AD693" s="117" t="str">
        <f t="shared" si="100"/>
        <v> 1. Mortality Redemption Insurance</v>
      </c>
      <c r="AE693" s="117" t="str">
        <f t="shared" si="101"/>
        <v> 1. Can extend the term of the policy</v>
      </c>
      <c r="AF693" s="117" t="str">
        <f t="shared" si="102"/>
        <v> 1. Gross premium</v>
      </c>
      <c r="AG693" s="117" t="str">
        <f t="shared" si="103"/>
        <v> 1. RISK RETENTION</v>
      </c>
      <c r="AH693" s="117" t="str">
        <f t="shared" si="104"/>
        <v> 1. Risk Reduction and Control</v>
      </c>
      <c r="AI693" s="117" t="str">
        <f t="shared" si="105"/>
        <v> 1. Adhere to regulatory</v>
      </c>
      <c r="AJ693" s="117" t="str">
        <f t="shared" si="106"/>
        <v> 1.  Standard lives</v>
      </c>
      <c r="AK693" s="117" t="str">
        <f t="shared" si="107"/>
        <v> 1.  Bank Loans</v>
      </c>
      <c r="AL693" s="117" t="str">
        <f t="shared" si="108"/>
        <v> 1. Mortality Redemption Insurance</v>
      </c>
      <c r="AM693" s="79" t="str">
        <f t="shared" si="98"/>
        <v> 2.  Mortgage Redemption Insurance</v>
      </c>
    </row>
    <row r="694" spans="1:39" ht="15" customHeight="1">
      <c r="A694" s="3">
        <f t="shared" si="97"/>
        <v>187</v>
      </c>
      <c r="B694" s="93" t="s">
        <v>5056</v>
      </c>
      <c r="C694" s="91" t="s">
        <v>4995</v>
      </c>
      <c r="D694" s="91" t="s">
        <v>6728</v>
      </c>
      <c r="E694" s="93" t="s">
        <v>6727</v>
      </c>
      <c r="F694" s="94" t="s">
        <v>584</v>
      </c>
      <c r="G694" s="93" t="s">
        <v>683</v>
      </c>
      <c r="H694" s="93" t="s">
        <v>2942</v>
      </c>
      <c r="I694" s="93" t="s">
        <v>6726</v>
      </c>
      <c r="J694" s="91" t="s">
        <v>4991</v>
      </c>
      <c r="K694" s="93" t="s">
        <v>729</v>
      </c>
      <c r="L694" s="51" t="str">
        <f t="shared" si="96"/>
        <v> 2.  Low accumulation in earlier years</v>
      </c>
      <c r="AB694" s="3">
        <f t="shared" si="109"/>
        <v>73</v>
      </c>
      <c r="AC694" s="117" t="str">
        <f t="shared" si="99"/>
        <v> 2. Reduced tax burden as a result of prudent investments</v>
      </c>
      <c r="AD694" s="117" t="str">
        <f t="shared" si="100"/>
        <v> 2.  Mortgage Redemption Insurance</v>
      </c>
      <c r="AE694" s="117" t="str">
        <f t="shared" si="101"/>
        <v> 2. Can opt for the settlement option</v>
      </c>
      <c r="AF694" s="117" t="str">
        <f t="shared" si="102"/>
        <v> 2. Mortality premium</v>
      </c>
      <c r="AG694" s="117" t="str">
        <f t="shared" si="103"/>
        <v> 2. RISK CONTROL</v>
      </c>
      <c r="AH694" s="117" t="str">
        <f t="shared" si="104"/>
        <v> 2. Risk Avoidance</v>
      </c>
      <c r="AI694" s="117" t="str">
        <f t="shared" si="105"/>
        <v> 2. Raise Capital for Business</v>
      </c>
      <c r="AJ694" s="117" t="str">
        <f t="shared" si="106"/>
        <v> 2.  Preferred risks</v>
      </c>
      <c r="AK694" s="117" t="str">
        <f t="shared" si="107"/>
        <v> 2.  Shares</v>
      </c>
      <c r="AL694" s="117" t="str">
        <f t="shared" si="108"/>
        <v> 2.  Mortgage Redemption Insurance</v>
      </c>
      <c r="AM694" s="79" t="str">
        <f t="shared" si="98"/>
        <v> 3. Mortgage Reduction Investement</v>
      </c>
    </row>
    <row r="695" spans="1:39" ht="15" customHeight="1">
      <c r="A695" s="3">
        <f t="shared" si="97"/>
        <v>188</v>
      </c>
      <c r="B695" s="93" t="s">
        <v>5050</v>
      </c>
      <c r="C695" s="93" t="s">
        <v>4989</v>
      </c>
      <c r="D695" s="93" t="s">
        <v>6725</v>
      </c>
      <c r="E695" s="93" t="s">
        <v>6724</v>
      </c>
      <c r="F695" s="94" t="s">
        <v>574</v>
      </c>
      <c r="G695" s="93" t="s">
        <v>673</v>
      </c>
      <c r="H695" s="93" t="s">
        <v>2936</v>
      </c>
      <c r="I695" s="93" t="s">
        <v>6723</v>
      </c>
      <c r="J695" s="93" t="s">
        <v>4985</v>
      </c>
      <c r="K695" s="91" t="s">
        <v>719</v>
      </c>
      <c r="L695" s="51" t="str">
        <f t="shared" si="96"/>
        <v> 3.  Lower yields</v>
      </c>
      <c r="AB695" s="3">
        <f t="shared" si="109"/>
        <v>74</v>
      </c>
      <c r="AC695" s="117" t="str">
        <f t="shared" si="99"/>
        <v> 3. Tax evasion</v>
      </c>
      <c r="AD695" s="117" t="str">
        <f t="shared" si="100"/>
        <v> 3. Mortgage Reduction Investement</v>
      </c>
      <c r="AE695" s="117" t="str">
        <f t="shared" si="101"/>
        <v> 3. Can opt for any of the option</v>
      </c>
      <c r="AF695" s="117" t="str">
        <f t="shared" si="102"/>
        <v> 3. Level premium</v>
      </c>
      <c r="AG695" s="117" t="str">
        <f t="shared" si="103"/>
        <v> 3. RISK TRANSFER</v>
      </c>
      <c r="AH695" s="117" t="str">
        <f t="shared" si="104"/>
        <v> 3. Risk Retention</v>
      </c>
      <c r="AI695" s="117" t="str">
        <f t="shared" si="105"/>
        <v> 3. To Pay Liablity</v>
      </c>
      <c r="AJ695" s="117" t="str">
        <f t="shared" si="106"/>
        <v> 3.  Substandard lives</v>
      </c>
      <c r="AK695" s="117" t="str">
        <f t="shared" si="107"/>
        <v> 3.  Term Insurance Policy</v>
      </c>
      <c r="AL695" s="117" t="str">
        <f t="shared" si="108"/>
        <v> 3. Mortgage Reduction Investement</v>
      </c>
      <c r="AM695" s="79" t="str">
        <f t="shared" si="98"/>
        <v> 4. None of the above</v>
      </c>
    </row>
    <row r="696" spans="1:39" ht="15" customHeight="1">
      <c r="A696" s="3">
        <f t="shared" si="97"/>
        <v>189</v>
      </c>
      <c r="B696" s="93" t="s">
        <v>5044</v>
      </c>
      <c r="C696" s="93" t="s">
        <v>4983</v>
      </c>
      <c r="D696" s="93" t="s">
        <v>6722</v>
      </c>
      <c r="E696" s="93" t="s">
        <v>6721</v>
      </c>
      <c r="F696" s="94" t="s">
        <v>564</v>
      </c>
      <c r="G696" s="93" t="s">
        <v>663</v>
      </c>
      <c r="H696" s="93" t="s">
        <v>2930</v>
      </c>
      <c r="I696" s="91" t="s">
        <v>6720</v>
      </c>
      <c r="J696" s="93" t="s">
        <v>4979</v>
      </c>
      <c r="K696" s="93" t="s">
        <v>3113</v>
      </c>
      <c r="L696" s="51" t="str">
        <f t="shared" si="96"/>
        <v> 4.  Secure investment</v>
      </c>
      <c r="AB696" s="3">
        <f t="shared" si="109"/>
        <v>75</v>
      </c>
      <c r="AC696" s="117" t="str">
        <f t="shared" si="99"/>
        <v> 4. Full advantage of tax breaks</v>
      </c>
      <c r="AD696" s="117" t="str">
        <f t="shared" si="100"/>
        <v> 4. None of the above</v>
      </c>
      <c r="AE696" s="117" t="str">
        <f t="shared" si="101"/>
        <v> 4. Can do none of these</v>
      </c>
      <c r="AF696" s="117" t="str">
        <f t="shared" si="102"/>
        <v> 4. Net premium</v>
      </c>
      <c r="AG696" s="117" t="str">
        <f t="shared" si="103"/>
        <v> 4. RISK AVOIDANCE</v>
      </c>
      <c r="AH696" s="117" t="str">
        <f t="shared" si="104"/>
        <v> 4. Risk Financing</v>
      </c>
      <c r="AI696" s="117" t="str">
        <f t="shared" si="105"/>
        <v> 4. To Pay Debt</v>
      </c>
      <c r="AJ696" s="117" t="str">
        <f t="shared" si="106"/>
        <v> 4.  Declined lives</v>
      </c>
      <c r="AK696" s="117" t="str">
        <f t="shared" si="107"/>
        <v> 4.  Savings Bank Account</v>
      </c>
      <c r="AL696" s="117" t="str">
        <f t="shared" si="108"/>
        <v> 4. None of the above</v>
      </c>
      <c r="AM696" s="79" t="str">
        <f t="shared" si="98"/>
        <v>Under risk classification, ____________consist of those whose anticipated mortality corresponds to the standard lives represented by the mortality table</v>
      </c>
    </row>
    <row r="697" spans="1:39" ht="15" customHeight="1">
      <c r="A697" s="3">
        <f t="shared" si="97"/>
        <v>190</v>
      </c>
      <c r="B697" s="91" t="s">
        <v>5038</v>
      </c>
      <c r="C697" s="93" t="s">
        <v>4977</v>
      </c>
      <c r="D697" s="93" t="s">
        <v>6719</v>
      </c>
      <c r="E697" s="91" t="s">
        <v>6718</v>
      </c>
      <c r="F697" s="92" t="s">
        <v>554</v>
      </c>
      <c r="G697" s="91" t="s">
        <v>653</v>
      </c>
      <c r="H697" s="91" t="s">
        <v>2924</v>
      </c>
      <c r="I697" s="93" t="s">
        <v>6717</v>
      </c>
      <c r="J697" s="93" t="s">
        <v>4973</v>
      </c>
      <c r="K697" s="93" t="s">
        <v>3103</v>
      </c>
      <c r="L697" s="51" t="str">
        <f t="shared" si="96"/>
        <v>Which of the below can be categorised under wealth accumulation products?</v>
      </c>
      <c r="AB697" s="3">
        <f t="shared" si="109"/>
        <v>76</v>
      </c>
      <c r="AC697" s="117" t="str">
        <f t="shared" si="99"/>
        <v>Which among the following is a method of risk transfer?</v>
      </c>
      <c r="AD697" s="117" t="str">
        <f t="shared" si="100"/>
        <v>Under risk classification, ____________consist of those whose anticipated mortality corresponds to the standard lives represented by the mortality table</v>
      </c>
      <c r="AE697" s="117" t="str">
        <f t="shared" si="101"/>
        <v>In decreasing-term insurance,the premium paid______over time.</v>
      </c>
      <c r="AF697" s="117" t="str">
        <f t="shared" si="102"/>
        <v>The central bank recently announced the decreases in interest rates, the prices of bonds are :</v>
      </c>
      <c r="AG697" s="117" t="str">
        <f t="shared" si="103"/>
        <v>Rakesh Varma applied for Insurance policy with ABC Insurance Company Ltd. Underwriter felt his mortality is higher than the average or standard lives, but are still considered to be insurable. They may be accepted for insurance with higher (or extra) premiums or subjected to certain restrictions. Rakesh has a</v>
      </c>
      <c r="AH697" s="117" t="str">
        <f t="shared" si="104"/>
        <v>The proposer can withdraw from the contract, if they disagree with the terms and conditions of the Policy, within a ‘free look-in period’ of …?</v>
      </c>
      <c r="AI697" s="117" t="str">
        <f t="shared" si="105"/>
        <v>For an insurance policy, nomination is allowed under_____________ of the Insurance Act, 1938.</v>
      </c>
      <c r="AJ697" s="117" t="str">
        <f t="shared" si="106"/>
        <v>Mahesh ran a business on borrowed capital. After his sudden demise, all the creditors are doing their best to go after Mahesh‟s assets. Which of the below assets is beyond the reach of the creditors?</v>
      </c>
      <c r="AK697" s="117" t="str">
        <f t="shared" si="107"/>
        <v>State the correct statement</v>
      </c>
      <c r="AL697" s="117" t="str">
        <f t="shared" si="108"/>
        <v>Under risk classification, ____________consist of those whose anticipated mortality corresponds to the standard lives represented by the mortality table</v>
      </c>
      <c r="AM697" s="79" t="str">
        <f t="shared" si="98"/>
        <v> 1. Standard lives</v>
      </c>
    </row>
    <row r="698" spans="1:39" ht="15" customHeight="1">
      <c r="A698" s="3">
        <f t="shared" si="97"/>
        <v>191</v>
      </c>
      <c r="B698" s="85" t="s">
        <v>6716</v>
      </c>
      <c r="C698" s="85" t="s">
        <v>2952</v>
      </c>
      <c r="D698" s="85" t="s">
        <v>2951</v>
      </c>
      <c r="E698" s="85" t="s">
        <v>545</v>
      </c>
      <c r="F698" s="87" t="s">
        <v>2985</v>
      </c>
      <c r="G698" s="85" t="s">
        <v>593</v>
      </c>
      <c r="H698" s="85" t="s">
        <v>592</v>
      </c>
      <c r="I698" s="85" t="s">
        <v>591</v>
      </c>
      <c r="J698" s="85" t="s">
        <v>6715</v>
      </c>
      <c r="K698" s="85" t="s">
        <v>6714</v>
      </c>
      <c r="L698" s="51" t="str">
        <f t="shared" si="96"/>
        <v> 1.  Bank deposits</v>
      </c>
      <c r="AB698" s="3">
        <f t="shared" si="109"/>
        <v>77</v>
      </c>
      <c r="AC698" s="117" t="str">
        <f t="shared" si="99"/>
        <v> 1. Bank FD</v>
      </c>
      <c r="AD698" s="117" t="str">
        <f t="shared" si="100"/>
        <v> 1. Standard lives</v>
      </c>
      <c r="AE698" s="117" t="str">
        <f t="shared" si="101"/>
        <v> 1. Insurance</v>
      </c>
      <c r="AF698" s="117" t="str">
        <f t="shared" si="102"/>
        <v> 1.  Likely to increase</v>
      </c>
      <c r="AG698" s="117" t="str">
        <f t="shared" si="103"/>
        <v> 1. Sub-standard Risk</v>
      </c>
      <c r="AH698" s="117" t="str">
        <f t="shared" si="104"/>
        <v> 1. 20 days from the date of receipt of the policy document</v>
      </c>
      <c r="AI698" s="117" t="str">
        <f t="shared" si="105"/>
        <v> 1. Section 10</v>
      </c>
      <c r="AJ698" s="117" t="str">
        <f t="shared" si="106"/>
        <v> 1.  Property under Mahesh‟s name</v>
      </c>
      <c r="AK698" s="117" t="str">
        <f t="shared" si="107"/>
        <v> 1. Risk prevention aims at of loss through insurance</v>
      </c>
      <c r="AL698" s="117" t="str">
        <f t="shared" si="108"/>
        <v> 1. Standard lives</v>
      </c>
      <c r="AM698" s="79" t="str">
        <f t="shared" si="98"/>
        <v> 2. Preferred risks</v>
      </c>
    </row>
    <row r="699" spans="1:39" ht="15" customHeight="1">
      <c r="A699" s="3">
        <f t="shared" si="97"/>
        <v>192</v>
      </c>
      <c r="B699" s="93" t="s">
        <v>6713</v>
      </c>
      <c r="C699" s="93" t="s">
        <v>2945</v>
      </c>
      <c r="D699" s="93" t="s">
        <v>2944</v>
      </c>
      <c r="E699" s="93" t="s">
        <v>535</v>
      </c>
      <c r="F699" s="94" t="s">
        <v>2978</v>
      </c>
      <c r="G699" s="93" t="s">
        <v>583</v>
      </c>
      <c r="H699" s="93" t="s">
        <v>582</v>
      </c>
      <c r="I699" s="93" t="s">
        <v>581</v>
      </c>
      <c r="J699" s="93" t="s">
        <v>6712</v>
      </c>
      <c r="K699" s="93" t="s">
        <v>6711</v>
      </c>
      <c r="L699" s="51" t="str">
        <f t="shared" si="96"/>
        <v> 2.  Life insurance</v>
      </c>
      <c r="AB699" s="3">
        <f t="shared" si="109"/>
        <v>78</v>
      </c>
      <c r="AC699" s="117" t="str">
        <f t="shared" si="99"/>
        <v> 2. Insurance</v>
      </c>
      <c r="AD699" s="117" t="str">
        <f t="shared" si="100"/>
        <v> 2. Preferred risks</v>
      </c>
      <c r="AE699" s="117" t="str">
        <f t="shared" si="101"/>
        <v> 2. Decrease</v>
      </c>
      <c r="AF699" s="117" t="str">
        <f t="shared" si="102"/>
        <v> 2.  Likely to decrease</v>
      </c>
      <c r="AG699" s="117" t="str">
        <f t="shared" si="103"/>
        <v> 2. Standard Risk</v>
      </c>
      <c r="AH699" s="117" t="str">
        <f t="shared" si="104"/>
        <v> 2. 25 days from the date of receipt of the policy document</v>
      </c>
      <c r="AI699" s="117" t="str">
        <f t="shared" si="105"/>
        <v> 2. Section 38</v>
      </c>
      <c r="AJ699" s="117" t="str">
        <f t="shared" si="106"/>
        <v> 2.  Mahesh's bank accounts</v>
      </c>
      <c r="AK699" s="117" t="str">
        <f t="shared" si="107"/>
        <v> 2. Chances of risk are reduced by retention of risk</v>
      </c>
      <c r="AL699" s="117" t="str">
        <f t="shared" si="108"/>
        <v> 2. Preferred risks</v>
      </c>
      <c r="AM699" s="79" t="str">
        <f t="shared" si="98"/>
        <v> 3. Sub-standard lives</v>
      </c>
    </row>
    <row r="700" spans="1:39" ht="15" customHeight="1">
      <c r="A700" s="3">
        <f t="shared" si="97"/>
        <v>193</v>
      </c>
      <c r="B700" s="93" t="s">
        <v>6710</v>
      </c>
      <c r="C700" s="93" t="s">
        <v>2939</v>
      </c>
      <c r="D700" s="91" t="s">
        <v>2938</v>
      </c>
      <c r="E700" s="91" t="s">
        <v>525</v>
      </c>
      <c r="F700" s="94" t="s">
        <v>2971</v>
      </c>
      <c r="G700" s="93" t="s">
        <v>573</v>
      </c>
      <c r="H700" s="93" t="s">
        <v>572</v>
      </c>
      <c r="I700" s="93" t="s">
        <v>571</v>
      </c>
      <c r="J700" s="93" t="s">
        <v>6709</v>
      </c>
      <c r="K700" s="91" t="s">
        <v>6708</v>
      </c>
      <c r="L700" s="51" t="str">
        <f t="shared" ref="L700:L756" si="110">INDEX($B$508:$K$757,A701,$L$1)</f>
        <v> 3.  General insurance</v>
      </c>
      <c r="AB700" s="3">
        <f t="shared" si="109"/>
        <v>79</v>
      </c>
      <c r="AC700" s="117" t="str">
        <f t="shared" si="99"/>
        <v> 3. Equity shares</v>
      </c>
      <c r="AD700" s="117" t="str">
        <f t="shared" si="100"/>
        <v> 3. Sub-standard lives</v>
      </c>
      <c r="AE700" s="117" t="str">
        <f t="shared" si="101"/>
        <v> 3. Remain constant</v>
      </c>
      <c r="AF700" s="117" t="str">
        <f t="shared" si="102"/>
        <v> 3.  No changes is likely</v>
      </c>
      <c r="AG700" s="117" t="str">
        <f t="shared" si="103"/>
        <v> 3. Preferred Risk</v>
      </c>
      <c r="AH700" s="117" t="str">
        <f t="shared" si="104"/>
        <v> 3. 30 days from the date of receipt of the policy document</v>
      </c>
      <c r="AI700" s="117" t="str">
        <f t="shared" si="105"/>
        <v> 3. Section 39</v>
      </c>
      <c r="AJ700" s="117" t="str">
        <f t="shared" si="106"/>
        <v> 3.  Term life insurance policy purchased under Section 6 of MWP Act</v>
      </c>
      <c r="AK700" s="117" t="str">
        <f t="shared" si="107"/>
        <v> 3. Loss prevention is nothing but retention of risk</v>
      </c>
      <c r="AL700" s="117" t="str">
        <f t="shared" si="108"/>
        <v> 3. Sub-standard lives</v>
      </c>
      <c r="AM700" s="79" t="str">
        <f t="shared" si="98"/>
        <v> 4. Declined lives</v>
      </c>
    </row>
    <row r="701" spans="1:39" ht="15" customHeight="1">
      <c r="A701" s="3">
        <f t="shared" si="97"/>
        <v>194</v>
      </c>
      <c r="B701" s="93" t="s">
        <v>6707</v>
      </c>
      <c r="C701" s="91" t="s">
        <v>2933</v>
      </c>
      <c r="D701" s="93" t="s">
        <v>2932</v>
      </c>
      <c r="E701" s="93" t="s">
        <v>515</v>
      </c>
      <c r="F701" s="94" t="s">
        <v>2964</v>
      </c>
      <c r="G701" s="91" t="s">
        <v>563</v>
      </c>
      <c r="H701" s="91" t="s">
        <v>562</v>
      </c>
      <c r="I701" s="93" t="s">
        <v>561</v>
      </c>
      <c r="J701" s="93" t="s">
        <v>6706</v>
      </c>
      <c r="K701" s="93" t="s">
        <v>6705</v>
      </c>
      <c r="L701" s="51" t="str">
        <f t="shared" si="110"/>
        <v> 4.  Equity shares</v>
      </c>
      <c r="AB701" s="3">
        <f t="shared" si="109"/>
        <v>80</v>
      </c>
      <c r="AC701" s="117" t="str">
        <f t="shared" si="99"/>
        <v> 4. Real estate</v>
      </c>
      <c r="AD701" s="117" t="str">
        <f t="shared" si="100"/>
        <v> 4. Declined lives</v>
      </c>
      <c r="AE701" s="117" t="str">
        <f t="shared" si="101"/>
        <v> 4. Are returned</v>
      </c>
      <c r="AF701" s="117" t="str">
        <f t="shared" si="102"/>
        <v> 4.  Will fluctuate</v>
      </c>
      <c r="AG701" s="117" t="str">
        <f t="shared" si="103"/>
        <v> 4. Pure Risk</v>
      </c>
      <c r="AH701" s="117" t="str">
        <f t="shared" si="104"/>
        <v> 4. 15 days from the receipt of policy document</v>
      </c>
      <c r="AI701" s="117" t="str">
        <f t="shared" si="105"/>
        <v> 4. Section 45</v>
      </c>
      <c r="AJ701" s="117" t="str">
        <f t="shared" si="106"/>
        <v> 4.  Mutual funds owned by Mahesh</v>
      </c>
      <c r="AK701" s="117" t="str">
        <f t="shared" si="107"/>
        <v> 4. Chances of occurrences of risk are achieved through transfer of such risks.</v>
      </c>
      <c r="AL701" s="117" t="str">
        <f t="shared" si="108"/>
        <v> 4. Declined lives</v>
      </c>
      <c r="AM701" s="79" t="str">
        <f t="shared" si="98"/>
        <v>The application document used for making the proposal is commonly known as the ___________</v>
      </c>
    </row>
    <row r="702" spans="1:39" ht="15" customHeight="1">
      <c r="A702" s="3">
        <f t="shared" ref="A702:A757" si="111">A701+1</f>
        <v>195</v>
      </c>
      <c r="B702" s="91" t="s">
        <v>6704</v>
      </c>
      <c r="C702" s="93" t="s">
        <v>2927</v>
      </c>
      <c r="D702" s="93" t="s">
        <v>2926</v>
      </c>
      <c r="E702" s="93" t="s">
        <v>505</v>
      </c>
      <c r="F702" s="92" t="s">
        <v>2957</v>
      </c>
      <c r="G702" s="93" t="s">
        <v>553</v>
      </c>
      <c r="H702" s="93" t="s">
        <v>552</v>
      </c>
      <c r="I702" s="91" t="s">
        <v>551</v>
      </c>
      <c r="J702" s="91" t="s">
        <v>6703</v>
      </c>
      <c r="K702" s="93" t="s">
        <v>6702</v>
      </c>
      <c r="L702" s="51" t="str">
        <f t="shared" si="110"/>
        <v>Which of the below action showcases the principle of 'Uberrima Fides'?</v>
      </c>
      <c r="AB702" s="3">
        <f t="shared" si="109"/>
        <v>81</v>
      </c>
      <c r="AC702" s="117" t="str">
        <f t="shared" si="99"/>
        <v>What is the full form of IRDA?</v>
      </c>
      <c r="AD702" s="117" t="str">
        <f t="shared" si="100"/>
        <v>The application document used for making the proposal is commonly known as the ___________</v>
      </c>
      <c r="AE702" s="117" t="str">
        <f t="shared" si="101"/>
        <v>IN AN INSURANCE CONTRACT, CONSIDERATION IS THE</v>
      </c>
      <c r="AF702" s="117" t="str">
        <f t="shared" si="102"/>
        <v xml:space="preserve">Taking steps to lower the chance of occurrence of a loss and/or to reduce severity of its impact, if such loss should occur - means </v>
      </c>
      <c r="AG702" s="117" t="str">
        <f t="shared" si="103"/>
        <v>Rajesh wants to maintain sn emergency fund, the best way is bank or…</v>
      </c>
      <c r="AH702" s="117" t="str">
        <f t="shared" si="104"/>
        <v>The premium paid for whole life insurance is________________than the premium paid for term assurance</v>
      </c>
      <c r="AI702" s="117" t="str">
        <f t="shared" si="105"/>
        <v>An insured person who undergoes treatment after getting admitted to a hospital is called?</v>
      </c>
      <c r="AJ702" s="117" t="str">
        <f t="shared" si="106"/>
        <v>In decreasing-term insurance, the premiums paid ____________ over time.</v>
      </c>
      <c r="AK702" s="117" t="str">
        <f t="shared" si="107"/>
        <v>Mortgage redemption insurance (MRI) can be categorised under ________.</v>
      </c>
      <c r="AL702" s="117" t="str">
        <f t="shared" si="108"/>
        <v>The application document used for making the proposal is commonly known as the ___________</v>
      </c>
      <c r="AM702" s="79" t="str">
        <f t="shared" si="98"/>
        <v> 1. Application form</v>
      </c>
    </row>
    <row r="703" spans="1:39" ht="15" customHeight="1">
      <c r="A703" s="3">
        <f t="shared" si="111"/>
        <v>196</v>
      </c>
      <c r="B703" s="85" t="s">
        <v>398</v>
      </c>
      <c r="C703" s="85" t="s">
        <v>6701</v>
      </c>
      <c r="D703" s="85" t="s">
        <v>6700</v>
      </c>
      <c r="E703" s="85" t="s">
        <v>6699</v>
      </c>
      <c r="F703" s="87" t="s">
        <v>6698</v>
      </c>
      <c r="G703" s="85" t="s">
        <v>543</v>
      </c>
      <c r="H703" s="85" t="s">
        <v>542</v>
      </c>
      <c r="I703" s="85" t="s">
        <v>4946</v>
      </c>
      <c r="J703" s="85" t="s">
        <v>2816</v>
      </c>
      <c r="K703" s="85" t="s">
        <v>6697</v>
      </c>
      <c r="L703" s="51" t="str">
        <f t="shared" si="110"/>
        <v> 1.  Lying about known medical conditions on an insurance proposal form</v>
      </c>
      <c r="AB703" s="3">
        <f t="shared" si="109"/>
        <v>82</v>
      </c>
      <c r="AC703" s="117" t="str">
        <f t="shared" si="99"/>
        <v> 1. International Regulatory &amp; Development Authority</v>
      </c>
      <c r="AD703" s="117" t="str">
        <f t="shared" si="100"/>
        <v> 1. Application form</v>
      </c>
      <c r="AE703" s="117" t="str">
        <f t="shared" si="101"/>
        <v> 1. SUMASSURED TAKEN BY THE PROPOSER FROM THE INSURANCE COMPANY</v>
      </c>
      <c r="AF703" s="117" t="str">
        <f t="shared" si="102"/>
        <v> 1. Risk Retention</v>
      </c>
      <c r="AG703" s="117" t="str">
        <f t="shared" si="103"/>
        <v> 1. ULIP</v>
      </c>
      <c r="AH703" s="117" t="str">
        <f t="shared" si="104"/>
        <v> 1. Higher</v>
      </c>
      <c r="AI703" s="117" t="str">
        <f t="shared" si="105"/>
        <v> 1. Inpatient</v>
      </c>
      <c r="AJ703" s="117" t="str">
        <f t="shared" si="106"/>
        <v> 1.  Increase</v>
      </c>
      <c r="AK703" s="117" t="str">
        <f t="shared" si="107"/>
        <v> 1.  Increasing term life assurance</v>
      </c>
      <c r="AL703" s="117" t="str">
        <f t="shared" si="108"/>
        <v> 1. Application form</v>
      </c>
      <c r="AM703" s="79" t="str">
        <f t="shared" si="98"/>
        <v> 2. Proposal form</v>
      </c>
    </row>
    <row r="704" spans="1:39" ht="15" customHeight="1">
      <c r="A704" s="3">
        <f t="shared" si="111"/>
        <v>197</v>
      </c>
      <c r="B704" s="93" t="s">
        <v>388</v>
      </c>
      <c r="C704" s="93" t="s">
        <v>6696</v>
      </c>
      <c r="D704" s="93" t="s">
        <v>6695</v>
      </c>
      <c r="E704" s="93" t="s">
        <v>6027</v>
      </c>
      <c r="F704" s="94" t="s">
        <v>6694</v>
      </c>
      <c r="G704" s="91" t="s">
        <v>533</v>
      </c>
      <c r="H704" s="93" t="s">
        <v>532</v>
      </c>
      <c r="I704" s="93" t="s">
        <v>4937</v>
      </c>
      <c r="J704" s="93" t="s">
        <v>2807</v>
      </c>
      <c r="K704" s="93" t="s">
        <v>6693</v>
      </c>
      <c r="L704" s="51" t="str">
        <f t="shared" si="110"/>
        <v> 2.  Not revealing known material facts on an insurance proposal form</v>
      </c>
      <c r="AB704" s="3">
        <f t="shared" si="109"/>
        <v>83</v>
      </c>
      <c r="AC704" s="117" t="str">
        <f t="shared" si="99"/>
        <v> 2. Indian Regulatory &amp; Development Authority</v>
      </c>
      <c r="AD704" s="117" t="str">
        <f t="shared" si="100"/>
        <v> 2. Proposal form</v>
      </c>
      <c r="AE704" s="117" t="str">
        <f t="shared" si="101"/>
        <v> 2. PREMIUM PAID BY THE PROPOSER TO INSURANCE COMPANY</v>
      </c>
      <c r="AF704" s="117" t="str">
        <f t="shared" si="102"/>
        <v> 2. Risk tolerance</v>
      </c>
      <c r="AG704" s="117" t="str">
        <f t="shared" si="103"/>
        <v> 2. Equity market</v>
      </c>
      <c r="AH704" s="117" t="str">
        <f t="shared" si="104"/>
        <v> 2. Lower</v>
      </c>
      <c r="AI704" s="117" t="str">
        <f t="shared" si="105"/>
        <v> 2. outpatient</v>
      </c>
      <c r="AJ704" s="117" t="str">
        <f t="shared" si="106"/>
        <v> 2.  Decrease</v>
      </c>
      <c r="AK704" s="117" t="str">
        <f t="shared" si="107"/>
        <v> 2.  Decreasing term life assurance</v>
      </c>
      <c r="AL704" s="117" t="str">
        <f t="shared" si="108"/>
        <v> 2. Proposal form</v>
      </c>
      <c r="AM704" s="79" t="str">
        <f t="shared" si="98"/>
        <v> 3. Registration form</v>
      </c>
    </row>
    <row r="705" spans="1:39" ht="15" customHeight="1">
      <c r="A705" s="3">
        <f t="shared" si="111"/>
        <v>198</v>
      </c>
      <c r="B705" s="93" t="s">
        <v>378</v>
      </c>
      <c r="C705" s="91" t="s">
        <v>6692</v>
      </c>
      <c r="D705" s="93" t="s">
        <v>6691</v>
      </c>
      <c r="E705" s="91" t="s">
        <v>6021</v>
      </c>
      <c r="F705" s="92" t="s">
        <v>6690</v>
      </c>
      <c r="G705" s="93" t="s">
        <v>523</v>
      </c>
      <c r="H705" s="93" t="s">
        <v>522</v>
      </c>
      <c r="I705" s="91" t="s">
        <v>4928</v>
      </c>
      <c r="J705" s="93" t="s">
        <v>2798</v>
      </c>
      <c r="K705" s="93" t="s">
        <v>6689</v>
      </c>
      <c r="L705" s="51" t="str">
        <f t="shared" si="110"/>
        <v> 3.  Disclosing known material facts on an insurance proposal form</v>
      </c>
      <c r="AB705" s="3">
        <f t="shared" si="109"/>
        <v>84</v>
      </c>
      <c r="AC705" s="117" t="str">
        <f t="shared" si="99"/>
        <v> 3.  Insurance Regulatory &amp; Development Authority</v>
      </c>
      <c r="AD705" s="117" t="str">
        <f t="shared" si="100"/>
        <v> 3. Registration form</v>
      </c>
      <c r="AE705" s="117" t="str">
        <f t="shared" si="101"/>
        <v> 3. BOTH ARE CORRECT</v>
      </c>
      <c r="AF705" s="117" t="str">
        <f t="shared" si="102"/>
        <v> 3. Risk reduction and control</v>
      </c>
      <c r="AG705" s="117" t="str">
        <f t="shared" si="103"/>
        <v> 3. Debt mutul fund</v>
      </c>
      <c r="AH705" s="117" t="str">
        <f t="shared" si="104"/>
        <v> 3. Equal</v>
      </c>
      <c r="AI705" s="117" t="str">
        <f t="shared" si="105"/>
        <v> 3. Day patient</v>
      </c>
      <c r="AJ705" s="117" t="str">
        <f t="shared" si="106"/>
        <v> 3.  Remain constant</v>
      </c>
      <c r="AK705" s="117" t="str">
        <f t="shared" si="107"/>
        <v> 3.  Variable life assurance</v>
      </c>
      <c r="AL705" s="117" t="str">
        <f t="shared" si="108"/>
        <v> 3. Registration form</v>
      </c>
      <c r="AM705" s="79" t="str">
        <f t="shared" si="98"/>
        <v> 4. Subscription form</v>
      </c>
    </row>
    <row r="706" spans="1:39" ht="15" customHeight="1">
      <c r="A706" s="3">
        <f t="shared" si="111"/>
        <v>199</v>
      </c>
      <c r="B706" s="91" t="s">
        <v>368</v>
      </c>
      <c r="C706" s="93" t="s">
        <v>6688</v>
      </c>
      <c r="D706" s="93" t="s">
        <v>6687</v>
      </c>
      <c r="E706" s="93" t="s">
        <v>6686</v>
      </c>
      <c r="F706" s="94" t="s">
        <v>4838</v>
      </c>
      <c r="G706" s="93" t="s">
        <v>513</v>
      </c>
      <c r="H706" s="93" t="s">
        <v>512</v>
      </c>
      <c r="I706" s="93" t="s">
        <v>4919</v>
      </c>
      <c r="J706" s="91" t="s">
        <v>2789</v>
      </c>
      <c r="K706" s="91" t="s">
        <v>6685</v>
      </c>
      <c r="L706" s="51" t="str">
        <f t="shared" si="110"/>
        <v> 4.  Paying premium on time</v>
      </c>
      <c r="AB706" s="3">
        <f t="shared" si="109"/>
        <v>85</v>
      </c>
      <c r="AC706" s="117" t="str">
        <f t="shared" si="99"/>
        <v> 4. Income Regulatory &amp; Development Authority</v>
      </c>
      <c r="AD706" s="117" t="str">
        <f t="shared" si="100"/>
        <v> 4. Subscription form</v>
      </c>
      <c r="AE706" s="117" t="str">
        <f t="shared" si="101"/>
        <v> 4. BOTH ARE WRONG</v>
      </c>
      <c r="AF706" s="117" t="str">
        <f t="shared" si="102"/>
        <v> 4. Risk avoidance</v>
      </c>
      <c r="AG706" s="117" t="str">
        <f t="shared" si="103"/>
        <v> 4. FD</v>
      </c>
      <c r="AH706" s="117" t="str">
        <f t="shared" si="104"/>
        <v> 4. Substantially higher</v>
      </c>
      <c r="AI706" s="117" t="str">
        <f t="shared" si="105"/>
        <v> 4. House patient</v>
      </c>
      <c r="AJ706" s="117" t="str">
        <f t="shared" si="106"/>
        <v> 4.  Are returned</v>
      </c>
      <c r="AK706" s="117" t="str">
        <f t="shared" si="107"/>
        <v> 4.  Universal life assurance</v>
      </c>
      <c r="AL706" s="117" t="str">
        <f t="shared" si="108"/>
        <v> 4. Subscription form</v>
      </c>
      <c r="AM706" s="79" t="str">
        <f t="shared" si="98"/>
        <v>Risk transfer through risk pooling is called ________.</v>
      </c>
    </row>
    <row r="707" spans="1:39" ht="15" customHeight="1">
      <c r="A707" s="3">
        <f t="shared" si="111"/>
        <v>200</v>
      </c>
      <c r="B707" s="93" t="s">
        <v>358</v>
      </c>
      <c r="C707" s="93" t="s">
        <v>6684</v>
      </c>
      <c r="D707" s="91" t="s">
        <v>6683</v>
      </c>
      <c r="E707" s="93" t="s">
        <v>6682</v>
      </c>
      <c r="F707" s="94" t="s">
        <v>6681</v>
      </c>
      <c r="G707" s="93" t="s">
        <v>503</v>
      </c>
      <c r="H707" s="91" t="s">
        <v>502</v>
      </c>
      <c r="I707" s="93" t="s">
        <v>4910</v>
      </c>
      <c r="J707" s="93" t="s">
        <v>2780</v>
      </c>
      <c r="K707" s="93" t="s">
        <v>6680</v>
      </c>
      <c r="L707" s="51" t="str">
        <f t="shared" si="110"/>
        <v>Which among the following is true regarding life insurance contracts?</v>
      </c>
      <c r="AB707" s="3">
        <f t="shared" si="109"/>
        <v>86</v>
      </c>
      <c r="AC707" s="117" t="str">
        <f t="shared" si="99"/>
        <v>The proposer can withdraw from the contract, if they disagree with the terms and conditions of the Policy, within a ‘free look-in period’ of …?</v>
      </c>
      <c r="AD707" s="117" t="str">
        <f t="shared" si="100"/>
        <v>Risk transfer through risk pooling is called ________.</v>
      </c>
      <c r="AE707" s="117" t="str">
        <f t="shared" si="101"/>
        <v>In a standard insurance policy document, the standard provisions section will have information on which of the below?</v>
      </c>
      <c r="AF707" s="117" t="str">
        <f t="shared" si="102"/>
        <v>State which of the following is true</v>
      </c>
      <c r="AG707" s="117" t="str">
        <f t="shared" si="103"/>
        <v>Parmeshwar has taken the Health Plan and opted for OPD treatment Expenses- which among the following refers to</v>
      </c>
      <c r="AH707" s="117" t="str">
        <f t="shared" si="104"/>
        <v>The controller of insurance in india is</v>
      </c>
      <c r="AI707" s="117" t="str">
        <f t="shared" si="105"/>
        <v>An individual with an secured risk- profile is likely to follow which wealth _______ investment style</v>
      </c>
      <c r="AJ707" s="117" t="str">
        <f t="shared" si="106"/>
        <v>Which is correct?</v>
      </c>
      <c r="AK707" s="117" t="str">
        <f t="shared" si="107"/>
        <v>Life insurance companies may offer rebate to the buyer on the premium that is payable on the basis of ___________.</v>
      </c>
      <c r="AL707" s="117" t="str">
        <f t="shared" si="108"/>
        <v>Risk transfer through risk pooling is called ________.</v>
      </c>
      <c r="AM707" s="79" t="str">
        <f t="shared" si="98"/>
        <v> 1. Savings</v>
      </c>
    </row>
    <row r="708" spans="1:39" ht="15" customHeight="1">
      <c r="A708" s="3">
        <f t="shared" si="111"/>
        <v>201</v>
      </c>
      <c r="B708" s="85" t="s">
        <v>4972</v>
      </c>
      <c r="C708" s="85" t="s">
        <v>6679</v>
      </c>
      <c r="D708" s="85" t="s">
        <v>6678</v>
      </c>
      <c r="E708" s="85" t="s">
        <v>6677</v>
      </c>
      <c r="F708" s="87" t="s">
        <v>2868</v>
      </c>
      <c r="G708" s="85" t="s">
        <v>2867</v>
      </c>
      <c r="H708" s="85" t="s">
        <v>6676</v>
      </c>
      <c r="I708" s="85" t="s">
        <v>541</v>
      </c>
      <c r="J708" s="85" t="s">
        <v>6675</v>
      </c>
      <c r="K708" s="85" t="s">
        <v>2912</v>
      </c>
      <c r="L708" s="51" t="str">
        <f t="shared" si="110"/>
        <v> 1.  They are verbal contracts not legally enforceable</v>
      </c>
      <c r="AB708" s="3">
        <f t="shared" si="109"/>
        <v>87</v>
      </c>
      <c r="AC708" s="117" t="str">
        <f t="shared" si="99"/>
        <v> 1. 20 days from the date of receipt of the policy document</v>
      </c>
      <c r="AD708" s="117" t="str">
        <f t="shared" si="100"/>
        <v> 1. Savings</v>
      </c>
      <c r="AE708" s="117" t="str">
        <f t="shared" si="101"/>
        <v> 1. Date of commencement, date of maturity and due date of last premium</v>
      </c>
      <c r="AF708" s="117" t="str">
        <f t="shared" si="102"/>
        <v> 1. LI is Tangible where as GI is Intangible</v>
      </c>
      <c r="AG708" s="117" t="str">
        <f t="shared" si="103"/>
        <v> 1. Dental Treatment</v>
      </c>
      <c r="AH708" s="117" t="str">
        <f t="shared" si="104"/>
        <v> 1. IRDA</v>
      </c>
      <c r="AI708" s="117" t="str">
        <f t="shared" si="105"/>
        <v> 1. Consolidation</v>
      </c>
      <c r="AJ708" s="117" t="str">
        <f t="shared" si="106"/>
        <v>1. A convertible term policy cannot be converted into a whole life policy</v>
      </c>
      <c r="AK708" s="117" t="str">
        <f t="shared" si="107"/>
        <v> 1.  Sum assured chosen by the buyer</v>
      </c>
      <c r="AL708" s="117" t="str">
        <f t="shared" si="108"/>
        <v> 1. Savings</v>
      </c>
      <c r="AM708" s="79" t="str">
        <f t="shared" si="98"/>
        <v> 2. Investments</v>
      </c>
    </row>
    <row r="709" spans="1:39" ht="15" customHeight="1">
      <c r="A709" s="3">
        <f t="shared" si="111"/>
        <v>202</v>
      </c>
      <c r="B709" s="93" t="s">
        <v>4969</v>
      </c>
      <c r="C709" s="93" t="s">
        <v>6674</v>
      </c>
      <c r="D709" s="93" t="s">
        <v>6673</v>
      </c>
      <c r="E709" s="93" t="s">
        <v>6672</v>
      </c>
      <c r="F709" s="94" t="s">
        <v>2858</v>
      </c>
      <c r="G709" s="93" t="s">
        <v>1725</v>
      </c>
      <c r="H709" s="93" t="s">
        <v>6671</v>
      </c>
      <c r="I709" s="91" t="s">
        <v>531</v>
      </c>
      <c r="J709" s="93" t="s">
        <v>6670</v>
      </c>
      <c r="K709" s="93" t="s">
        <v>2902</v>
      </c>
      <c r="L709" s="51" t="str">
        <f t="shared" si="110"/>
        <v> 2.  They are verbal which are legally enforceable</v>
      </c>
      <c r="AB709" s="3">
        <f t="shared" si="109"/>
        <v>88</v>
      </c>
      <c r="AC709" s="117" t="str">
        <f t="shared" si="99"/>
        <v> 2. 25 days from the date of receipt of the policy document</v>
      </c>
      <c r="AD709" s="117" t="str">
        <f t="shared" si="100"/>
        <v> 2. Investments</v>
      </c>
      <c r="AE709" s="117" t="str">
        <f t="shared" si="101"/>
        <v> 2. Name of nominee</v>
      </c>
      <c r="AF709" s="117" t="str">
        <f t="shared" si="102"/>
        <v> 2. LI is Tangible where as GI is Intangible</v>
      </c>
      <c r="AG709" s="117" t="str">
        <f t="shared" si="103"/>
        <v> 2. Kidney transplant</v>
      </c>
      <c r="AH709" s="117" t="str">
        <f t="shared" si="104"/>
        <v> 2. RBI</v>
      </c>
      <c r="AI709" s="117" t="str">
        <f t="shared" si="105"/>
        <v> 2. Gifting</v>
      </c>
      <c r="AJ709" s="117" t="str">
        <f t="shared" si="106"/>
        <v>2. A convertible policy can be converted into a money back cover also</v>
      </c>
      <c r="AK709" s="117" t="str">
        <f t="shared" si="107"/>
        <v> 2.  Type of policy chosen by the buyer</v>
      </c>
      <c r="AL709" s="117" t="str">
        <f t="shared" si="108"/>
        <v> 2. Investments</v>
      </c>
      <c r="AM709" s="79" t="str">
        <f t="shared" si="98"/>
        <v> 3. Insurance</v>
      </c>
    </row>
    <row r="710" spans="1:39" ht="15" customHeight="1">
      <c r="A710" s="3">
        <f t="shared" si="111"/>
        <v>203</v>
      </c>
      <c r="B710" s="93" t="s">
        <v>4965</v>
      </c>
      <c r="C710" s="91" t="s">
        <v>6669</v>
      </c>
      <c r="D710" s="93" t="s">
        <v>6668</v>
      </c>
      <c r="E710" s="91" t="s">
        <v>6667</v>
      </c>
      <c r="F710" s="94" t="s">
        <v>2849</v>
      </c>
      <c r="G710" s="93" t="s">
        <v>2848</v>
      </c>
      <c r="H710" s="93" t="s">
        <v>6666</v>
      </c>
      <c r="I710" s="93" t="s">
        <v>521</v>
      </c>
      <c r="J710" s="93" t="s">
        <v>6665</v>
      </c>
      <c r="K710" s="91" t="s">
        <v>2892</v>
      </c>
      <c r="L710" s="51" t="str">
        <f t="shared" si="110"/>
        <v> 3.  They are contracts between two parties (insurer and insured) as per requirements of the Indian Contract Act, 1872</v>
      </c>
      <c r="AB710" s="3">
        <f t="shared" si="109"/>
        <v>89</v>
      </c>
      <c r="AC710" s="117" t="str">
        <f t="shared" si="99"/>
        <v> 3. 30 days from the date of receipt of the policy document</v>
      </c>
      <c r="AD710" s="117" t="str">
        <f t="shared" si="100"/>
        <v> 3. Insurance</v>
      </c>
      <c r="AE710" s="117" t="str">
        <f t="shared" si="101"/>
        <v> 3. The rights and privileges and other conditions, which are applicable under the contract</v>
      </c>
      <c r="AF710" s="117" t="str">
        <f t="shared" si="102"/>
        <v> 3. Both LI and GI is Intangible</v>
      </c>
      <c r="AG710" s="117" t="str">
        <f t="shared" si="103"/>
        <v> 3. Operation Theater</v>
      </c>
      <c r="AH710" s="117" t="str">
        <f t="shared" si="104"/>
        <v> 3. SEBI</v>
      </c>
      <c r="AI710" s="117" t="str">
        <f t="shared" si="105"/>
        <v> 3. Accumulation</v>
      </c>
      <c r="AJ710" s="117" t="str">
        <f t="shared" si="106"/>
        <v>3. A convertible term policy can be converted into a whole life policy</v>
      </c>
      <c r="AK710" s="117" t="str">
        <f t="shared" si="107"/>
        <v> 3.  Term of the plan chosen by the buyer</v>
      </c>
      <c r="AL710" s="117" t="str">
        <f t="shared" si="108"/>
        <v> 3. Insurance</v>
      </c>
      <c r="AM710" s="79" t="str">
        <f t="shared" si="98"/>
        <v> 4. Risk mitigation</v>
      </c>
    </row>
    <row r="711" spans="1:39" ht="15" customHeight="1">
      <c r="A711" s="3">
        <f t="shared" si="111"/>
        <v>204</v>
      </c>
      <c r="B711" s="91" t="s">
        <v>4961</v>
      </c>
      <c r="C711" s="93" t="s">
        <v>6664</v>
      </c>
      <c r="D711" s="91" t="s">
        <v>6663</v>
      </c>
      <c r="E711" s="93" t="s">
        <v>6662</v>
      </c>
      <c r="F711" s="92" t="s">
        <v>2839</v>
      </c>
      <c r="G711" s="91" t="s">
        <v>2838</v>
      </c>
      <c r="H711" s="91" t="s">
        <v>6661</v>
      </c>
      <c r="I711" s="93" t="s">
        <v>511</v>
      </c>
      <c r="J711" s="91" t="s">
        <v>6660</v>
      </c>
      <c r="K711" s="93" t="s">
        <v>2882</v>
      </c>
      <c r="L711" s="51" t="str">
        <f t="shared" si="110"/>
        <v> 4.  They are similar to wager contracts</v>
      </c>
      <c r="AB711" s="3">
        <f t="shared" si="109"/>
        <v>90</v>
      </c>
      <c r="AC711" s="117" t="str">
        <f t="shared" si="99"/>
        <v> 4. 15 days from the receipt of policy document</v>
      </c>
      <c r="AD711" s="117" t="str">
        <f t="shared" si="100"/>
        <v> 4. Risk mitigation</v>
      </c>
      <c r="AE711" s="117" t="str">
        <f t="shared" si="101"/>
        <v> 4. The signature of the authorised signatory and policy stamp</v>
      </c>
      <c r="AF711" s="117" t="str">
        <f t="shared" si="102"/>
        <v> 4. Both LI and GI are Tangible</v>
      </c>
      <c r="AG711" s="117" t="str">
        <f t="shared" si="103"/>
        <v> 4. Surgical</v>
      </c>
      <c r="AH711" s="117" t="str">
        <f t="shared" si="104"/>
        <v> 4. III</v>
      </c>
      <c r="AI711" s="117" t="str">
        <f t="shared" si="105"/>
        <v> 4. Spending</v>
      </c>
      <c r="AJ711" s="117" t="str">
        <f t="shared" si="106"/>
        <v>4. A converting term policy can be converted into a decreasing term policy</v>
      </c>
      <c r="AK711" s="117" t="str">
        <f t="shared" si="107"/>
        <v> 4.  Mode of payment like cash, cheque, car chosen by the buyer</v>
      </c>
      <c r="AL711" s="117" t="str">
        <f t="shared" si="108"/>
        <v> 4. Risk mitigation</v>
      </c>
      <c r="AM711" s="79" t="str">
        <f t="shared" si="98"/>
        <v>Ram needs to submit a standard age proof with his proposal, choose the most appropriate choice</v>
      </c>
    </row>
    <row r="712" spans="1:39" ht="15" customHeight="1">
      <c r="A712" s="3">
        <f t="shared" si="111"/>
        <v>205</v>
      </c>
      <c r="B712" s="93" t="s">
        <v>4957</v>
      </c>
      <c r="C712" s="93" t="s">
        <v>856</v>
      </c>
      <c r="D712" s="93" t="s">
        <v>6659</v>
      </c>
      <c r="E712" s="93" t="s">
        <v>6658</v>
      </c>
      <c r="F712" s="94" t="s">
        <v>2829</v>
      </c>
      <c r="G712" s="93" t="s">
        <v>2828</v>
      </c>
      <c r="H712" s="93" t="s">
        <v>6657</v>
      </c>
      <c r="I712" s="93" t="s">
        <v>501</v>
      </c>
      <c r="J712" s="93" t="s">
        <v>6656</v>
      </c>
      <c r="K712" s="93" t="s">
        <v>2873</v>
      </c>
      <c r="L712" s="51" t="str">
        <f t="shared" si="110"/>
        <v>Which among the following is an example of coercion?</v>
      </c>
      <c r="AB712" s="3">
        <f t="shared" si="109"/>
        <v>91</v>
      </c>
      <c r="AC712" s="117" t="str">
        <f t="shared" si="99"/>
        <v>The key to successful closing lies in helping the prospect to say ________.</v>
      </c>
      <c r="AD712" s="117" t="str">
        <f t="shared" si="100"/>
        <v>Ram needs to submit a standard age proof with his proposal, choose the most appropriate choice</v>
      </c>
      <c r="AE712" s="117" t="str">
        <f t="shared" si="101"/>
        <v>If Rahul wants to give the benefits of insurance policy only to his wife after his death then he should opt for-</v>
      </c>
      <c r="AF712" s="117" t="str">
        <f t="shared" si="102"/>
        <v xml:space="preserve">Key Man Insurance is taken to compensate </v>
      </c>
      <c r="AG712" s="117" t="str">
        <f t="shared" si="103"/>
        <v>Name the public sector life insurance company formed as a result of nationalization</v>
      </c>
      <c r="AH712" s="117" t="str">
        <f t="shared" si="104"/>
        <v xml:space="preserve">The asset may lose its value if a certain event happens. This chance of loss is called as________. The cause of the risk event is known as_________. </v>
      </c>
      <c r="AI712" s="117" t="str">
        <f t="shared" si="105"/>
        <v xml:space="preserve">A patient who undergoes treatment after getting discharged from a hospital is known as </v>
      </c>
      <c r="AJ712" s="117" t="str">
        <f t="shared" si="106"/>
        <v>A claim under a life policy shall be paid or be disputed giving all the relevant reasons, within______ days from the date of receipt of all relevant papers and clarifications required.</v>
      </c>
      <c r="AK712" s="117" t="str">
        <f t="shared" si="107"/>
        <v>In a standard insurance policy document, the standard provisions section will have information on which of the below?</v>
      </c>
      <c r="AL712" s="117" t="str">
        <f t="shared" si="108"/>
        <v>Ram needs to submit a standard age proof with his proposal, choose the most appropriate choice</v>
      </c>
      <c r="AM712" s="79" t="str">
        <f t="shared" si="98"/>
        <v> 1. Ration card</v>
      </c>
    </row>
    <row r="713" spans="1:39" ht="15" customHeight="1">
      <c r="A713" s="3">
        <f t="shared" si="111"/>
        <v>206</v>
      </c>
      <c r="B713" s="85" t="s">
        <v>6655</v>
      </c>
      <c r="C713" s="85" t="s">
        <v>6654</v>
      </c>
      <c r="D713" s="85" t="s">
        <v>4822</v>
      </c>
      <c r="E713" s="85" t="s">
        <v>6653</v>
      </c>
      <c r="F713" s="87" t="s">
        <v>4820</v>
      </c>
      <c r="G713" s="85" t="s">
        <v>4948</v>
      </c>
      <c r="H713" s="85" t="s">
        <v>6652</v>
      </c>
      <c r="I713" s="85" t="s">
        <v>6651</v>
      </c>
      <c r="J713" s="85" t="s">
        <v>4902</v>
      </c>
      <c r="K713" s="85" t="s">
        <v>4734</v>
      </c>
      <c r="L713" s="51" t="str">
        <f t="shared" si="110"/>
        <v> 1.  Ramesh signs a contract without having knowledge of the fine print</v>
      </c>
      <c r="AB713" s="3">
        <f t="shared" si="109"/>
        <v>92</v>
      </c>
      <c r="AC713" s="117" t="str">
        <f t="shared" si="99"/>
        <v> 1. No</v>
      </c>
      <c r="AD713" s="117" t="str">
        <f t="shared" si="100"/>
        <v> 1. Ration card</v>
      </c>
      <c r="AE713" s="117" t="str">
        <f t="shared" si="101"/>
        <v> 1. Nomination</v>
      </c>
      <c r="AF713" s="117" t="str">
        <f t="shared" si="102"/>
        <v> 1. Personal Loss</v>
      </c>
      <c r="AG713" s="117" t="str">
        <f t="shared" si="103"/>
        <v> 1. Oriental Insurance Company</v>
      </c>
      <c r="AH713" s="117" t="str">
        <f t="shared" si="104"/>
        <v> 1. Risk, Peril</v>
      </c>
      <c r="AI713" s="117" t="str">
        <f t="shared" si="105"/>
        <v> 1. Inpatient</v>
      </c>
      <c r="AJ713" s="117" t="str">
        <f t="shared" si="106"/>
        <v> 1. 30 days</v>
      </c>
      <c r="AK713" s="117" t="str">
        <f t="shared" si="107"/>
        <v> 1.  Date of commencement, date of maturity and due date of last premium</v>
      </c>
      <c r="AL713" s="117" t="str">
        <f t="shared" si="108"/>
        <v> 1. Ration card</v>
      </c>
      <c r="AM713" s="79" t="str">
        <f t="shared" si="98"/>
        <v> 2. Passport</v>
      </c>
    </row>
    <row r="714" spans="1:39" ht="15" customHeight="1">
      <c r="A714" s="3">
        <f t="shared" si="111"/>
        <v>207</v>
      </c>
      <c r="B714" s="93" t="s">
        <v>6650</v>
      </c>
      <c r="C714" s="93" t="s">
        <v>6649</v>
      </c>
      <c r="D714" s="93" t="s">
        <v>4815</v>
      </c>
      <c r="E714" s="93" t="s">
        <v>6648</v>
      </c>
      <c r="F714" s="94" t="s">
        <v>4813</v>
      </c>
      <c r="G714" s="91" t="s">
        <v>4939</v>
      </c>
      <c r="H714" s="93" t="s">
        <v>6647</v>
      </c>
      <c r="I714" s="93" t="s">
        <v>6646</v>
      </c>
      <c r="J714" s="93" t="s">
        <v>4894</v>
      </c>
      <c r="K714" s="93" t="s">
        <v>4728</v>
      </c>
      <c r="L714" s="51" t="str">
        <f t="shared" si="110"/>
        <v> 2.  Ramesh threatens to kill Mahesh if he does not sign the contract</v>
      </c>
      <c r="AB714" s="3">
        <f t="shared" si="109"/>
        <v>93</v>
      </c>
      <c r="AC714" s="117" t="str">
        <f t="shared" si="99"/>
        <v> 2. Don't know</v>
      </c>
      <c r="AD714" s="117" t="str">
        <f t="shared" si="100"/>
        <v> 2. Passport</v>
      </c>
      <c r="AE714" s="117" t="str">
        <f t="shared" si="101"/>
        <v> 2.  Assignment</v>
      </c>
      <c r="AF714" s="117" t="str">
        <f t="shared" si="102"/>
        <v> 2. Business loss</v>
      </c>
      <c r="AG714" s="117" t="str">
        <f t="shared" si="103"/>
        <v> 2. Life Insurance Corporation of India</v>
      </c>
      <c r="AH714" s="117" t="str">
        <f t="shared" si="104"/>
        <v> 2. Peril, Hazzard</v>
      </c>
      <c r="AI714" s="117" t="str">
        <f t="shared" si="105"/>
        <v> 2. Outpatient</v>
      </c>
      <c r="AJ714" s="117" t="str">
        <f t="shared" si="106"/>
        <v> 2. 15 days</v>
      </c>
      <c r="AK714" s="117" t="str">
        <f t="shared" si="107"/>
        <v> 2.  Name of the nominee</v>
      </c>
      <c r="AL714" s="117" t="str">
        <f t="shared" si="108"/>
        <v> 2. Passport</v>
      </c>
      <c r="AM714" s="79" t="str">
        <f t="shared" si="98"/>
        <v> 3. Voter ID</v>
      </c>
    </row>
    <row r="715" spans="1:39" ht="15" customHeight="1">
      <c r="A715" s="3">
        <f t="shared" si="111"/>
        <v>208</v>
      </c>
      <c r="B715" s="91" t="s">
        <v>6645</v>
      </c>
      <c r="C715" s="93" t="s">
        <v>2675</v>
      </c>
      <c r="D715" s="93" t="s">
        <v>4808</v>
      </c>
      <c r="E715" s="91" t="s">
        <v>6644</v>
      </c>
      <c r="F715" s="94" t="s">
        <v>4806</v>
      </c>
      <c r="G715" s="93" t="s">
        <v>4930</v>
      </c>
      <c r="H715" s="91" t="s">
        <v>6643</v>
      </c>
      <c r="I715" s="93" t="s">
        <v>6642</v>
      </c>
      <c r="J715" s="91" t="s">
        <v>4887</v>
      </c>
      <c r="K715" s="91" t="s">
        <v>4720</v>
      </c>
      <c r="L715" s="51" t="str">
        <f t="shared" si="110"/>
        <v> 3.  Ramesh uses his professional standing to get Mahesh to sign a contract</v>
      </c>
      <c r="AB715" s="3">
        <f t="shared" si="109"/>
        <v>94</v>
      </c>
      <c r="AC715" s="117" t="str">
        <f t="shared" si="99"/>
        <v> 3. Yes</v>
      </c>
      <c r="AD715" s="117" t="str">
        <f t="shared" si="100"/>
        <v> 3. Voter ID</v>
      </c>
      <c r="AE715" s="117" t="str">
        <f t="shared" si="101"/>
        <v> 3. MWP Act policy</v>
      </c>
      <c r="AF715" s="117" t="str">
        <f t="shared" si="102"/>
        <v> 3. Liability loss</v>
      </c>
      <c r="AG715" s="117" t="str">
        <f t="shared" si="103"/>
        <v> 3. General Insurance Corporation of India</v>
      </c>
      <c r="AH715" s="117" t="str">
        <f t="shared" si="104"/>
        <v> 3. Hazzard, Risk</v>
      </c>
      <c r="AI715" s="117" t="str">
        <f t="shared" si="105"/>
        <v> 3. Day patient</v>
      </c>
      <c r="AJ715" s="117" t="str">
        <f t="shared" si="106"/>
        <v> 3. 20 days</v>
      </c>
      <c r="AK715" s="117" t="str">
        <f t="shared" si="107"/>
        <v> 3.  The rights and privileges and other conditions, which are applicable under the contract</v>
      </c>
      <c r="AL715" s="117" t="str">
        <f t="shared" si="108"/>
        <v> 3. Voter ID</v>
      </c>
      <c r="AM715" s="79" t="str">
        <f t="shared" si="98"/>
        <v> 4. Court Affidavit</v>
      </c>
    </row>
    <row r="716" spans="1:39" ht="15" customHeight="1">
      <c r="A716" s="3">
        <f t="shared" si="111"/>
        <v>209</v>
      </c>
      <c r="B716" s="93" t="s">
        <v>6641</v>
      </c>
      <c r="C716" s="93" t="s">
        <v>6640</v>
      </c>
      <c r="D716" s="93" t="s">
        <v>4801</v>
      </c>
      <c r="E716" s="93" t="s">
        <v>6639</v>
      </c>
      <c r="F716" s="92" t="s">
        <v>4799</v>
      </c>
      <c r="G716" s="93" t="s">
        <v>4921</v>
      </c>
      <c r="H716" s="93" t="s">
        <v>6638</v>
      </c>
      <c r="I716" s="93" t="s">
        <v>2190</v>
      </c>
      <c r="J716" s="93" t="s">
        <v>4879</v>
      </c>
      <c r="K716" s="93" t="s">
        <v>4713</v>
      </c>
      <c r="L716" s="51" t="str">
        <f t="shared" si="110"/>
        <v> 4.  Ramesh provides false information to get Mahesh to sign a contract</v>
      </c>
      <c r="AB716" s="3">
        <f t="shared" si="109"/>
        <v>95</v>
      </c>
      <c r="AC716" s="117" t="str">
        <f t="shared" si="99"/>
        <v> 4. May be</v>
      </c>
      <c r="AD716" s="117" t="str">
        <f t="shared" si="100"/>
        <v> 4. Court Affidavit</v>
      </c>
      <c r="AE716" s="117" t="str">
        <f t="shared" si="101"/>
        <v> 4. Conditional assignment</v>
      </c>
      <c r="AF716" s="117" t="str">
        <f t="shared" si="102"/>
        <v> 4. None of the above</v>
      </c>
      <c r="AG716" s="117" t="str">
        <f t="shared" si="103"/>
        <v> 4. National Insurance Company Ltd</v>
      </c>
      <c r="AH716" s="117" t="str">
        <f t="shared" si="104"/>
        <v> 4. Risk, Physical Hazzard</v>
      </c>
      <c r="AI716" s="117" t="str">
        <f t="shared" si="105"/>
        <v> 4. House patient</v>
      </c>
      <c r="AJ716" s="117" t="str">
        <f t="shared" si="106"/>
        <v> 4. 45 days</v>
      </c>
      <c r="AK716" s="117" t="str">
        <f t="shared" si="107"/>
        <v> 4.  The signature of the authorised signatory and policy stamp</v>
      </c>
      <c r="AL716" s="117" t="str">
        <f t="shared" si="108"/>
        <v> 4. Court Affidavit</v>
      </c>
      <c r="AM716" s="79" t="str">
        <f t="shared" si="98"/>
        <v>Purpose Behind Maintaining Free Asset</v>
      </c>
    </row>
    <row r="717" spans="1:39" ht="15" customHeight="1">
      <c r="A717" s="3">
        <f t="shared" si="111"/>
        <v>210</v>
      </c>
      <c r="B717" s="93" t="s">
        <v>6637</v>
      </c>
      <c r="C717" s="91" t="s">
        <v>6636</v>
      </c>
      <c r="D717" s="91" t="s">
        <v>4794</v>
      </c>
      <c r="E717" s="93" t="s">
        <v>6635</v>
      </c>
      <c r="F717" s="94" t="s">
        <v>4792</v>
      </c>
      <c r="G717" s="93" t="s">
        <v>4912</v>
      </c>
      <c r="H717" s="93" t="s">
        <v>6634</v>
      </c>
      <c r="I717" s="91" t="s">
        <v>2180</v>
      </c>
      <c r="J717" s="93" t="s">
        <v>4872</v>
      </c>
      <c r="K717" s="93" t="s">
        <v>4705</v>
      </c>
      <c r="L717" s="51" t="str">
        <f t="shared" si="110"/>
        <v>What is purpose of investing money in debt mutual fund?</v>
      </c>
      <c r="AB717" s="3">
        <f t="shared" si="109"/>
        <v>96</v>
      </c>
      <c r="AC717" s="117" t="str">
        <f t="shared" si="99"/>
        <v>The application document used for making the proposal is commonly known as the ___________</v>
      </c>
      <c r="AD717" s="117" t="str">
        <f t="shared" si="100"/>
        <v>Purpose Behind Maintaining Free Asset</v>
      </c>
      <c r="AE717" s="117" t="str">
        <f t="shared" si="101"/>
        <v>If Avanish's income is more than his expenditure, what should he do with his Increment</v>
      </c>
      <c r="AF717" s="117" t="str">
        <f t="shared" si="102"/>
        <v>Ram needs to submit a standard age proof with his proposal, choose the most appropriate choice</v>
      </c>
      <c r="AG717" s="117" t="str">
        <f t="shared" si="103"/>
        <v>MWP Act was formed in the year</v>
      </c>
      <c r="AH717" s="117" t="str">
        <f t="shared" si="104"/>
        <v>Suresh has adequate reserve capital with him and he wishes to protect his income, moreover he feels that if he does not die then he would need the amount. What type of plan should he opt for?</v>
      </c>
      <c r="AI717" s="117" t="str">
        <f t="shared" si="105"/>
        <v xml:space="preserve">Which of the below is an example of an endowment assurance plan? </v>
      </c>
      <c r="AJ717" s="117" t="str">
        <f t="shared" si="106"/>
        <v>“A clause precluding death due to pregnancy for a lady who is expecting at the time of writing the contract” will be included in which section of a standard policy document?</v>
      </c>
      <c r="AK717" s="117" t="str">
        <f t="shared" si="107"/>
        <v>If complex language is used to word a certain policy document and it has given rise to an ambiguity, how will it generally be construed?</v>
      </c>
      <c r="AL717" s="117" t="str">
        <f t="shared" si="108"/>
        <v>Purpose Behind Maintaining Free Asset</v>
      </c>
      <c r="AM717" s="79" t="str">
        <f t="shared" si="98"/>
        <v> 1. Adhere to regulatory</v>
      </c>
    </row>
    <row r="718" spans="1:39" ht="15" customHeight="1">
      <c r="A718" s="3">
        <f t="shared" si="111"/>
        <v>211</v>
      </c>
      <c r="B718" s="85" t="s">
        <v>2823</v>
      </c>
      <c r="C718" s="85" t="s">
        <v>6633</v>
      </c>
      <c r="D718" s="85" t="s">
        <v>6632</v>
      </c>
      <c r="E718" s="85" t="s">
        <v>6631</v>
      </c>
      <c r="F718" s="87" t="s">
        <v>6630</v>
      </c>
      <c r="G718" s="85" t="s">
        <v>6629</v>
      </c>
      <c r="H718" s="85" t="s">
        <v>6628</v>
      </c>
      <c r="I718" s="85" t="s">
        <v>6627</v>
      </c>
      <c r="J718" s="85" t="s">
        <v>6626</v>
      </c>
      <c r="K718" s="85" t="s">
        <v>6625</v>
      </c>
      <c r="L718" s="51" t="str">
        <f t="shared" si="110"/>
        <v> 1. Easy access</v>
      </c>
      <c r="AB718" s="3">
        <f t="shared" si="109"/>
        <v>97</v>
      </c>
      <c r="AC718" s="117" t="str">
        <f t="shared" si="99"/>
        <v> 1. Application form</v>
      </c>
      <c r="AD718" s="117" t="str">
        <f t="shared" si="100"/>
        <v> 1. Adhere to regulatory</v>
      </c>
      <c r="AE718" s="117" t="str">
        <f t="shared" si="101"/>
        <v> 1. Take a Loan</v>
      </c>
      <c r="AF718" s="117" t="str">
        <f t="shared" si="102"/>
        <v> 1. Ration card</v>
      </c>
      <c r="AG718" s="117" t="str">
        <f t="shared" si="103"/>
        <v> 1. 1981</v>
      </c>
      <c r="AH718" s="117" t="str">
        <f t="shared" si="104"/>
        <v> 1. Endowent plan</v>
      </c>
      <c r="AI718" s="117" t="str">
        <f t="shared" si="105"/>
        <v xml:space="preserve">1.  Mortgage Redemption Plan </v>
      </c>
      <c r="AJ718" s="117" t="str">
        <f t="shared" si="106"/>
        <v> 1.  Policy schedule</v>
      </c>
      <c r="AK718" s="117" t="str">
        <f t="shared" si="107"/>
        <v> 1.  In favour of the insured</v>
      </c>
      <c r="AL718" s="117" t="str">
        <f t="shared" si="108"/>
        <v> 1. Adhere to regulatory</v>
      </c>
      <c r="AM718" s="79" t="str">
        <f t="shared" si="98"/>
        <v> 2. Raise Capital for Business</v>
      </c>
    </row>
    <row r="719" spans="1:39" ht="15" customHeight="1">
      <c r="A719" s="3">
        <f t="shared" si="111"/>
        <v>212</v>
      </c>
      <c r="B719" s="93" t="s">
        <v>2814</v>
      </c>
      <c r="C719" s="93" t="s">
        <v>6624</v>
      </c>
      <c r="D719" s="93" t="s">
        <v>6623</v>
      </c>
      <c r="E719" s="93" t="s">
        <v>6622</v>
      </c>
      <c r="F719" s="94" t="s">
        <v>6621</v>
      </c>
      <c r="G719" s="93" t="s">
        <v>6620</v>
      </c>
      <c r="H719" s="93" t="s">
        <v>6619</v>
      </c>
      <c r="I719" s="93" t="s">
        <v>6618</v>
      </c>
      <c r="J719" s="93" t="s">
        <v>6617</v>
      </c>
      <c r="K719" s="91" t="s">
        <v>6616</v>
      </c>
      <c r="L719" s="51" t="str">
        <f t="shared" si="110"/>
        <v> 2. Fixed income</v>
      </c>
      <c r="AB719" s="3">
        <f t="shared" si="109"/>
        <v>98</v>
      </c>
      <c r="AC719" s="117" t="str">
        <f t="shared" si="99"/>
        <v> 2. Proposal form</v>
      </c>
      <c r="AD719" s="117" t="str">
        <f t="shared" si="100"/>
        <v> 2. Raise Capital for Business</v>
      </c>
      <c r="AE719" s="117" t="str">
        <f t="shared" si="101"/>
        <v> 2. Increase Investment and Increase Loan</v>
      </c>
      <c r="AF719" s="117" t="str">
        <f t="shared" si="102"/>
        <v> 2. Passport</v>
      </c>
      <c r="AG719" s="117" t="str">
        <f t="shared" si="103"/>
        <v> 2. 1874</v>
      </c>
      <c r="AH719" s="117" t="str">
        <f t="shared" si="104"/>
        <v> 2. Return of premium plan</v>
      </c>
      <c r="AI719" s="117" t="str">
        <f t="shared" si="105"/>
        <v xml:space="preserve">2.  Credit Life Insurance Plan </v>
      </c>
      <c r="AJ719" s="117" t="str">
        <f t="shared" si="106"/>
        <v> 2.  General provisions</v>
      </c>
      <c r="AK719" s="117" t="str">
        <f t="shared" si="107"/>
        <v> 2.  In favour of the insurer</v>
      </c>
      <c r="AL719" s="117" t="str">
        <f t="shared" si="108"/>
        <v> 2. Raise Capital for Business</v>
      </c>
      <c r="AM719" s="79" t="str">
        <f t="shared" si="98"/>
        <v> 3. To Pay Liablity</v>
      </c>
    </row>
    <row r="720" spans="1:39" ht="15" customHeight="1">
      <c r="A720" s="3">
        <f t="shared" si="111"/>
        <v>213</v>
      </c>
      <c r="B720" s="93" t="s">
        <v>2805</v>
      </c>
      <c r="C720" s="93" t="s">
        <v>6615</v>
      </c>
      <c r="D720" s="93" t="s">
        <v>6614</v>
      </c>
      <c r="E720" s="91" t="s">
        <v>6613</v>
      </c>
      <c r="F720" s="94" t="s">
        <v>6612</v>
      </c>
      <c r="G720" s="91" t="s">
        <v>423</v>
      </c>
      <c r="H720" s="91" t="s">
        <v>6611</v>
      </c>
      <c r="I720" s="93" t="s">
        <v>6610</v>
      </c>
      <c r="J720" s="91" t="s">
        <v>6609</v>
      </c>
      <c r="K720" s="93" t="s">
        <v>6608</v>
      </c>
      <c r="L720" s="51" t="str">
        <f t="shared" si="110"/>
        <v> 3. Tax Benefits</v>
      </c>
      <c r="AB720" s="3">
        <f t="shared" si="109"/>
        <v>99</v>
      </c>
      <c r="AC720" s="117" t="str">
        <f t="shared" si="99"/>
        <v> 3. Registration form</v>
      </c>
      <c r="AD720" s="117" t="str">
        <f t="shared" si="100"/>
        <v> 3. To Pay Liablity</v>
      </c>
      <c r="AE720" s="117" t="str">
        <f t="shared" si="101"/>
        <v> 3. Increase Investment and Repay Loan</v>
      </c>
      <c r="AF720" s="117" t="str">
        <f t="shared" si="102"/>
        <v> 3. Voter ID</v>
      </c>
      <c r="AG720" s="117" t="str">
        <f t="shared" si="103"/>
        <v> 3. 1987</v>
      </c>
      <c r="AH720" s="117" t="str">
        <f t="shared" si="104"/>
        <v> 3. Retirement plan</v>
      </c>
      <c r="AI720" s="117" t="str">
        <f t="shared" si="105"/>
        <v xml:space="preserve">3.  Money Back Plan </v>
      </c>
      <c r="AJ720" s="117" t="str">
        <f t="shared" si="106"/>
        <v> 3.  Standard provisions</v>
      </c>
      <c r="AK720" s="117" t="str">
        <f t="shared" si="107"/>
        <v> 3.  The policy will be declared as void and the insurer will be asked to return the premium with interest to the insured</v>
      </c>
      <c r="AL720" s="117" t="str">
        <f t="shared" si="108"/>
        <v> 3. To Pay Liablity</v>
      </c>
      <c r="AM720" s="79" t="str">
        <f t="shared" si="98"/>
        <v> 4. To Pay Debt</v>
      </c>
    </row>
    <row r="721" spans="1:39" ht="15" customHeight="1">
      <c r="A721" s="3">
        <f t="shared" si="111"/>
        <v>214</v>
      </c>
      <c r="B721" s="93" t="s">
        <v>2796</v>
      </c>
      <c r="C721" s="91" t="s">
        <v>6607</v>
      </c>
      <c r="D721" s="91" t="s">
        <v>6606</v>
      </c>
      <c r="E721" s="93" t="s">
        <v>6605</v>
      </c>
      <c r="F721" s="92" t="s">
        <v>6604</v>
      </c>
      <c r="G721" s="93" t="s">
        <v>6603</v>
      </c>
      <c r="H721" s="93" t="s">
        <v>6602</v>
      </c>
      <c r="I721" s="91" t="s">
        <v>6601</v>
      </c>
      <c r="J721" s="93" t="s">
        <v>6600</v>
      </c>
      <c r="K721" s="93" t="s">
        <v>6599</v>
      </c>
      <c r="L721" s="51" t="str">
        <f t="shared" si="110"/>
        <v> 4. Safety</v>
      </c>
      <c r="AB721" s="3">
        <f t="shared" si="109"/>
        <v>100</v>
      </c>
      <c r="AC721" s="117" t="str">
        <f t="shared" si="99"/>
        <v> 4. Subscription form</v>
      </c>
      <c r="AD721" s="117" t="str">
        <f t="shared" si="100"/>
        <v> 4. To Pay Debt</v>
      </c>
      <c r="AE721" s="117" t="str">
        <f t="shared" si="101"/>
        <v> 4. Decrese Investment and Increase Loan</v>
      </c>
      <c r="AF721" s="117" t="str">
        <f t="shared" si="102"/>
        <v> 4. Court Affidavit</v>
      </c>
      <c r="AG721" s="117" t="str">
        <f t="shared" si="103"/>
        <v> 4. 1847</v>
      </c>
      <c r="AH721" s="117" t="str">
        <f t="shared" si="104"/>
        <v> 4. Term insurance plan</v>
      </c>
      <c r="AI721" s="117" t="str">
        <f t="shared" si="105"/>
        <v xml:space="preserve">4.  Whole Life Plan </v>
      </c>
      <c r="AJ721" s="117" t="str">
        <f t="shared" si="106"/>
        <v> 4.  Specific policy provision</v>
      </c>
      <c r="AK721" s="117" t="str">
        <f t="shared" si="107"/>
        <v> 4.  The policy will be declared as void and the insurer will be asked to return the premium to the insured without any interest</v>
      </c>
      <c r="AL721" s="117" t="str">
        <f t="shared" si="108"/>
        <v> 4. To Pay Debt</v>
      </c>
      <c r="AM721" s="79" t="str">
        <f t="shared" si="98"/>
        <v xml:space="preserve">Which of the below statement best describes the concept of claim? Choose the most appropriate option.  </v>
      </c>
    </row>
    <row r="722" spans="1:39" ht="15" customHeight="1">
      <c r="A722" s="3">
        <f t="shared" si="111"/>
        <v>215</v>
      </c>
      <c r="B722" s="91" t="s">
        <v>2787</v>
      </c>
      <c r="C722" s="93" t="s">
        <v>6598</v>
      </c>
      <c r="D722" s="93" t="s">
        <v>6597</v>
      </c>
      <c r="E722" s="93" t="s">
        <v>6596</v>
      </c>
      <c r="F722" s="94" t="s">
        <v>6595</v>
      </c>
      <c r="G722" s="93" t="s">
        <v>6594</v>
      </c>
      <c r="H722" s="93" t="s">
        <v>6593</v>
      </c>
      <c r="I722" s="93" t="s">
        <v>6592</v>
      </c>
      <c r="J722" s="93" t="s">
        <v>6591</v>
      </c>
      <c r="K722" s="93" t="s">
        <v>6590</v>
      </c>
      <c r="L722" s="51" t="str">
        <f t="shared" si="110"/>
        <v>The practice of charging interest to borrowers who pledge their property as collateral but leaving them in possession of the property is called _____________.</v>
      </c>
      <c r="AB722" s="3">
        <f t="shared" si="109"/>
        <v>101</v>
      </c>
      <c r="AC722" s="117" t="str">
        <f t="shared" si="99"/>
        <v>The ________ the premium paid by you towards your life insurance, the ________ will be the compensation paid to the beneficiary in the event of your death.</v>
      </c>
      <c r="AD722" s="117" t="str">
        <f t="shared" si="100"/>
        <v xml:space="preserve">Which of the below statement best describes the concept of claim? Choose the most appropriate option.  </v>
      </c>
      <c r="AE722" s="117" t="str">
        <f t="shared" si="101"/>
        <v>For an insurance policy, nomination is allowed under_____________ of the Insurance Act, 1938.</v>
      </c>
      <c r="AF722" s="117" t="str">
        <f t="shared" si="102"/>
        <v>Pooling of risk in insurance means</v>
      </c>
      <c r="AG722" s="117" t="str">
        <f t="shared" si="103"/>
        <v>Mahesh had bought a ULIP 10 year back. At Maturity, the market went significantly low. What can Mahesh consider?</v>
      </c>
      <c r="AH722" s="117" t="str">
        <f t="shared" si="104"/>
        <v>State the correct statement?</v>
      </c>
      <c r="AI722" s="117" t="str">
        <f t="shared" si="105"/>
        <v>_____ is not a tangible good</v>
      </c>
      <c r="AJ722" s="117" t="str">
        <f t="shared" si="106"/>
        <v>Why is cash not guaranteed in the accumulation account in case of a variable insurance plan?</v>
      </c>
      <c r="AK722" s="117" t="str">
        <f t="shared" si="107"/>
        <v>If a person has got cataract surgery from a day care centre, for how long does he have to stay at the hospital?</v>
      </c>
      <c r="AL722" s="117" t="str">
        <f t="shared" si="108"/>
        <v xml:space="preserve">Which of the below statement best describes the concept of claim? Choose the most appropriate option.  </v>
      </c>
      <c r="AM722" s="79" t="str">
        <f t="shared" si="98"/>
        <v xml:space="preserve">1.  A claim is a request that the insurer should make good the promise specified  in the contract </v>
      </c>
    </row>
    <row r="723" spans="1:39" ht="15" customHeight="1">
      <c r="A723" s="3">
        <f t="shared" si="111"/>
        <v>216</v>
      </c>
      <c r="B723" s="85" t="s">
        <v>6589</v>
      </c>
      <c r="C723" s="85" t="s">
        <v>6588</v>
      </c>
      <c r="D723" s="85" t="s">
        <v>6587</v>
      </c>
      <c r="E723" s="85" t="s">
        <v>6586</v>
      </c>
      <c r="F723" s="87" t="s">
        <v>6585</v>
      </c>
      <c r="G723" s="85" t="s">
        <v>6584</v>
      </c>
      <c r="H723" s="85" t="s">
        <v>6583</v>
      </c>
      <c r="I723" s="85" t="s">
        <v>6582</v>
      </c>
      <c r="J723" s="85" t="s">
        <v>6581</v>
      </c>
      <c r="K723" s="85" t="s">
        <v>6580</v>
      </c>
      <c r="L723" s="51" t="str">
        <f t="shared" si="110"/>
        <v> 1.  Security</v>
      </c>
      <c r="AB723" s="3">
        <f t="shared" si="109"/>
        <v>102</v>
      </c>
      <c r="AC723" s="117" t="str">
        <f t="shared" si="99"/>
        <v> 1. Higher, Higher</v>
      </c>
      <c r="AD723" s="117" t="str">
        <f t="shared" si="100"/>
        <v xml:space="preserve">1.  A claim is a request that the insurer should make good the promise specified  in the contract </v>
      </c>
      <c r="AE723" s="117" t="str">
        <f t="shared" si="101"/>
        <v> 1. Section 10</v>
      </c>
      <c r="AF723" s="117" t="str">
        <f t="shared" si="102"/>
        <v> 1. The premium collected and deposited in a pool</v>
      </c>
      <c r="AG723" s="117" t="str">
        <f t="shared" si="103"/>
        <v> 1. Can extend the term of the policy</v>
      </c>
      <c r="AH723" s="117" t="str">
        <f t="shared" si="104"/>
        <v> 1. As per IRDA norms, ULIPs are allowed but not variable life plans</v>
      </c>
      <c r="AI723" s="117" t="str">
        <f t="shared" si="105"/>
        <v> 1. Two Houses</v>
      </c>
      <c r="AJ723" s="117" t="str">
        <f t="shared" si="106"/>
        <v> 1. Money is used for CAPEX</v>
      </c>
      <c r="AK723" s="117" t="str">
        <f t="shared" si="107"/>
        <v> 1. One hour</v>
      </c>
      <c r="AL723" s="117" t="str">
        <f t="shared" si="108"/>
        <v xml:space="preserve">1.  A claim is a request that the insurer should make good the promise specified  in the contract </v>
      </c>
      <c r="AM723" s="79" t="str">
        <f t="shared" si="98"/>
        <v xml:space="preserve">2.  A claim is a demand that the insurer should make good the promise specified in the contract </v>
      </c>
    </row>
    <row r="724" spans="1:39" ht="15" customHeight="1">
      <c r="A724" s="3">
        <f t="shared" si="111"/>
        <v>217</v>
      </c>
      <c r="B724" s="93" t="s">
        <v>6579</v>
      </c>
      <c r="C724" s="93" t="s">
        <v>1574</v>
      </c>
      <c r="D724" s="93" t="s">
        <v>6578</v>
      </c>
      <c r="E724" s="93" t="s">
        <v>6577</v>
      </c>
      <c r="F724" s="94" t="s">
        <v>2597</v>
      </c>
      <c r="G724" s="93" t="s">
        <v>6576</v>
      </c>
      <c r="H724" s="93" t="s">
        <v>6409</v>
      </c>
      <c r="I724" s="93" t="s">
        <v>2679</v>
      </c>
      <c r="J724" s="93" t="s">
        <v>6575</v>
      </c>
      <c r="K724" s="93" t="s">
        <v>6574</v>
      </c>
      <c r="L724" s="51" t="str">
        <f t="shared" si="110"/>
        <v> 2.  Mortgage</v>
      </c>
      <c r="AB724" s="3">
        <f t="shared" si="109"/>
        <v>103</v>
      </c>
      <c r="AC724" s="117" t="str">
        <f t="shared" si="99"/>
        <v> 2. Lower, Higher</v>
      </c>
      <c r="AD724" s="117" t="str">
        <f t="shared" si="100"/>
        <v xml:space="preserve">2.  A claim is a demand that the insurer should make good the promise specified in the contract </v>
      </c>
      <c r="AE724" s="117" t="str">
        <f t="shared" si="101"/>
        <v> 2. Section 38</v>
      </c>
      <c r="AF724" s="117" t="str">
        <f t="shared" si="102"/>
        <v> 2. All similar risks are pooled together</v>
      </c>
      <c r="AG724" s="117" t="str">
        <f t="shared" si="103"/>
        <v> 2. Can opt for the settlement option</v>
      </c>
      <c r="AH724" s="117" t="str">
        <f t="shared" si="104"/>
        <v> 2. Only variable plans are allowed but not ULIP polices as per IRDA norms</v>
      </c>
      <c r="AI724" s="117" t="str">
        <f t="shared" si="105"/>
        <v> 2. Insurance</v>
      </c>
      <c r="AJ724" s="117" t="str">
        <f t="shared" si="106"/>
        <v> 2. Money is used to service insurer’s debt</v>
      </c>
      <c r="AK724" s="117" t="str">
        <f t="shared" si="107"/>
        <v> 2. One week</v>
      </c>
      <c r="AL724" s="117" t="str">
        <f t="shared" si="108"/>
        <v xml:space="preserve">2.  A claim is a demand that the insurer should make good the promise specified in the contract </v>
      </c>
      <c r="AM724" s="79" t="str">
        <f t="shared" si="98"/>
        <v xml:space="preserve">3.  A  claim  is  a  demand  that  the  insured  should  make  good  the  commitment specified in the agreement </v>
      </c>
    </row>
    <row r="725" spans="1:39" ht="15" customHeight="1">
      <c r="A725" s="3">
        <f t="shared" si="111"/>
        <v>218</v>
      </c>
      <c r="B725" s="91" t="s">
        <v>6573</v>
      </c>
      <c r="C725" s="91" t="s">
        <v>6572</v>
      </c>
      <c r="D725" s="93" t="s">
        <v>6571</v>
      </c>
      <c r="E725" s="91" t="s">
        <v>6570</v>
      </c>
      <c r="F725" s="94" t="s">
        <v>2296</v>
      </c>
      <c r="G725" s="93" t="s">
        <v>6569</v>
      </c>
      <c r="H725" s="91" t="s">
        <v>6568</v>
      </c>
      <c r="I725" s="91" t="s">
        <v>2670</v>
      </c>
      <c r="J725" s="91" t="s">
        <v>6567</v>
      </c>
      <c r="K725" s="93" t="s">
        <v>6566</v>
      </c>
      <c r="L725" s="51" t="str">
        <f t="shared" si="110"/>
        <v> 3.  Usury</v>
      </c>
      <c r="AB725" s="3">
        <f t="shared" si="109"/>
        <v>104</v>
      </c>
      <c r="AC725" s="117" t="str">
        <f t="shared" si="99"/>
        <v> 3. Higher, Lower</v>
      </c>
      <c r="AD725" s="117" t="str">
        <f t="shared" si="100"/>
        <v xml:space="preserve">3.  A  claim  is  a  demand  that  the  insured  should  make  good  the  commitment specified in the agreement </v>
      </c>
      <c r="AE725" s="117" t="str">
        <f t="shared" si="101"/>
        <v> 3. Section 39</v>
      </c>
      <c r="AF725" s="117" t="str">
        <f t="shared" si="102"/>
        <v> 3. Contribution of the Insurance company</v>
      </c>
      <c r="AG725" s="117" t="str">
        <f t="shared" si="103"/>
        <v> 3. Can opt for any of the option</v>
      </c>
      <c r="AH725" s="117" t="str">
        <f t="shared" si="104"/>
        <v> 3. Neither of the above plans is allowed in India</v>
      </c>
      <c r="AI725" s="117" t="str">
        <f t="shared" si="105"/>
        <v> 3. Mobile Phone</v>
      </c>
      <c r="AJ725" s="117" t="str">
        <f t="shared" si="106"/>
        <v> 3. Money is invested in Govt. debt</v>
      </c>
      <c r="AK725" s="117" t="str">
        <f t="shared" si="107"/>
        <v> 3. Five days</v>
      </c>
      <c r="AL725" s="117" t="str">
        <f t="shared" si="108"/>
        <v xml:space="preserve">3.  A  claim  is  a  demand  that  the  insured  should  make  good  the  commitment specified in the agreement </v>
      </c>
      <c r="AM725" s="79" t="str">
        <f t="shared" si="98"/>
        <v xml:space="preserve">4.  A claim is a request that the insured should make good the promise specified in the agreement </v>
      </c>
    </row>
    <row r="726" spans="1:39" ht="15" customHeight="1">
      <c r="A726" s="3">
        <f t="shared" si="111"/>
        <v>219</v>
      </c>
      <c r="B726" s="93" t="s">
        <v>6565</v>
      </c>
      <c r="C726" s="93" t="s">
        <v>6564</v>
      </c>
      <c r="D726" s="91" t="s">
        <v>6563</v>
      </c>
      <c r="E726" s="93" t="s">
        <v>6562</v>
      </c>
      <c r="F726" s="94" t="s">
        <v>6561</v>
      </c>
      <c r="G726" s="93" t="s">
        <v>6560</v>
      </c>
      <c r="H726" s="93" t="s">
        <v>6559</v>
      </c>
      <c r="I726" s="93" t="s">
        <v>6558</v>
      </c>
      <c r="J726" s="93" t="s">
        <v>6557</v>
      </c>
      <c r="K726" s="91" t="s">
        <v>6556</v>
      </c>
      <c r="L726" s="51" t="str">
        <f t="shared" si="110"/>
        <v> 4.  Hypothecation</v>
      </c>
      <c r="AB726" s="3">
        <f t="shared" si="109"/>
        <v>105</v>
      </c>
      <c r="AC726" s="117" t="str">
        <f t="shared" si="99"/>
        <v> 4. Faster, Slower</v>
      </c>
      <c r="AD726" s="117" t="str">
        <f t="shared" si="100"/>
        <v xml:space="preserve">4.  A claim is a request that the insured should make good the promise specified in the agreement </v>
      </c>
      <c r="AE726" s="117" t="str">
        <f t="shared" si="101"/>
        <v> 4. Section 45</v>
      </c>
      <c r="AF726" s="117" t="str">
        <f t="shared" si="102"/>
        <v> 4. Premium is pool to make claims</v>
      </c>
      <c r="AG726" s="117" t="str">
        <f t="shared" si="103"/>
        <v> 4. Can do none of these</v>
      </c>
      <c r="AH726" s="117" t="str">
        <f t="shared" si="104"/>
        <v> 4. Both plans are allowed by the IRDA in India</v>
      </c>
      <c r="AI726" s="117" t="str">
        <f t="shared" si="105"/>
        <v> 4. A pair of jeans</v>
      </c>
      <c r="AJ726" s="117" t="str">
        <f t="shared" si="106"/>
        <v> 4. Money is invested in stock through mutual funds where there is no guarantee</v>
      </c>
      <c r="AK726" s="117" t="str">
        <f t="shared" si="107"/>
        <v> 4. One day</v>
      </c>
      <c r="AL726" s="117" t="str">
        <f t="shared" si="108"/>
        <v xml:space="preserve">4.  A claim is a request that the insured should make good the promise specified in the agreement </v>
      </c>
      <c r="AM726" s="79" t="str">
        <f t="shared" si="98"/>
        <v xml:space="preserve">Key Man Insurance is taken to compensate </v>
      </c>
    </row>
    <row r="727" spans="1:39" ht="15" customHeight="1">
      <c r="A727" s="3">
        <f t="shared" si="111"/>
        <v>220</v>
      </c>
      <c r="B727" s="93" t="s">
        <v>6555</v>
      </c>
      <c r="C727" s="93" t="s">
        <v>6554</v>
      </c>
      <c r="D727" s="93" t="s">
        <v>6553</v>
      </c>
      <c r="E727" s="93" t="s">
        <v>6552</v>
      </c>
      <c r="F727" s="92" t="s">
        <v>6551</v>
      </c>
      <c r="G727" s="91" t="s">
        <v>6550</v>
      </c>
      <c r="H727" s="93" t="s">
        <v>6549</v>
      </c>
      <c r="I727" s="93" t="s">
        <v>6548</v>
      </c>
      <c r="J727" s="93" t="s">
        <v>6547</v>
      </c>
      <c r="K727" s="93" t="s">
        <v>6546</v>
      </c>
      <c r="L727" s="51" t="str">
        <f t="shared" si="110"/>
        <v>Santosh has applied for a term insurance policy. His anticipated mortality is significantly lower than standard lives and hence could be charged a lower premium. Under risk classification, Santosh will be classified under ___________.</v>
      </c>
      <c r="AB727" s="3">
        <f t="shared" si="109"/>
        <v>106</v>
      </c>
      <c r="AC727" s="117" t="str">
        <f t="shared" si="99"/>
        <v>Praveen died in a car accident. The beneficiary submits documents for death claim. Which of the below documents is an additional document required to be submitted in case of accidental death as compared to natural death</v>
      </c>
      <c r="AD727" s="117" t="str">
        <f t="shared" si="100"/>
        <v xml:space="preserve">Key Man Insurance is taken to compensate </v>
      </c>
      <c r="AE727" s="117" t="str">
        <f t="shared" si="101"/>
        <v>An insured person who undergoes treatment after getting admitted to a hospital is called?</v>
      </c>
      <c r="AF727" s="117" t="str">
        <f t="shared" si="102"/>
        <v>Oriental Life insurance co. was formed in the year?</v>
      </c>
      <c r="AG727" s="117" t="str">
        <f t="shared" si="103"/>
        <v>Life insurer does not provide guarantee in</v>
      </c>
      <c r="AH727" s="117" t="str">
        <f t="shared" si="104"/>
        <v>Oriental Life insurance co. was formed in the year?</v>
      </c>
      <c r="AI727" s="117" t="str">
        <f t="shared" si="105"/>
        <v>A __________ is a formal legal document used by insurance companies that provides details about the product</v>
      </c>
      <c r="AJ727" s="117" t="str">
        <f t="shared" si="106"/>
        <v>Who is the Regulator for insurance in India ?</v>
      </c>
      <c r="AK727" s="117" t="str">
        <f t="shared" si="107"/>
        <v xml:space="preserve">Identify which of the below statement is correct?  </v>
      </c>
      <c r="AL727" s="117" t="str">
        <f t="shared" si="108"/>
        <v xml:space="preserve">Key Man Insurance is taken to compensate </v>
      </c>
      <c r="AM727" s="79" t="str">
        <f t="shared" si="98"/>
        <v> 1. Personal Loss</v>
      </c>
    </row>
    <row r="728" spans="1:39" ht="15" customHeight="1">
      <c r="A728" s="3">
        <f t="shared" si="111"/>
        <v>221</v>
      </c>
      <c r="B728" s="85" t="s">
        <v>6545</v>
      </c>
      <c r="C728" s="85" t="s">
        <v>4704</v>
      </c>
      <c r="D728" s="85" t="s">
        <v>6544</v>
      </c>
      <c r="E728" s="85" t="s">
        <v>6543</v>
      </c>
      <c r="F728" s="87" t="s">
        <v>6542</v>
      </c>
      <c r="G728" s="85" t="s">
        <v>6541</v>
      </c>
      <c r="H728" s="85" t="s">
        <v>6540</v>
      </c>
      <c r="I728" s="85" t="s">
        <v>6539</v>
      </c>
      <c r="J728" s="85" t="s">
        <v>4735</v>
      </c>
      <c r="K728" s="85" t="s">
        <v>6538</v>
      </c>
      <c r="L728" s="51" t="str">
        <f t="shared" si="110"/>
        <v> 1.  Standard lives</v>
      </c>
      <c r="AB728" s="3">
        <f t="shared" si="109"/>
        <v>107</v>
      </c>
      <c r="AC728" s="117" t="str">
        <f t="shared" si="99"/>
        <v> 1. Certificate of burial or cremation</v>
      </c>
      <c r="AD728" s="117" t="str">
        <f t="shared" si="100"/>
        <v> 1. Personal Loss</v>
      </c>
      <c r="AE728" s="117" t="str">
        <f t="shared" si="101"/>
        <v> 1. Inpatient</v>
      </c>
      <c r="AF728" s="117" t="str">
        <f t="shared" si="102"/>
        <v> 1. 1817</v>
      </c>
      <c r="AG728" s="117" t="str">
        <f t="shared" si="103"/>
        <v> 1. Endowment</v>
      </c>
      <c r="AH728" s="117" t="str">
        <f t="shared" si="104"/>
        <v> 1. 1817</v>
      </c>
      <c r="AI728" s="117" t="str">
        <f t="shared" si="105"/>
        <v> 1. Proposal form</v>
      </c>
      <c r="AJ728" s="117" t="str">
        <f t="shared" si="106"/>
        <v> 1. RBI</v>
      </c>
      <c r="AK728" s="117" t="str">
        <f t="shared" si="107"/>
        <v xml:space="preserve">1.  Health insurance deals with morbidity </v>
      </c>
      <c r="AL728" s="117" t="str">
        <f t="shared" si="108"/>
        <v> 1. Personal Loss</v>
      </c>
      <c r="AM728" s="79" t="str">
        <f t="shared" si="98"/>
        <v> 2. Business loss</v>
      </c>
    </row>
    <row r="729" spans="1:39" ht="15" customHeight="1">
      <c r="A729" s="3">
        <f t="shared" si="111"/>
        <v>222</v>
      </c>
      <c r="B729" s="93" t="s">
        <v>6537</v>
      </c>
      <c r="C729" s="93" t="s">
        <v>4559</v>
      </c>
      <c r="D729" s="93" t="s">
        <v>1630</v>
      </c>
      <c r="E729" s="91" t="s">
        <v>6536</v>
      </c>
      <c r="F729" s="94" t="s">
        <v>6535</v>
      </c>
      <c r="G729" s="93" t="s">
        <v>6534</v>
      </c>
      <c r="H729" s="93" t="s">
        <v>6533</v>
      </c>
      <c r="I729" s="93" t="s">
        <v>6532</v>
      </c>
      <c r="J729" s="91" t="s">
        <v>4729</v>
      </c>
      <c r="K729" s="93" t="s">
        <v>6531</v>
      </c>
      <c r="L729" s="51" t="str">
        <f t="shared" si="110"/>
        <v> 2.  Preferred risks</v>
      </c>
      <c r="AB729" s="3">
        <f t="shared" si="109"/>
        <v>108</v>
      </c>
      <c r="AC729" s="117" t="str">
        <f t="shared" si="99"/>
        <v> 2. Treating physician's certificate</v>
      </c>
      <c r="AD729" s="117" t="str">
        <f t="shared" si="100"/>
        <v> 2. Business loss</v>
      </c>
      <c r="AE729" s="117" t="str">
        <f t="shared" si="101"/>
        <v> 2. outpatient</v>
      </c>
      <c r="AF729" s="117" t="str">
        <f t="shared" si="102"/>
        <v> 2. 1818</v>
      </c>
      <c r="AG729" s="117" t="str">
        <f t="shared" si="103"/>
        <v> 2. ULIP</v>
      </c>
      <c r="AH729" s="117" t="str">
        <f t="shared" si="104"/>
        <v> 2. 1818</v>
      </c>
      <c r="AI729" s="117" t="str">
        <f t="shared" si="105"/>
        <v> 2. Proposal quote</v>
      </c>
      <c r="AJ729" s="117" t="str">
        <f t="shared" si="106"/>
        <v> 2.  SEBI</v>
      </c>
      <c r="AK729" s="117" t="str">
        <f t="shared" si="107"/>
        <v xml:space="preserve">2.  Health insurance deals with mortality </v>
      </c>
      <c r="AL729" s="117" t="str">
        <f t="shared" si="108"/>
        <v> 2. Business loss</v>
      </c>
      <c r="AM729" s="79" t="str">
        <f t="shared" si="98"/>
        <v> 3. Liability loss</v>
      </c>
    </row>
    <row r="730" spans="1:39" ht="15" customHeight="1">
      <c r="A730" s="3">
        <f t="shared" si="111"/>
        <v>223</v>
      </c>
      <c r="B730" s="91" t="s">
        <v>6530</v>
      </c>
      <c r="C730" s="93" t="s">
        <v>4690</v>
      </c>
      <c r="D730" s="91" t="s">
        <v>1620</v>
      </c>
      <c r="E730" s="93" t="s">
        <v>6529</v>
      </c>
      <c r="F730" s="92" t="s">
        <v>6528</v>
      </c>
      <c r="G730" s="91" t="s">
        <v>6527</v>
      </c>
      <c r="H730" s="93" t="s">
        <v>6526</v>
      </c>
      <c r="I730" s="93" t="s">
        <v>6525</v>
      </c>
      <c r="J730" s="93" t="s">
        <v>4721</v>
      </c>
      <c r="K730" s="91" t="s">
        <v>6524</v>
      </c>
      <c r="L730" s="51" t="str">
        <f t="shared" si="110"/>
        <v> 3.  Substandard lives</v>
      </c>
      <c r="AB730" s="3">
        <f t="shared" si="109"/>
        <v>109</v>
      </c>
      <c r="AC730" s="117" t="str">
        <f t="shared" si="99"/>
        <v> 3. Employer's certificate</v>
      </c>
      <c r="AD730" s="117" t="str">
        <f t="shared" si="100"/>
        <v> 3. Liability loss</v>
      </c>
      <c r="AE730" s="117" t="str">
        <f t="shared" si="101"/>
        <v> 3. Day patient</v>
      </c>
      <c r="AF730" s="117" t="str">
        <f t="shared" si="102"/>
        <v> 3. 1890</v>
      </c>
      <c r="AG730" s="117" t="str">
        <f t="shared" si="103"/>
        <v> 3. Money back policy</v>
      </c>
      <c r="AH730" s="117" t="str">
        <f t="shared" si="104"/>
        <v> 3. 1890</v>
      </c>
      <c r="AI730" s="117" t="str">
        <f t="shared" si="105"/>
        <v> 3. Information docket</v>
      </c>
      <c r="AJ730" s="117" t="str">
        <f t="shared" si="106"/>
        <v> 3. IRDA</v>
      </c>
      <c r="AK730" s="117" t="str">
        <f t="shared" si="107"/>
        <v xml:space="preserve">3.  Health insurance deals with morbidity as well as mortality </v>
      </c>
      <c r="AL730" s="117" t="str">
        <f t="shared" si="108"/>
        <v> 3. Liability loss</v>
      </c>
      <c r="AM730" s="79" t="str">
        <f t="shared" si="98"/>
        <v> 4. None of the above</v>
      </c>
    </row>
    <row r="731" spans="1:39" ht="15" customHeight="1">
      <c r="A731" s="3">
        <f t="shared" si="111"/>
        <v>224</v>
      </c>
      <c r="B731" s="93" t="s">
        <v>6523</v>
      </c>
      <c r="C731" s="91" t="s">
        <v>4683</v>
      </c>
      <c r="D731" s="93" t="s">
        <v>1610</v>
      </c>
      <c r="E731" s="93" t="s">
        <v>6522</v>
      </c>
      <c r="F731" s="94" t="s">
        <v>6521</v>
      </c>
      <c r="G731" s="93" t="s">
        <v>6520</v>
      </c>
      <c r="H731" s="91" t="s">
        <v>6519</v>
      </c>
      <c r="I731" s="93" t="s">
        <v>6518</v>
      </c>
      <c r="J731" s="93" t="s">
        <v>1612</v>
      </c>
      <c r="K731" s="93" t="s">
        <v>6517</v>
      </c>
      <c r="L731" s="51" t="str">
        <f t="shared" si="110"/>
        <v> 4.  Declined lives</v>
      </c>
      <c r="AB731" s="3">
        <f t="shared" si="109"/>
        <v>110</v>
      </c>
      <c r="AC731" s="117" t="str">
        <f t="shared" si="99"/>
        <v> 4. Inquest Report</v>
      </c>
      <c r="AD731" s="117" t="str">
        <f t="shared" si="100"/>
        <v> 4. None of the above</v>
      </c>
      <c r="AE731" s="117" t="str">
        <f t="shared" si="101"/>
        <v> 4. House patient</v>
      </c>
      <c r="AF731" s="117" t="str">
        <f t="shared" si="102"/>
        <v> 4. 1980</v>
      </c>
      <c r="AG731" s="117" t="str">
        <f t="shared" si="103"/>
        <v> 4. Whole life insurance</v>
      </c>
      <c r="AH731" s="117" t="str">
        <f t="shared" si="104"/>
        <v> 4. 1980</v>
      </c>
      <c r="AI731" s="117" t="str">
        <f t="shared" si="105"/>
        <v> 4. Prospectus</v>
      </c>
      <c r="AJ731" s="117" t="str">
        <f t="shared" si="106"/>
        <v> 4. Gov. of India</v>
      </c>
      <c r="AK731" s="117" t="str">
        <f t="shared" si="107"/>
        <v xml:space="preserve">4.  Health insurance neither deals with morbidity or mortality </v>
      </c>
      <c r="AL731" s="117" t="str">
        <f t="shared" si="108"/>
        <v> 4. None of the above</v>
      </c>
      <c r="AM731" s="79" t="str">
        <f t="shared" si="98"/>
        <v>Incase of the amount payable under Maturity Claim—Sum Assured plus accumulated Bonus, choose the correct option -</v>
      </c>
    </row>
    <row r="732" spans="1:39" ht="15" customHeight="1">
      <c r="A732" s="3">
        <f t="shared" si="111"/>
        <v>225</v>
      </c>
      <c r="B732" s="93" t="s">
        <v>6516</v>
      </c>
      <c r="C732" s="93" t="s">
        <v>10</v>
      </c>
      <c r="D732" s="93" t="s">
        <v>6515</v>
      </c>
      <c r="E732" s="93" t="s">
        <v>6514</v>
      </c>
      <c r="F732" s="94" t="s">
        <v>6513</v>
      </c>
      <c r="G732" s="93" t="s">
        <v>6512</v>
      </c>
      <c r="H732" s="93" t="s">
        <v>6511</v>
      </c>
      <c r="I732" s="91" t="s">
        <v>6510</v>
      </c>
      <c r="J732" s="93" t="s">
        <v>4706</v>
      </c>
      <c r="K732" s="93" t="s">
        <v>6509</v>
      </c>
      <c r="L732" s="51" t="str">
        <f t="shared" si="110"/>
        <v>Mahesh ran a business on borrowed capital. After his sudden demise, all the creditors are doing their best to go after Mahesh‟s assets. Which of the below assets is beyond the reach of the creditors?</v>
      </c>
      <c r="AB732" s="3">
        <f t="shared" si="109"/>
        <v>111</v>
      </c>
      <c r="AC732" s="117" t="str">
        <f t="shared" si="99"/>
        <v>Policy Under Section 6 of the MWP act does not provide benefit to the ….?</v>
      </c>
      <c r="AD732" s="117" t="str">
        <f t="shared" si="100"/>
        <v>Incase of the amount payable under Maturity Claim—Sum Assured plus accumulated Bonus, choose the correct option -</v>
      </c>
      <c r="AE732" s="117" t="str">
        <f t="shared" si="101"/>
        <v>An individual with an secured risk- profile is likely to follow which wealth _______ investment style</v>
      </c>
      <c r="AF732" s="117" t="str">
        <f t="shared" si="102"/>
        <v>Match Risk profile and Investment style I) Aggressive, II) Progressive; A) Accumulation, B) Spending, C) Consolidation.</v>
      </c>
      <c r="AG732" s="117" t="str">
        <f t="shared" si="103"/>
        <v>Life Insurance is also known as</v>
      </c>
      <c r="AH732" s="117" t="str">
        <f t="shared" si="104"/>
        <v>Mr.Ramesh is taking a life insurance policy from ABC company. He is expecting characteristics of the plan is a) Flexibile premium b)Savings and investment component</v>
      </c>
      <c r="AI732" s="117" t="str">
        <f t="shared" si="105"/>
        <v>Elements involve in ULIP?</v>
      </c>
      <c r="AJ732" s="117" t="str">
        <f t="shared" si="106"/>
        <v>Which of the below policy can provide protection to home loan borrowers?</v>
      </c>
      <c r="AK732" s="117" t="str">
        <f t="shared" si="107"/>
        <v>All of the following are characteristics of variable life insurance EXCEPT:</v>
      </c>
      <c r="AL732" s="117" t="str">
        <f t="shared" si="108"/>
        <v>Incase of the amount payable under Maturity Claim—Sum Assured plus accumulated Bonus, choose the correct option -</v>
      </c>
      <c r="AM732" s="79" t="str">
        <f t="shared" si="98"/>
        <v> 1. Money Back Policy</v>
      </c>
    </row>
    <row r="733" spans="1:39" ht="15" customHeight="1">
      <c r="A733" s="3">
        <f t="shared" si="111"/>
        <v>226</v>
      </c>
      <c r="B733" s="85" t="s">
        <v>2650</v>
      </c>
      <c r="C733" s="85" t="s">
        <v>2649</v>
      </c>
      <c r="D733" s="85" t="s">
        <v>2175</v>
      </c>
      <c r="E733" s="85" t="s">
        <v>4950</v>
      </c>
      <c r="F733" s="87" t="s">
        <v>6507</v>
      </c>
      <c r="G733" s="85" t="s">
        <v>6506</v>
      </c>
      <c r="H733" s="85" t="s">
        <v>6505</v>
      </c>
      <c r="I733" s="85" t="s">
        <v>6504</v>
      </c>
      <c r="J733" s="85" t="s">
        <v>6503</v>
      </c>
      <c r="K733" s="85" t="s">
        <v>6502</v>
      </c>
      <c r="L733" s="51" t="str">
        <f t="shared" si="110"/>
        <v> 1.  Property under Mahesh‟s name</v>
      </c>
      <c r="AB733" s="3">
        <f t="shared" si="109"/>
        <v>112</v>
      </c>
      <c r="AC733" s="117" t="str">
        <f t="shared" si="99"/>
        <v> 1. Parents</v>
      </c>
      <c r="AD733" s="117" t="str">
        <f t="shared" si="100"/>
        <v> 1. Money Back Policy</v>
      </c>
      <c r="AE733" s="117" t="str">
        <f t="shared" si="101"/>
        <v> 1. Consolidation</v>
      </c>
      <c r="AF733" s="117" t="str">
        <f t="shared" si="102"/>
        <v> 1. I,A; II,B</v>
      </c>
      <c r="AG733" s="117" t="str">
        <f t="shared" si="103"/>
        <v> 1. Value Contract</v>
      </c>
      <c r="AH733" s="117" t="str">
        <f t="shared" si="104"/>
        <v> 1. Universal life insurance</v>
      </c>
      <c r="AI733" s="117" t="str">
        <f t="shared" si="105"/>
        <v> 1. Expenses</v>
      </c>
      <c r="AJ733" s="117" t="str">
        <f t="shared" si="106"/>
        <v> 1. Life Insurance</v>
      </c>
      <c r="AK733" s="117" t="str">
        <f t="shared" si="107"/>
        <v> 1.  Flexible premium payments</v>
      </c>
      <c r="AL733" s="117" t="str">
        <f t="shared" si="108"/>
        <v> 1. Money Back Policy</v>
      </c>
      <c r="AM733" s="79" t="str">
        <f t="shared" si="98"/>
        <v> 2. Participating Policy</v>
      </c>
    </row>
    <row r="734" spans="1:39" ht="15" customHeight="1">
      <c r="A734" s="3">
        <f t="shared" si="111"/>
        <v>227</v>
      </c>
      <c r="B734" s="93" t="s">
        <v>2642</v>
      </c>
      <c r="C734" s="91" t="s">
        <v>2641</v>
      </c>
      <c r="D734" s="93" t="s">
        <v>2161</v>
      </c>
      <c r="E734" s="91" t="s">
        <v>4941</v>
      </c>
      <c r="F734" s="94" t="s">
        <v>6500</v>
      </c>
      <c r="G734" s="93" t="s">
        <v>6499</v>
      </c>
      <c r="H734" s="93" t="s">
        <v>6498</v>
      </c>
      <c r="I734" s="91" t="s">
        <v>2679</v>
      </c>
      <c r="J734" s="93" t="s">
        <v>6497</v>
      </c>
      <c r="K734" s="91" t="s">
        <v>6496</v>
      </c>
      <c r="L734" s="51" t="str">
        <f t="shared" si="110"/>
        <v> 2.  Mahesh's bank accounts</v>
      </c>
      <c r="AB734" s="3">
        <f t="shared" si="109"/>
        <v>113</v>
      </c>
      <c r="AC734" s="117" t="str">
        <f t="shared" si="99"/>
        <v> 2. Wife</v>
      </c>
      <c r="AD734" s="117" t="str">
        <f t="shared" si="100"/>
        <v> 2. Participating Policy</v>
      </c>
      <c r="AE734" s="117" t="str">
        <f t="shared" si="101"/>
        <v> 2. Gifting</v>
      </c>
      <c r="AF734" s="117" t="str">
        <f t="shared" si="102"/>
        <v> 2. I,A; II,C</v>
      </c>
      <c r="AG734" s="117" t="str">
        <f t="shared" si="103"/>
        <v> 2. Indemnity</v>
      </c>
      <c r="AH734" s="117" t="str">
        <f t="shared" si="104"/>
        <v> 2. Term insurance</v>
      </c>
      <c r="AI734" s="117" t="str">
        <f t="shared" si="105"/>
        <v> 2. Mortality</v>
      </c>
      <c r="AJ734" s="117" t="str">
        <f t="shared" si="106"/>
        <v> 2. Disability Insurance</v>
      </c>
      <c r="AK734" s="117" t="str">
        <f t="shared" si="107"/>
        <v> 2.  Cash value is not guaranteed</v>
      </c>
      <c r="AL734" s="117" t="str">
        <f t="shared" si="108"/>
        <v> 2. Participating Policy</v>
      </c>
      <c r="AM734" s="79" t="str">
        <f t="shared" si="98"/>
        <v> 3. Non Participating</v>
      </c>
    </row>
    <row r="735" spans="1:39" ht="15" customHeight="1">
      <c r="A735" s="3">
        <f t="shared" si="111"/>
        <v>228</v>
      </c>
      <c r="B735" s="93" t="s">
        <v>2634</v>
      </c>
      <c r="C735" s="93" t="s">
        <v>2633</v>
      </c>
      <c r="D735" s="93" t="s">
        <v>2156</v>
      </c>
      <c r="E735" s="93" t="s">
        <v>4932</v>
      </c>
      <c r="F735" s="92" t="s">
        <v>225</v>
      </c>
      <c r="G735" s="93" t="s">
        <v>6494</v>
      </c>
      <c r="H735" s="93" t="s">
        <v>6493</v>
      </c>
      <c r="I735" s="93" t="s">
        <v>6492</v>
      </c>
      <c r="J735" s="93" t="s">
        <v>6491</v>
      </c>
      <c r="K735" s="93" t="s">
        <v>6490</v>
      </c>
      <c r="L735" s="51" t="str">
        <f t="shared" si="110"/>
        <v> 3.  Term life insurance policy purchased under Section 6 of MWP Act</v>
      </c>
      <c r="AB735" s="3">
        <f t="shared" si="109"/>
        <v>114</v>
      </c>
      <c r="AC735" s="117" t="str">
        <f t="shared" si="99"/>
        <v> 3. Wife and Children</v>
      </c>
      <c r="AD735" s="117" t="str">
        <f t="shared" si="100"/>
        <v> 3. Non Participating</v>
      </c>
      <c r="AE735" s="117" t="str">
        <f t="shared" si="101"/>
        <v> 3. Accumulation</v>
      </c>
      <c r="AF735" s="117" t="str">
        <f t="shared" si="102"/>
        <v> 3. I,B; II,A</v>
      </c>
      <c r="AG735" s="117" t="str">
        <f t="shared" si="103"/>
        <v> 3. Commercial Contract</v>
      </c>
      <c r="AH735" s="117" t="str">
        <f t="shared" si="104"/>
        <v> 3. Whole life insurance</v>
      </c>
      <c r="AI735" s="117" t="str">
        <f t="shared" si="105"/>
        <v> 3. Investment</v>
      </c>
      <c r="AJ735" s="117" t="str">
        <f t="shared" si="106"/>
        <v> 3. Mortgage Redemption Insurance</v>
      </c>
      <c r="AK735" s="117" t="str">
        <f t="shared" si="107"/>
        <v> 3.  Policy owner selects where savings reserve is invested</v>
      </c>
      <c r="AL735" s="117" t="str">
        <f t="shared" si="108"/>
        <v> 3. Non Participating</v>
      </c>
      <c r="AM735" s="79" t="str">
        <f t="shared" si="98"/>
        <v> 4. Return of Premium Plan</v>
      </c>
    </row>
    <row r="736" spans="1:39" ht="15" customHeight="1">
      <c r="A736" s="3">
        <f t="shared" si="111"/>
        <v>229</v>
      </c>
      <c r="B736" s="91" t="s">
        <v>2626</v>
      </c>
      <c r="C736" s="93" t="s">
        <v>2625</v>
      </c>
      <c r="D736" s="91" t="s">
        <v>2142</v>
      </c>
      <c r="E736" s="93" t="s">
        <v>4923</v>
      </c>
      <c r="F736" s="94" t="s">
        <v>6488</v>
      </c>
      <c r="G736" s="91" t="s">
        <v>6487</v>
      </c>
      <c r="H736" s="93" t="s">
        <v>6486</v>
      </c>
      <c r="I736" s="93" t="s">
        <v>6485</v>
      </c>
      <c r="J736" s="91" t="s">
        <v>6484</v>
      </c>
      <c r="K736" s="93" t="s">
        <v>6483</v>
      </c>
      <c r="L736" s="51" t="str">
        <f t="shared" si="110"/>
        <v> 4.  Mutual funds owned by Mahesh</v>
      </c>
      <c r="AB736" s="3">
        <f t="shared" si="109"/>
        <v>115</v>
      </c>
      <c r="AC736" s="117" t="str">
        <f t="shared" si="99"/>
        <v> 4. Children</v>
      </c>
      <c r="AD736" s="117" t="str">
        <f t="shared" si="100"/>
        <v> 4. Return of Premium Plan</v>
      </c>
      <c r="AE736" s="117" t="str">
        <f t="shared" si="101"/>
        <v> 4. Spending</v>
      </c>
      <c r="AF736" s="117" t="str">
        <f t="shared" si="102"/>
        <v> 4. I,C; II,B</v>
      </c>
      <c r="AG736" s="117" t="str">
        <f t="shared" si="103"/>
        <v> 4. Speculative</v>
      </c>
      <c r="AH736" s="117" t="str">
        <f t="shared" si="104"/>
        <v> 4. Health insurance</v>
      </c>
      <c r="AI736" s="117" t="str">
        <f t="shared" si="105"/>
        <v> 4. All the above</v>
      </c>
      <c r="AJ736" s="117" t="str">
        <f t="shared" si="106"/>
        <v> 4. General Insurance</v>
      </c>
      <c r="AK736" s="117" t="str">
        <f t="shared" si="107"/>
        <v> 4.  Minimum Death benefit is guaranteed</v>
      </c>
      <c r="AL736" s="117" t="str">
        <f t="shared" si="108"/>
        <v> 4. Return of Premium Plan</v>
      </c>
      <c r="AM736" s="79" t="str">
        <f t="shared" si="98"/>
        <v>If Ram pays Rs.5000/ annual premium through an agent of LIC, LIC promises to pay Rs.1,00,000 on death . Who is the insured?</v>
      </c>
    </row>
    <row r="737" spans="1:39" ht="15" customHeight="1">
      <c r="A737" s="3">
        <f t="shared" si="111"/>
        <v>230</v>
      </c>
      <c r="B737" s="93" t="s">
        <v>2618</v>
      </c>
      <c r="C737" s="93" t="s">
        <v>2617</v>
      </c>
      <c r="D737" s="93" t="s">
        <v>2133</v>
      </c>
      <c r="E737" s="93" t="s">
        <v>4914</v>
      </c>
      <c r="F737" s="94" t="s">
        <v>6481</v>
      </c>
      <c r="G737" s="93" t="s">
        <v>6480</v>
      </c>
      <c r="H737" s="91" t="s">
        <v>5</v>
      </c>
      <c r="I737" s="93" t="s">
        <v>2653</v>
      </c>
      <c r="J737" s="93" t="s">
        <v>6479</v>
      </c>
      <c r="K737" s="93" t="s">
        <v>6478</v>
      </c>
      <c r="L737" s="51" t="str">
        <f t="shared" si="110"/>
        <v>In decreasing-term insurance, the premiums paid ____________ over time.</v>
      </c>
      <c r="AB737" s="3">
        <f t="shared" si="109"/>
        <v>116</v>
      </c>
      <c r="AC737" s="117" t="str">
        <f t="shared" si="99"/>
        <v>Which of the following condition will affect a person's insurability negatively?</v>
      </c>
      <c r="AD737" s="117" t="str">
        <f t="shared" si="100"/>
        <v>If Ram pays Rs.5000/ annual premium through an agent of LIC, LIC promises to pay Rs.1,00,000 on death . Who is the insured?</v>
      </c>
      <c r="AE737" s="117" t="str">
        <f t="shared" si="101"/>
        <v xml:space="preserve">A patient who undergoes treatment after getting discharged from a hospital is known as </v>
      </c>
      <c r="AF737" s="117" t="str">
        <f t="shared" si="102"/>
        <v>Mahesh has bought a life insurance policy with a critical illness rider. He has made absolute assignment of the policy in favour of Karan. Mahesh suffers a heart attack and there is a claim of Rs. 50,000 under the critical illness rider. To whom will the payment be made in this case?</v>
      </c>
      <c r="AG737" s="117" t="str">
        <f t="shared" si="103"/>
        <v>……..is an insured who undergoes treatment without getting admitted in the hospital</v>
      </c>
      <c r="AH737" s="117" t="str">
        <f t="shared" si="104"/>
        <v>In insurance, contract consideration is</v>
      </c>
      <c r="AI737" s="117" t="str">
        <f t="shared" si="105"/>
        <v xml:space="preserve">Which of the below insurance proposal is not likely to qualify under non-medical underwriting? </v>
      </c>
      <c r="AJ737" s="117" t="str">
        <f t="shared" si="106"/>
        <v>Which of the below is the most appropriate explanation for the fact that young people are charged lesser life insurance premium as compared to old people?</v>
      </c>
      <c r="AK737" s="117" t="str">
        <f t="shared" si="107"/>
        <v>________________ involves pressure applied through criminal means.</v>
      </c>
      <c r="AL737" s="117" t="str">
        <f t="shared" si="108"/>
        <v>If Ram pays Rs.5000/ annual premium through an agent of LIC, LIC promises to pay Rs.1,00,000 on death . Who is the insured?</v>
      </c>
      <c r="AM737" s="79" t="str">
        <f t="shared" si="98"/>
        <v> 1. Ram</v>
      </c>
    </row>
    <row r="738" spans="1:39" ht="15" customHeight="1">
      <c r="A738" s="3">
        <f t="shared" si="111"/>
        <v>231</v>
      </c>
      <c r="B738" s="85" t="s">
        <v>6477</v>
      </c>
      <c r="C738" s="85" t="s">
        <v>6476</v>
      </c>
      <c r="D738" s="85" t="s">
        <v>6475</v>
      </c>
      <c r="E738" s="85" t="s">
        <v>4867</v>
      </c>
      <c r="F738" s="87" t="s">
        <v>2607</v>
      </c>
      <c r="G738" s="85" t="s">
        <v>6474</v>
      </c>
      <c r="H738" s="85" t="s">
        <v>6473</v>
      </c>
      <c r="I738" s="85" t="s">
        <v>6472</v>
      </c>
      <c r="J738" s="85" t="s">
        <v>6471</v>
      </c>
      <c r="K738" s="85" t="s">
        <v>4303</v>
      </c>
      <c r="L738" s="51" t="str">
        <f t="shared" si="110"/>
        <v> 1.  Increase</v>
      </c>
      <c r="AB738" s="3">
        <f t="shared" si="109"/>
        <v>117</v>
      </c>
      <c r="AC738" s="117" t="str">
        <f t="shared" si="99"/>
        <v> 1.  Daily jogs</v>
      </c>
      <c r="AD738" s="117" t="str">
        <f t="shared" si="100"/>
        <v> 1. Ram</v>
      </c>
      <c r="AE738" s="117" t="str">
        <f t="shared" si="101"/>
        <v> 1. Inpatient</v>
      </c>
      <c r="AF738" s="117" t="str">
        <f t="shared" si="102"/>
        <v> 1. Mahesh</v>
      </c>
      <c r="AG738" s="117" t="str">
        <f t="shared" si="103"/>
        <v> 1. Inpatient</v>
      </c>
      <c r="AH738" s="117" t="str">
        <f t="shared" si="104"/>
        <v> 1. rebate</v>
      </c>
      <c r="AI738" s="117" t="str">
        <f t="shared" si="105"/>
        <v>1.  Savita, aged 26 years, working in an IT company as a software engineer</v>
      </c>
      <c r="AJ738" s="117" t="str">
        <f t="shared" si="106"/>
        <v> 1.  Young people are mostly dependant</v>
      </c>
      <c r="AK738" s="117" t="str">
        <f t="shared" si="107"/>
        <v> 1.  Fraud</v>
      </c>
      <c r="AL738" s="117" t="str">
        <f t="shared" si="108"/>
        <v> 1. Ram</v>
      </c>
      <c r="AM738" s="79" t="str">
        <f t="shared" si="98"/>
        <v> 2. Family</v>
      </c>
    </row>
    <row r="739" spans="1:39" ht="15" customHeight="1">
      <c r="A739" s="3">
        <f t="shared" si="111"/>
        <v>232</v>
      </c>
      <c r="B739" s="93" t="s">
        <v>6470</v>
      </c>
      <c r="C739" s="91" t="s">
        <v>6469</v>
      </c>
      <c r="D739" s="91" t="s">
        <v>6468</v>
      </c>
      <c r="E739" s="93" t="s">
        <v>4857</v>
      </c>
      <c r="F739" s="94" t="s">
        <v>2597</v>
      </c>
      <c r="G739" s="93" t="s">
        <v>4658</v>
      </c>
      <c r="H739" s="91" t="s">
        <v>6467</v>
      </c>
      <c r="I739" s="91" t="s">
        <v>6466</v>
      </c>
      <c r="J739" s="93" t="s">
        <v>6465</v>
      </c>
      <c r="K739" s="91" t="s">
        <v>4297</v>
      </c>
      <c r="L739" s="51" t="str">
        <f t="shared" si="110"/>
        <v> 2.  Decrease</v>
      </c>
      <c r="AB739" s="3">
        <f t="shared" si="109"/>
        <v>118</v>
      </c>
      <c r="AC739" s="117" t="str">
        <f t="shared" si="99"/>
        <v> 2.  Banned substance abuse</v>
      </c>
      <c r="AD739" s="117" t="str">
        <f t="shared" si="100"/>
        <v> 2. Family</v>
      </c>
      <c r="AE739" s="117" t="str">
        <f t="shared" si="101"/>
        <v> 2. Outpatient</v>
      </c>
      <c r="AF739" s="117" t="str">
        <f t="shared" si="102"/>
        <v> 2. Karan</v>
      </c>
      <c r="AG739" s="117" t="str">
        <f t="shared" si="103"/>
        <v> 2. Outpatient</v>
      </c>
      <c r="AH739" s="117" t="str">
        <f t="shared" si="104"/>
        <v> 2. sumassured</v>
      </c>
      <c r="AI739" s="117" t="str">
        <f t="shared" si="105"/>
        <v xml:space="preserve">2.  Mahesh, aged 50 years, working in a coal mine </v>
      </c>
      <c r="AJ739" s="117" t="str">
        <f t="shared" si="106"/>
        <v> 2.  Old people can afford to pay more</v>
      </c>
      <c r="AK739" s="117" t="str">
        <f t="shared" si="107"/>
        <v> 2.  Undue influence</v>
      </c>
      <c r="AL739" s="117" t="str">
        <f t="shared" si="108"/>
        <v> 2. Family</v>
      </c>
      <c r="AM739" s="79" t="str">
        <f t="shared" si="98"/>
        <v> 3. Insurance agent</v>
      </c>
    </row>
    <row r="740" spans="1:39" ht="15" customHeight="1">
      <c r="A740" s="3">
        <f t="shared" si="111"/>
        <v>233</v>
      </c>
      <c r="B740" s="93" t="s">
        <v>6464</v>
      </c>
      <c r="C740" s="93" t="s">
        <v>6463</v>
      </c>
      <c r="D740" s="93" t="s">
        <v>6462</v>
      </c>
      <c r="E740" s="91" t="s">
        <v>4848</v>
      </c>
      <c r="F740" s="94" t="s">
        <v>2589</v>
      </c>
      <c r="G740" s="91" t="s">
        <v>4650</v>
      </c>
      <c r="H740" s="93" t="s">
        <v>6461</v>
      </c>
      <c r="I740" s="93" t="s">
        <v>6460</v>
      </c>
      <c r="J740" s="91" t="s">
        <v>6459</v>
      </c>
      <c r="K740" s="93" t="s">
        <v>4290</v>
      </c>
      <c r="L740" s="51" t="str">
        <f t="shared" si="110"/>
        <v> 3.  Remain constant</v>
      </c>
      <c r="AB740" s="3">
        <f t="shared" si="109"/>
        <v>119</v>
      </c>
      <c r="AC740" s="117" t="str">
        <f t="shared" si="99"/>
        <v> 3.  Lazy nature</v>
      </c>
      <c r="AD740" s="117" t="str">
        <f t="shared" si="100"/>
        <v> 3. Insurance agent</v>
      </c>
      <c r="AE740" s="117" t="str">
        <f t="shared" si="101"/>
        <v> 3. Day patient</v>
      </c>
      <c r="AF740" s="117" t="str">
        <f t="shared" si="102"/>
        <v> 3. The payment will be shared equally by Mahesh and Karan</v>
      </c>
      <c r="AG740" s="117" t="str">
        <f t="shared" si="103"/>
        <v> 3. Day patient</v>
      </c>
      <c r="AH740" s="117" t="str">
        <f t="shared" si="104"/>
        <v> 3. premium</v>
      </c>
      <c r="AI740" s="117" t="str">
        <f t="shared" si="105"/>
        <v xml:space="preserve">3.  Satish,  aged  28  years,  working  in  a  bank  and  has  applied  for  an  insurance cover of Rs. 1 crore </v>
      </c>
      <c r="AJ740" s="117" t="str">
        <f t="shared" si="106"/>
        <v> 3.  Mortality is related to age</v>
      </c>
      <c r="AK740" s="117" t="str">
        <f t="shared" si="107"/>
        <v> 3.  Coercion</v>
      </c>
      <c r="AL740" s="117" t="str">
        <f t="shared" si="108"/>
        <v> 3. Insurance agent</v>
      </c>
      <c r="AM740" s="79" t="str">
        <f t="shared" si="98"/>
        <v> 4. Insurance Company</v>
      </c>
    </row>
    <row r="741" spans="1:39" ht="15" customHeight="1">
      <c r="A741" s="3">
        <f t="shared" si="111"/>
        <v>234</v>
      </c>
      <c r="B741" s="91" t="s">
        <v>6458</v>
      </c>
      <c r="C741" s="93" t="s">
        <v>6457</v>
      </c>
      <c r="D741" s="93" t="s">
        <v>6456</v>
      </c>
      <c r="E741" s="93" t="s">
        <v>4839</v>
      </c>
      <c r="F741" s="94" t="s">
        <v>2582</v>
      </c>
      <c r="G741" s="93" t="s">
        <v>4642</v>
      </c>
      <c r="H741" s="93" t="s">
        <v>6455</v>
      </c>
      <c r="I741" s="93" t="s">
        <v>6454</v>
      </c>
      <c r="J741" s="93" t="s">
        <v>6453</v>
      </c>
      <c r="K741" s="93" t="s">
        <v>4282</v>
      </c>
      <c r="L741" s="51" t="str">
        <f t="shared" si="110"/>
        <v> 4.  Are returned</v>
      </c>
      <c r="AB741" s="3">
        <f t="shared" si="109"/>
        <v>120</v>
      </c>
      <c r="AC741" s="117" t="str">
        <f t="shared" si="99"/>
        <v> 4.  Procrastination</v>
      </c>
      <c r="AD741" s="117" t="str">
        <f t="shared" si="100"/>
        <v> 4. Insurance Company</v>
      </c>
      <c r="AE741" s="117" t="str">
        <f t="shared" si="101"/>
        <v> 4. House patient</v>
      </c>
      <c r="AF741" s="117" t="str">
        <f t="shared" si="102"/>
        <v> 4. Neither of the two because Mahesh has suffered the heart attack but the policy is assigned in favour of Karan</v>
      </c>
      <c r="AG741" s="117" t="str">
        <f t="shared" si="103"/>
        <v> 4. House patient</v>
      </c>
      <c r="AH741" s="117" t="str">
        <f t="shared" si="104"/>
        <v> 4. None</v>
      </c>
      <c r="AI741" s="117" t="str">
        <f t="shared" si="105"/>
        <v xml:space="preserve">4.  Pravin, aged 30 years, working in a departmental store and has applied for an endowment insurance plan for a tenure of 10 years </v>
      </c>
      <c r="AJ741" s="117" t="str">
        <f t="shared" si="106"/>
        <v> 4.  Mortality is inversely related to age</v>
      </c>
      <c r="AK741" s="117" t="str">
        <f t="shared" si="107"/>
        <v> 4.  Mistake</v>
      </c>
      <c r="AL741" s="117" t="str">
        <f t="shared" si="108"/>
        <v> 4. Insurance Company</v>
      </c>
      <c r="AM741" s="79" t="str">
        <f t="shared" si="98"/>
        <v>If a Health Insurance policyholder takes treatment in a non-network hospital, then how will he be reimbursed</v>
      </c>
    </row>
    <row r="742" spans="1:39" ht="15" customHeight="1">
      <c r="A742" s="3">
        <f t="shared" si="111"/>
        <v>235</v>
      </c>
      <c r="B742" s="93" t="s">
        <v>6452</v>
      </c>
      <c r="C742" s="93" t="s">
        <v>6451</v>
      </c>
      <c r="D742" s="93" t="s">
        <v>6450</v>
      </c>
      <c r="E742" s="93" t="s">
        <v>4829</v>
      </c>
      <c r="F742" s="92" t="s">
        <v>2573</v>
      </c>
      <c r="G742" s="93" t="s">
        <v>4633</v>
      </c>
      <c r="H742" s="93" t="s">
        <v>6449</v>
      </c>
      <c r="I742" s="93" t="s">
        <v>6448</v>
      </c>
      <c r="J742" s="93" t="s">
        <v>6447</v>
      </c>
      <c r="K742" s="93" t="s">
        <v>4275</v>
      </c>
      <c r="L742" s="51" t="str">
        <f t="shared" si="110"/>
        <v>Which is correct?</v>
      </c>
      <c r="AB742" s="3">
        <f t="shared" si="109"/>
        <v>121</v>
      </c>
      <c r="AC742" s="117" t="str">
        <f t="shared" si="99"/>
        <v>Health insurance is designed to handle which of the following risks?</v>
      </c>
      <c r="AD742" s="117" t="str">
        <f t="shared" si="100"/>
        <v>If a Health Insurance policyholder takes treatment in a non-network hospital, then how will he be reimbursed</v>
      </c>
      <c r="AE742" s="117" t="str">
        <f t="shared" si="101"/>
        <v xml:space="preserve">Which of the below is an example of an endowment assurance plan? </v>
      </c>
      <c r="AF742" s="117" t="str">
        <f t="shared" si="102"/>
        <v xml:space="preserve">In order for the policy to acquire a guaranteed surrender value, for how long must the premiums be paid as per law? </v>
      </c>
      <c r="AG742" s="117" t="str">
        <f t="shared" si="103"/>
        <v xml:space="preserve">Given below is a list of policies. Identify under which type of policy, the claim payment is made in the form of periodic payments? </v>
      </c>
      <c r="AH742" s="117" t="str">
        <f t="shared" si="104"/>
        <v>In case of which bonus a company express the bonus as a percentage of basic benefit and already attached bonuses.</v>
      </c>
      <c r="AI742" s="117" t="str">
        <f t="shared" si="105"/>
        <v>Which one of these is a valid contract?</v>
      </c>
      <c r="AJ742" s="117" t="str">
        <f t="shared" si="106"/>
        <v>Which of the below is not correct with regards to insurable interest?</v>
      </c>
      <c r="AK742" s="117" t="str">
        <f t="shared" si="107"/>
        <v>_____________ relates to inaccurate statements, which are made without any fraudulent intention.</v>
      </c>
      <c r="AL742" s="117" t="str">
        <f t="shared" si="108"/>
        <v>If a Health Insurance policyholder takes treatment in a non-network hospital, then how will he be reimbursed</v>
      </c>
      <c r="AM742" s="79" t="str">
        <f t="shared" si="98"/>
        <v> 1. Settle the hospital bill himself and get it reimbursed later by the Insurance company</v>
      </c>
    </row>
    <row r="743" spans="1:39" ht="15" customHeight="1">
      <c r="A743" s="3">
        <f t="shared" si="111"/>
        <v>236</v>
      </c>
      <c r="B743" s="85" t="s">
        <v>6446</v>
      </c>
      <c r="C743" s="85" t="s">
        <v>198</v>
      </c>
      <c r="D743" s="85" t="s">
        <v>6445</v>
      </c>
      <c r="E743" s="85" t="s">
        <v>6444</v>
      </c>
      <c r="F743" s="87" t="s">
        <v>2565</v>
      </c>
      <c r="G743" s="85" t="s">
        <v>6443</v>
      </c>
      <c r="H743" s="85" t="s">
        <v>6442</v>
      </c>
      <c r="I743" s="85" t="s">
        <v>4663</v>
      </c>
      <c r="J743" s="85" t="s">
        <v>141</v>
      </c>
      <c r="K743" s="85" t="s">
        <v>6441</v>
      </c>
      <c r="L743" s="51" t="str">
        <f t="shared" si="110"/>
        <v>1. A convertible term policy cannot be converted into a whole life policy</v>
      </c>
      <c r="AB743" s="3">
        <f t="shared" si="109"/>
        <v>122</v>
      </c>
      <c r="AC743" s="117" t="str">
        <f t="shared" si="99"/>
        <v>1. Mortality</v>
      </c>
      <c r="AD743" s="117" t="str">
        <f t="shared" si="100"/>
        <v> 1. Settle the hospital bill himself and get it reimbursed later by the Insurance company</v>
      </c>
      <c r="AE743" s="117" t="str">
        <f t="shared" si="101"/>
        <v xml:space="preserve">1.  Mortgage Redemption Plan </v>
      </c>
      <c r="AF743" s="117" t="str">
        <f t="shared" si="102"/>
        <v> 1. Premiums must be paid for at least 2 consecutive years</v>
      </c>
      <c r="AG743" s="117" t="str">
        <f t="shared" si="103"/>
        <v> 1. Money-back policy</v>
      </c>
      <c r="AH743" s="117" t="str">
        <f t="shared" si="104"/>
        <v> 1. Reversionary Bonus</v>
      </c>
      <c r="AI743" s="117" t="str">
        <f t="shared" si="105"/>
        <v> 1.  Paying bribe for getting work done</v>
      </c>
      <c r="AJ743" s="117" t="str">
        <f t="shared" si="106"/>
        <v> 1. Father taking an insurance policy for his son</v>
      </c>
      <c r="AK743" s="117" t="str">
        <f t="shared" si="107"/>
        <v> 1.  Misrepresentation</v>
      </c>
      <c r="AL743" s="117" t="str">
        <f t="shared" si="108"/>
        <v> 1. Settle the hospital bill himself and get it reimbursed later by the Insurance company</v>
      </c>
      <c r="AM743" s="79" t="str">
        <f t="shared" si="98"/>
        <v> 2. Need to add that hospital as TPT</v>
      </c>
    </row>
    <row r="744" spans="1:39" ht="15" customHeight="1">
      <c r="A744" s="3">
        <f t="shared" si="111"/>
        <v>237</v>
      </c>
      <c r="B744" s="93" t="s">
        <v>6440</v>
      </c>
      <c r="C744" s="93" t="s">
        <v>188</v>
      </c>
      <c r="D744" s="93" t="s">
        <v>6439</v>
      </c>
      <c r="E744" s="91" t="s">
        <v>6438</v>
      </c>
      <c r="F744" s="94" t="s">
        <v>2557</v>
      </c>
      <c r="G744" s="93" t="s">
        <v>1725</v>
      </c>
      <c r="H744" s="93" t="s">
        <v>4658</v>
      </c>
      <c r="I744" s="91" t="s">
        <v>4655</v>
      </c>
      <c r="J744" s="91" t="s">
        <v>131</v>
      </c>
      <c r="K744" s="93" t="s">
        <v>6437</v>
      </c>
      <c r="L744" s="51" t="str">
        <f t="shared" si="110"/>
        <v>2. A convertible policy can be converted into a money back cover also</v>
      </c>
      <c r="AB744" s="3">
        <f t="shared" si="109"/>
        <v>123</v>
      </c>
      <c r="AC744" s="117" t="str">
        <f t="shared" si="99"/>
        <v> 2. Morbidity</v>
      </c>
      <c r="AD744" s="117" t="str">
        <f t="shared" si="100"/>
        <v> 2. Need to add that hospital as TPT</v>
      </c>
      <c r="AE744" s="117" t="str">
        <f t="shared" si="101"/>
        <v xml:space="preserve">2.  Credit Life Insurance Plan </v>
      </c>
      <c r="AF744" s="117" t="str">
        <f t="shared" si="102"/>
        <v> 2. Premiums must be paid for at least 3 consecutive years</v>
      </c>
      <c r="AG744" s="117" t="str">
        <f t="shared" si="103"/>
        <v> 2. Unit linked insurance policy</v>
      </c>
      <c r="AH744" s="117" t="str">
        <f t="shared" si="104"/>
        <v> 2. Compound Bonus</v>
      </c>
      <c r="AI744" s="117" t="str">
        <f t="shared" si="105"/>
        <v> 2. Insurance for a housewife with no income</v>
      </c>
      <c r="AJ744" s="117" t="str">
        <f t="shared" si="106"/>
        <v> 2. Spouses taking an insurance policy for each another</v>
      </c>
      <c r="AK744" s="117" t="str">
        <f t="shared" si="107"/>
        <v> 2.  Contribution</v>
      </c>
      <c r="AL744" s="117" t="str">
        <f t="shared" si="108"/>
        <v> 2. Need to add that hospital as TPT</v>
      </c>
      <c r="AM744" s="79" t="str">
        <f t="shared" si="98"/>
        <v> 3. Cannot claim the expenses</v>
      </c>
    </row>
    <row r="745" spans="1:39" ht="15" customHeight="1">
      <c r="A745" s="3">
        <f t="shared" si="111"/>
        <v>238</v>
      </c>
      <c r="B745" s="93" t="s">
        <v>6436</v>
      </c>
      <c r="C745" s="91" t="s">
        <v>178</v>
      </c>
      <c r="D745" s="93" t="s">
        <v>5197</v>
      </c>
      <c r="E745" s="93" t="s">
        <v>6435</v>
      </c>
      <c r="F745" s="94" t="s">
        <v>2551</v>
      </c>
      <c r="G745" s="91" t="s">
        <v>6434</v>
      </c>
      <c r="H745" s="91" t="s">
        <v>4650</v>
      </c>
      <c r="I745" s="93" t="s">
        <v>4647</v>
      </c>
      <c r="J745" s="93" t="s">
        <v>6433</v>
      </c>
      <c r="K745" s="91" t="s">
        <v>6432</v>
      </c>
      <c r="L745" s="51" t="str">
        <f t="shared" si="110"/>
        <v>3. A convertible term policy can be converted into a whole life policy</v>
      </c>
      <c r="AB745" s="3">
        <f t="shared" si="109"/>
        <v>124</v>
      </c>
      <c r="AC745" s="117" t="str">
        <f t="shared" si="99"/>
        <v> 3. Infinity</v>
      </c>
      <c r="AD745" s="117" t="str">
        <f t="shared" si="100"/>
        <v> 3. Cannot claim the expenses</v>
      </c>
      <c r="AE745" s="117" t="str">
        <f t="shared" si="101"/>
        <v xml:space="preserve">3.  Money Back Plan </v>
      </c>
      <c r="AF745" s="117" t="str">
        <f t="shared" si="102"/>
        <v> 3. Premiums must be paid for at least 4 consecutive years</v>
      </c>
      <c r="AG745" s="117" t="str">
        <f t="shared" si="103"/>
        <v> 3. Return of premium policy</v>
      </c>
      <c r="AH745" s="117" t="str">
        <f t="shared" si="104"/>
        <v> 3. Terminal Bonus</v>
      </c>
      <c r="AI745" s="117" t="str">
        <f t="shared" si="105"/>
        <v> 3. Buying a house from a friend for a throwaway price</v>
      </c>
      <c r="AJ745" s="117" t="str">
        <f t="shared" si="106"/>
        <v> 3. Employer taking an insurance policy for his employees</v>
      </c>
      <c r="AK745" s="117" t="str">
        <f t="shared" si="107"/>
        <v> 3.  Offer</v>
      </c>
      <c r="AL745" s="117" t="str">
        <f t="shared" si="108"/>
        <v> 3. Cannot claim the expenses</v>
      </c>
      <c r="AM745" s="79" t="str">
        <f t="shared" si="98"/>
        <v> 4. All of the above</v>
      </c>
    </row>
    <row r="746" spans="1:39" ht="15" customHeight="1">
      <c r="A746" s="3">
        <f t="shared" si="111"/>
        <v>239</v>
      </c>
      <c r="B746" s="91" t="s">
        <v>6431</v>
      </c>
      <c r="C746" s="93" t="s">
        <v>168</v>
      </c>
      <c r="D746" s="91" t="s">
        <v>1757</v>
      </c>
      <c r="E746" s="93" t="s">
        <v>6430</v>
      </c>
      <c r="F746" s="94" t="s">
        <v>2544</v>
      </c>
      <c r="G746" s="93" t="s">
        <v>6429</v>
      </c>
      <c r="H746" s="93" t="s">
        <v>4642</v>
      </c>
      <c r="I746" s="93" t="s">
        <v>4638</v>
      </c>
      <c r="J746" s="93" t="s">
        <v>6428</v>
      </c>
      <c r="K746" s="93" t="s">
        <v>6427</v>
      </c>
      <c r="L746" s="51" t="str">
        <f t="shared" si="110"/>
        <v>4. A converting term policy can be converted into a decreasing term policy</v>
      </c>
      <c r="AB746" s="3">
        <f t="shared" si="109"/>
        <v>125</v>
      </c>
      <c r="AC746" s="117" t="str">
        <f t="shared" si="99"/>
        <v> 4. Serendipity</v>
      </c>
      <c r="AD746" s="117" t="str">
        <f t="shared" si="100"/>
        <v> 4. All of the above</v>
      </c>
      <c r="AE746" s="117" t="str">
        <f t="shared" si="101"/>
        <v xml:space="preserve">4.  Whole Life Plan </v>
      </c>
      <c r="AF746" s="117" t="str">
        <f t="shared" si="102"/>
        <v> 4. Premiums must be paid for at least 5 consecutive years</v>
      </c>
      <c r="AG746" s="117" t="str">
        <f t="shared" si="103"/>
        <v> 4. Term insurance policy</v>
      </c>
      <c r="AH746" s="117" t="str">
        <f t="shared" si="104"/>
        <v> 4. Persistency Bonus</v>
      </c>
      <c r="AI746" s="117" t="str">
        <f t="shared" si="105"/>
        <v> 4. Life insurance for maternal uncle</v>
      </c>
      <c r="AJ746" s="117" t="str">
        <f t="shared" si="106"/>
        <v> 4. Friends taking an insurance policy for one another</v>
      </c>
      <c r="AK746" s="117" t="str">
        <f t="shared" si="107"/>
        <v> 4.  Representation</v>
      </c>
      <c r="AL746" s="117" t="str">
        <f t="shared" si="108"/>
        <v> 4. All of the above</v>
      </c>
      <c r="AM746" s="79" t="str">
        <f t="shared" si="98"/>
        <v>Identify the correct statement</v>
      </c>
    </row>
    <row r="747" spans="1:39" ht="15" customHeight="1">
      <c r="A747" s="3">
        <f t="shared" si="111"/>
        <v>240</v>
      </c>
      <c r="B747" s="93" t="s">
        <v>6426</v>
      </c>
      <c r="C747" s="93" t="s">
        <v>158</v>
      </c>
      <c r="D747" s="93" t="s">
        <v>6425</v>
      </c>
      <c r="E747" s="93" t="s">
        <v>6424</v>
      </c>
      <c r="F747" s="92" t="s">
        <v>2537</v>
      </c>
      <c r="G747" s="93" t="s">
        <v>6423</v>
      </c>
      <c r="H747" s="93" t="s">
        <v>4633</v>
      </c>
      <c r="I747" s="93" t="s">
        <v>4629</v>
      </c>
      <c r="J747" s="93" t="s">
        <v>6422</v>
      </c>
      <c r="K747" s="93" t="s">
        <v>6421</v>
      </c>
      <c r="L747" s="51" t="str">
        <f t="shared" si="110"/>
        <v>A claim under a life policy shall be paid or be disputed giving all the relevant reasons, within______ days from the date of receipt of all relevant papers and clarifications required.</v>
      </c>
      <c r="AB747" s="3">
        <f t="shared" si="109"/>
        <v>126</v>
      </c>
      <c r="AC747" s="117" t="str">
        <f t="shared" si="99"/>
        <v>Diversification of funds</v>
      </c>
      <c r="AD747" s="117" t="str">
        <f t="shared" si="100"/>
        <v>Identify the correct statement</v>
      </c>
      <c r="AE747" s="117" t="str">
        <f t="shared" si="101"/>
        <v>_____ is not a tangible good</v>
      </c>
      <c r="AF747" s="117" t="str">
        <f t="shared" si="102"/>
        <v>In a standard insurance policy document, the standard provisions section will have information on which of the below?</v>
      </c>
      <c r="AG747" s="117" t="str">
        <f t="shared" si="103"/>
        <v>During which stage of life will an individual appreciate past savings the most?</v>
      </c>
      <c r="AH747" s="117" t="str">
        <f t="shared" si="104"/>
        <v>IN AN INSURANCE CONTRACT, CONSIDERATION IS THE</v>
      </c>
      <c r="AI747" s="117" t="str">
        <f t="shared" si="105"/>
        <v>Which of the following is not an underwriting decision?</v>
      </c>
      <c r="AJ747" s="117" t="str">
        <f t="shared" si="106"/>
        <v>Which of the below is not a valid address proof?</v>
      </c>
      <c r="AK747" s="117" t="str">
        <f t="shared" si="107"/>
        <v>Which of these statements is incorrect ?</v>
      </c>
      <c r="AL747" s="117" t="str">
        <f t="shared" si="108"/>
        <v>Why is cash not guaranteed in the accumulation account in case of a variable insurance plan?</v>
      </c>
      <c r="AM747" s="79" t="str">
        <f t="shared" si="98"/>
        <v> 1. Risk retention would mean absence of possibility of loss or damage</v>
      </c>
    </row>
    <row r="748" spans="1:39" ht="15" customHeight="1">
      <c r="A748" s="3">
        <f t="shared" si="111"/>
        <v>241</v>
      </c>
      <c r="B748" s="85" t="s">
        <v>4593</v>
      </c>
      <c r="C748" s="85" t="s">
        <v>6420</v>
      </c>
      <c r="D748" s="85" t="s">
        <v>6419</v>
      </c>
      <c r="E748" s="85" t="s">
        <v>6418</v>
      </c>
      <c r="F748" s="87" t="s">
        <v>6417</v>
      </c>
      <c r="G748" s="85" t="s">
        <v>6416</v>
      </c>
      <c r="H748" s="85" t="s">
        <v>6415</v>
      </c>
      <c r="I748" s="85" t="s">
        <v>6414</v>
      </c>
      <c r="J748" s="85" t="s">
        <v>4562</v>
      </c>
      <c r="K748" s="85" t="s">
        <v>1336</v>
      </c>
      <c r="L748" s="51" t="str">
        <f t="shared" si="110"/>
        <v> 1. 30 days</v>
      </c>
      <c r="AB748" s="3">
        <f t="shared" si="109"/>
        <v>127</v>
      </c>
      <c r="AC748" s="117" t="str">
        <f t="shared" si="99"/>
        <v> 1. Increases investment Risk</v>
      </c>
      <c r="AD748" s="117" t="str">
        <f t="shared" si="100"/>
        <v> 1. Risk retention would mean absence of possibility of loss or damage</v>
      </c>
      <c r="AE748" s="117" t="str">
        <f t="shared" si="101"/>
        <v> 1. Two Houses</v>
      </c>
      <c r="AF748" s="117" t="str">
        <f t="shared" si="102"/>
        <v> 1. Date of commencement, date of maturity and due date of last premium</v>
      </c>
      <c r="AG748" s="117" t="str">
        <f t="shared" si="103"/>
        <v> 1. Post retirement</v>
      </c>
      <c r="AH748" s="117" t="str">
        <f t="shared" si="104"/>
        <v> 1. SUM ASSURED TAKEN BY THE PROPOSER FROM THE INSURANCE COMPANY</v>
      </c>
      <c r="AI748" s="117" t="str">
        <f t="shared" si="105"/>
        <v> 1.  Risk acceptance at standard rates</v>
      </c>
      <c r="AJ748" s="117" t="str">
        <f t="shared" si="106"/>
        <v> 1. PAN Card</v>
      </c>
      <c r="AK748" s="117" t="str">
        <f t="shared" si="107"/>
        <v> 1. Mutuality provides protection against the economic loss arising as a result of one unit, where the contributions of many who have entered into the life insurance contract</v>
      </c>
      <c r="AL748" s="117" t="str">
        <f t="shared" si="108"/>
        <v> 1. Money is used for CAPEX</v>
      </c>
      <c r="AM748" s="79" t="str">
        <f t="shared" si="98"/>
        <v> 2. The event of loss is mostly insignificant</v>
      </c>
    </row>
    <row r="749" spans="1:39" ht="15" customHeight="1">
      <c r="A749" s="3">
        <f t="shared" si="111"/>
        <v>242</v>
      </c>
      <c r="B749" s="91" t="s">
        <v>4588</v>
      </c>
      <c r="C749" s="91" t="s">
        <v>3511</v>
      </c>
      <c r="D749" s="91" t="s">
        <v>6413</v>
      </c>
      <c r="E749" s="93" t="s">
        <v>6412</v>
      </c>
      <c r="F749" s="94" t="s">
        <v>6411</v>
      </c>
      <c r="G749" s="93" t="s">
        <v>6410</v>
      </c>
      <c r="H749" s="91" t="s">
        <v>6409</v>
      </c>
      <c r="I749" s="93" t="s">
        <v>6408</v>
      </c>
      <c r="J749" s="93" t="s">
        <v>4553</v>
      </c>
      <c r="K749" s="93" t="s">
        <v>1326</v>
      </c>
      <c r="L749" s="51" t="str">
        <f t="shared" si="110"/>
        <v> 2. 15 days</v>
      </c>
      <c r="AB749" s="3">
        <f t="shared" si="109"/>
        <v>128</v>
      </c>
      <c r="AC749" s="117" t="str">
        <f t="shared" si="99"/>
        <v> 2. Decreases Investment Risk</v>
      </c>
      <c r="AD749" s="117" t="str">
        <f t="shared" si="100"/>
        <v> 2. The event of loss is mostly insignificant</v>
      </c>
      <c r="AE749" s="117" t="str">
        <f t="shared" si="101"/>
        <v> 2. Insurance</v>
      </c>
      <c r="AF749" s="117" t="str">
        <f t="shared" si="102"/>
        <v> 2. Name of nominee</v>
      </c>
      <c r="AG749" s="117" t="str">
        <f t="shared" si="103"/>
        <v> 2. Earner</v>
      </c>
      <c r="AH749" s="117" t="str">
        <f t="shared" si="104"/>
        <v> 2. PREMIUM PAID BY THE PROPOSER TO INSURANCE COMPANY</v>
      </c>
      <c r="AI749" s="117" t="str">
        <f t="shared" si="105"/>
        <v> 2.  Declinature of risk</v>
      </c>
      <c r="AJ749" s="117" t="str">
        <f t="shared" si="106"/>
        <v> 2. Voter id card</v>
      </c>
      <c r="AK749" s="117" t="str">
        <f t="shared" si="107"/>
        <v> 2. Mutuality is also known as pooling</v>
      </c>
      <c r="AL749" s="117" t="str">
        <f t="shared" si="108"/>
        <v> 2. Money is used to service insurer’s debt</v>
      </c>
      <c r="AM749" s="79" t="str">
        <f t="shared" si="98"/>
        <v> 3. Assets are not covered by the insurance policy</v>
      </c>
    </row>
    <row r="750" spans="1:39" ht="15" customHeight="1">
      <c r="A750" s="3">
        <f t="shared" si="111"/>
        <v>243</v>
      </c>
      <c r="B750" s="93" t="s">
        <v>4583</v>
      </c>
      <c r="C750" s="93" t="s">
        <v>6407</v>
      </c>
      <c r="D750" s="93" t="s">
        <v>6406</v>
      </c>
      <c r="E750" s="93" t="s">
        <v>6405</v>
      </c>
      <c r="F750" s="92" t="s">
        <v>6404</v>
      </c>
      <c r="G750" s="93" t="s">
        <v>6403</v>
      </c>
      <c r="H750" s="93" t="s">
        <v>6402</v>
      </c>
      <c r="I750" s="93" t="s">
        <v>6401</v>
      </c>
      <c r="J750" s="91" t="s">
        <v>4544</v>
      </c>
      <c r="K750" s="93" t="s">
        <v>1316</v>
      </c>
      <c r="L750" s="51" t="str">
        <f t="shared" si="110"/>
        <v> 3. 20 days</v>
      </c>
      <c r="AB750" s="3">
        <f t="shared" si="109"/>
        <v>129</v>
      </c>
      <c r="AC750" s="117" t="str">
        <f t="shared" si="99"/>
        <v> 3. Ensures heavy capital gains</v>
      </c>
      <c r="AD750" s="117" t="str">
        <f t="shared" si="100"/>
        <v> 3. Assets are not covered by the insurance policy</v>
      </c>
      <c r="AE750" s="117" t="str">
        <f t="shared" si="101"/>
        <v> 3. Mobile Phone</v>
      </c>
      <c r="AF750" s="117" t="str">
        <f t="shared" si="102"/>
        <v> 3. The rights and privileges and other conditions, which are applicable under the contract</v>
      </c>
      <c r="AG750" s="117" t="str">
        <f t="shared" si="103"/>
        <v> 3. Learner</v>
      </c>
      <c r="AH750" s="117" t="str">
        <f t="shared" si="104"/>
        <v> 3. BOTH ARE CORRECT</v>
      </c>
      <c r="AI750" s="117" t="str">
        <f t="shared" si="105"/>
        <v> 3.  Postponement of risk</v>
      </c>
      <c r="AJ750" s="117" t="str">
        <f t="shared" si="106"/>
        <v> 3. Bank passbook</v>
      </c>
      <c r="AK750" s="117" t="str">
        <f t="shared" si="107"/>
        <v> 3. Under mutuality we have funds flow from one source to many</v>
      </c>
      <c r="AL750" s="117" t="str">
        <f t="shared" si="108"/>
        <v> 3. Money is invested in Govt. debt</v>
      </c>
      <c r="AM750" s="79" t="str">
        <f t="shared" ref="AM750:AM813" si="112">INDEX($AC$622:$AL$871,AB751,$AM$619)</f>
        <v> 4. None</v>
      </c>
    </row>
    <row r="751" spans="1:39" ht="15" customHeight="1">
      <c r="A751" s="3">
        <f t="shared" si="111"/>
        <v>244</v>
      </c>
      <c r="B751" s="93" t="s">
        <v>4578</v>
      </c>
      <c r="C751" s="93" t="s">
        <v>6400</v>
      </c>
      <c r="D751" s="93" t="s">
        <v>6399</v>
      </c>
      <c r="E751" s="93" t="s">
        <v>6398</v>
      </c>
      <c r="F751" s="94" t="s">
        <v>6397</v>
      </c>
      <c r="G751" s="91" t="s">
        <v>6396</v>
      </c>
      <c r="H751" s="93" t="s">
        <v>15</v>
      </c>
      <c r="I751" s="93" t="s">
        <v>6395</v>
      </c>
      <c r="J751" s="93" t="s">
        <v>4535</v>
      </c>
      <c r="K751" s="91" t="s">
        <v>1306</v>
      </c>
      <c r="L751" s="51" t="str">
        <f t="shared" si="110"/>
        <v> 4. 45 days</v>
      </c>
      <c r="AB751" s="3">
        <f t="shared" si="109"/>
        <v>130</v>
      </c>
      <c r="AC751" s="117" t="str">
        <f t="shared" ref="AC751:AC814" si="113">L132</f>
        <v> 4. None</v>
      </c>
      <c r="AD751" s="117" t="str">
        <f t="shared" ref="AD751:AD814" si="114">L384</f>
        <v> 4. None</v>
      </c>
      <c r="AE751" s="117" t="str">
        <f t="shared" ref="AE751:AE814" si="115">L636</f>
        <v> 4. A pair of jeans</v>
      </c>
      <c r="AF751" s="117" t="str">
        <f t="shared" ref="AF751:AF814" si="116">L888</f>
        <v> 4. The signature of the authorised signatory and policy stamp</v>
      </c>
      <c r="AG751" s="117" t="str">
        <f t="shared" ref="AG751:AG814" si="117">L1140</f>
        <v> 4. Just married</v>
      </c>
      <c r="AH751" s="117" t="str">
        <f t="shared" ref="AH751:AH814" si="118">L1392</f>
        <v> 4. BOTH ARE WRONG</v>
      </c>
      <c r="AI751" s="117" t="str">
        <f t="shared" ref="AI751:AI814" si="119">L1644</f>
        <v> 4.  Claim rejection</v>
      </c>
      <c r="AJ751" s="117" t="str">
        <f t="shared" ref="AJ751:AJ814" si="120">L1896</f>
        <v> 4. Driving license</v>
      </c>
      <c r="AK751" s="117" t="str">
        <f t="shared" ref="AK751:AK814" si="121">L2148</f>
        <v> 4. Under mutuality, the funds of various individuals are combined</v>
      </c>
      <c r="AL751" s="117" t="str">
        <f t="shared" ref="AL751:AL814" si="122">L2400</f>
        <v> 4. Money is invested in stock through mutual funds where there is no guarantee</v>
      </c>
      <c r="AM751" s="79" t="str">
        <f t="shared" si="112"/>
        <v>Harish is a rickshaw- puller. What kind of occupational hazard does he face in his life?</v>
      </c>
    </row>
    <row r="752" spans="1:39" ht="15" customHeight="1">
      <c r="A752" s="3">
        <f t="shared" si="111"/>
        <v>245</v>
      </c>
      <c r="B752" s="93" t="s">
        <v>4574</v>
      </c>
      <c r="C752" s="93" t="s">
        <v>6394</v>
      </c>
      <c r="D752" s="93" t="s">
        <v>6393</v>
      </c>
      <c r="E752" s="91" t="s">
        <v>6392</v>
      </c>
      <c r="F752" s="94" t="s">
        <v>6391</v>
      </c>
      <c r="G752" s="93" t="s">
        <v>6390</v>
      </c>
      <c r="H752" s="93" t="s">
        <v>6389</v>
      </c>
      <c r="I752" s="91" t="s">
        <v>2275</v>
      </c>
      <c r="J752" s="93" t="s">
        <v>4525</v>
      </c>
      <c r="K752" s="93" t="s">
        <v>1296</v>
      </c>
      <c r="L752" s="51" t="str">
        <f t="shared" si="110"/>
        <v>“A clause precluding death due to pregnancy for a lady who is expecting at the time of writing the contract” will be included in which section of a standard policy document?</v>
      </c>
      <c r="AB752" s="3">
        <f t="shared" ref="AB752:AB815" si="123">AB751+1</f>
        <v>131</v>
      </c>
      <c r="AC752" s="117" t="str">
        <f t="shared" si="113"/>
        <v xml:space="preserve">Both the parties should agree to the same thing in the same sense. In other words it means </v>
      </c>
      <c r="AD752" s="117" t="str">
        <f t="shared" si="114"/>
        <v>Harish is a rickshaw- puller. What kind of occupational hazard does he face in his life?</v>
      </c>
      <c r="AE752" s="117" t="str">
        <f t="shared" si="115"/>
        <v>A __________ is a formal legal document used by insurance companies that provides details about the product</v>
      </c>
      <c r="AF752" s="117" t="str">
        <f t="shared" si="116"/>
        <v>If Ram pays Rs.5000/ annual premium through an agent of LIC, LIC promises to pay Rs.1,00,000 on death . Who is the insured?</v>
      </c>
      <c r="AG752" s="117" t="str">
        <f t="shared" si="117"/>
        <v>An individual with an aggressive risk profile is likely to follow wealth _______investment style</v>
      </c>
      <c r="AH752" s="117" t="str">
        <f t="shared" si="118"/>
        <v>If someone has purchased 100gm of gold ETF certificate, how much gms of physical gold is it equivalent to :</v>
      </c>
      <c r="AI752" s="117" t="str">
        <f t="shared" si="119"/>
        <v>Which of the below statement is correct?</v>
      </c>
      <c r="AJ752" s="117" t="str">
        <f t="shared" si="120"/>
        <v>Which of the below is example of Endowment assurance plan?</v>
      </c>
      <c r="AK752" s="117" t="str">
        <f t="shared" si="121"/>
        <v>Which of these statements is correct?</v>
      </c>
      <c r="AL752" s="117" t="str">
        <f t="shared" si="122"/>
        <v>Who is the Regulator for insurance in India ?</v>
      </c>
      <c r="AM752" s="79" t="str">
        <f t="shared" si="112"/>
        <v> 1. Health Hazard</v>
      </c>
    </row>
    <row r="753" spans="1:39" ht="15" customHeight="1">
      <c r="A753" s="3">
        <f t="shared" si="111"/>
        <v>246</v>
      </c>
      <c r="B753" s="85" t="s">
        <v>6388</v>
      </c>
      <c r="C753" s="85" t="s">
        <v>2502</v>
      </c>
      <c r="D753" s="85" t="s">
        <v>6387</v>
      </c>
      <c r="E753" s="85" t="s">
        <v>6386</v>
      </c>
      <c r="F753" s="87" t="s">
        <v>6252</v>
      </c>
      <c r="G753" s="85" t="s">
        <v>6385</v>
      </c>
      <c r="H753" s="85" t="s">
        <v>4590</v>
      </c>
      <c r="I753" s="85" t="s">
        <v>4563</v>
      </c>
      <c r="J753" s="85" t="s">
        <v>6384</v>
      </c>
      <c r="K753" s="85" t="s">
        <v>6247</v>
      </c>
      <c r="L753" s="51" t="str">
        <f t="shared" si="110"/>
        <v> 1.  Policy schedule</v>
      </c>
      <c r="AB753" s="3">
        <f t="shared" si="123"/>
        <v>132</v>
      </c>
      <c r="AC753" s="117" t="str">
        <f t="shared" si="113"/>
        <v> 1. Utmost Good Faith</v>
      </c>
      <c r="AD753" s="117" t="str">
        <f t="shared" si="114"/>
        <v> 1. Health Hazard</v>
      </c>
      <c r="AE753" s="117" t="str">
        <f t="shared" si="115"/>
        <v> 1. Proposal form</v>
      </c>
      <c r="AF753" s="117" t="str">
        <f t="shared" si="116"/>
        <v> 1. Ram</v>
      </c>
      <c r="AG753" s="117" t="str">
        <f t="shared" si="117"/>
        <v> 1. Consolidation</v>
      </c>
      <c r="AH753" s="117" t="str">
        <f t="shared" si="118"/>
        <v> 1.  10 gms</v>
      </c>
      <c r="AI753" s="117" t="str">
        <f t="shared" si="119"/>
        <v> 1.  The proposal form acceptance is the evidence that the policy contract has begun</v>
      </c>
      <c r="AJ753" s="117" t="str">
        <f t="shared" si="120"/>
        <v> 1. Whole life plan</v>
      </c>
      <c r="AK753" s="117" t="str">
        <f t="shared" si="121"/>
        <v> 1. The typical loading to a net premium would have 3 parts: a) a constant amount for premiums b) a constant amount for each ‘1000 sum assured’ and c) a constant amount per policy</v>
      </c>
      <c r="AL753" s="117" t="str">
        <f t="shared" si="122"/>
        <v> 1. RBI</v>
      </c>
      <c r="AM753" s="79" t="str">
        <f t="shared" si="112"/>
        <v> 2. Accident Hazard</v>
      </c>
    </row>
    <row r="754" spans="1:39" ht="15" customHeight="1">
      <c r="A754" s="3">
        <f t="shared" si="111"/>
        <v>247</v>
      </c>
      <c r="B754" s="93" t="s">
        <v>6383</v>
      </c>
      <c r="C754" s="93" t="s">
        <v>2495</v>
      </c>
      <c r="D754" s="93" t="s">
        <v>6382</v>
      </c>
      <c r="E754" s="93" t="s">
        <v>1083</v>
      </c>
      <c r="F754" s="94" t="s">
        <v>6244</v>
      </c>
      <c r="G754" s="93" t="s">
        <v>6381</v>
      </c>
      <c r="H754" s="93" t="s">
        <v>4585</v>
      </c>
      <c r="I754" s="91" t="s">
        <v>3900</v>
      </c>
      <c r="J754" s="93" t="s">
        <v>6380</v>
      </c>
      <c r="K754" s="93" t="s">
        <v>6239</v>
      </c>
      <c r="L754" s="51" t="str">
        <f t="shared" si="110"/>
        <v> 2.  General provisions</v>
      </c>
      <c r="AB754" s="3">
        <f t="shared" si="123"/>
        <v>133</v>
      </c>
      <c r="AC754" s="117" t="str">
        <f t="shared" si="113"/>
        <v> 2. Consensus ad-idem</v>
      </c>
      <c r="AD754" s="117" t="str">
        <f t="shared" si="114"/>
        <v> 2. Accident Hazard</v>
      </c>
      <c r="AE754" s="117" t="str">
        <f t="shared" si="115"/>
        <v> 2. Proposal quote</v>
      </c>
      <c r="AF754" s="117" t="str">
        <f t="shared" si="116"/>
        <v> 2. Family</v>
      </c>
      <c r="AG754" s="117" t="str">
        <f t="shared" si="117"/>
        <v> 2. Gifting</v>
      </c>
      <c r="AH754" s="117" t="str">
        <f t="shared" si="118"/>
        <v> 2.  1 kg</v>
      </c>
      <c r="AI754" s="117" t="str">
        <f t="shared" si="119"/>
        <v> 2.  The acceptance of premium is evidence that the policy has begun</v>
      </c>
      <c r="AJ754" s="117" t="str">
        <f t="shared" si="120"/>
        <v> 2. Money back plan</v>
      </c>
      <c r="AK754" s="117" t="str">
        <f t="shared" si="121"/>
        <v> 2. The typical loading to a net premium would have 3 parts: a) a percentage of premiums b) a constant amount for each ‘1000 sum assured’ and c) a constant amount per policy</v>
      </c>
      <c r="AL754" s="117" t="str">
        <f t="shared" si="122"/>
        <v> 2.  SEBI</v>
      </c>
      <c r="AM754" s="79" t="str">
        <f t="shared" si="112"/>
        <v> 3. Moral Hazard</v>
      </c>
    </row>
    <row r="755" spans="1:39" ht="15" customHeight="1">
      <c r="A755" s="3">
        <f t="shared" si="111"/>
        <v>248</v>
      </c>
      <c r="B755" s="93" t="s">
        <v>6379</v>
      </c>
      <c r="C755" s="93" t="s">
        <v>2489</v>
      </c>
      <c r="D755" s="91" t="s">
        <v>6378</v>
      </c>
      <c r="E755" s="93" t="s">
        <v>1073</v>
      </c>
      <c r="F755" s="94" t="s">
        <v>6236</v>
      </c>
      <c r="G755" s="93" t="s">
        <v>6377</v>
      </c>
      <c r="H755" s="93" t="s">
        <v>4580</v>
      </c>
      <c r="I755" s="93" t="s">
        <v>4545</v>
      </c>
      <c r="J755" s="91" t="s">
        <v>6376</v>
      </c>
      <c r="K755" s="93" t="s">
        <v>6231</v>
      </c>
      <c r="L755" s="51" t="str">
        <f t="shared" si="110"/>
        <v> 3.  Standard provisions</v>
      </c>
      <c r="AB755" s="3">
        <f t="shared" si="123"/>
        <v>134</v>
      </c>
      <c r="AC755" s="117" t="str">
        <f t="shared" si="113"/>
        <v> 3. Capacity to Contract</v>
      </c>
      <c r="AD755" s="117" t="str">
        <f t="shared" si="114"/>
        <v> 3. Moral Hazard</v>
      </c>
      <c r="AE755" s="117" t="str">
        <f t="shared" si="115"/>
        <v> 3. Information docket</v>
      </c>
      <c r="AF755" s="117" t="str">
        <f t="shared" si="116"/>
        <v> 3. Insurance agent</v>
      </c>
      <c r="AG755" s="117" t="str">
        <f t="shared" si="117"/>
        <v> 3. Accumulation</v>
      </c>
      <c r="AH755" s="117" t="str">
        <f t="shared" si="118"/>
        <v> 3.  50-100 gms</v>
      </c>
      <c r="AI755" s="117" t="str">
        <f t="shared" si="119"/>
        <v> 3.  The First Premium Receipt is the evidence that the policy contract has begun</v>
      </c>
      <c r="AJ755" s="117" t="str">
        <f t="shared" si="120"/>
        <v> 3. Credit life insurance plan</v>
      </c>
      <c r="AK755" s="117" t="str">
        <f t="shared" si="121"/>
        <v> 3. The typical loading to a net premium would have 3 parts: a) a percentage of premiums b) a constant percentage for each ‘1000 sum assured’ and c) a constant amount per policy</v>
      </c>
      <c r="AL755" s="117" t="str">
        <f t="shared" si="122"/>
        <v> 3. IRDA</v>
      </c>
      <c r="AM755" s="79" t="str">
        <f t="shared" si="112"/>
        <v> 4. Lifestyle Hazard</v>
      </c>
    </row>
    <row r="756" spans="1:39" ht="15" customHeight="1">
      <c r="A756" s="3">
        <f t="shared" si="111"/>
        <v>249</v>
      </c>
      <c r="B756" s="93" t="s">
        <v>6375</v>
      </c>
      <c r="C756" s="91" t="s">
        <v>2482</v>
      </c>
      <c r="D756" s="93" t="s">
        <v>6374</v>
      </c>
      <c r="E756" s="91" t="s">
        <v>1063</v>
      </c>
      <c r="F756" s="92" t="s">
        <v>6227</v>
      </c>
      <c r="G756" s="91" t="s">
        <v>6373</v>
      </c>
      <c r="H756" s="91" t="s">
        <v>4576</v>
      </c>
      <c r="I756" s="93" t="s">
        <v>4536</v>
      </c>
      <c r="J756" s="93" t="s">
        <v>6372</v>
      </c>
      <c r="K756" s="93" t="s">
        <v>6222</v>
      </c>
      <c r="L756" s="51" t="str">
        <f t="shared" si="110"/>
        <v> 4.  Specific policy provision</v>
      </c>
      <c r="AB756" s="3">
        <f t="shared" si="123"/>
        <v>135</v>
      </c>
      <c r="AC756" s="117" t="str">
        <f t="shared" si="113"/>
        <v> 4. Caveat Emptor</v>
      </c>
      <c r="AD756" s="117" t="str">
        <f t="shared" si="114"/>
        <v> 4. Lifestyle Hazard</v>
      </c>
      <c r="AE756" s="117" t="str">
        <f t="shared" si="115"/>
        <v> 4. Prospectus</v>
      </c>
      <c r="AF756" s="117" t="str">
        <f t="shared" si="116"/>
        <v> 4. Insurance Company</v>
      </c>
      <c r="AG756" s="117" t="str">
        <f t="shared" si="117"/>
        <v> 4. Spending</v>
      </c>
      <c r="AH756" s="117" t="str">
        <f t="shared" si="118"/>
        <v> 4.  20 gms</v>
      </c>
      <c r="AI756" s="117" t="str">
        <f t="shared" si="119"/>
        <v> 4.  The premium quote is evidence that the policy contract has begun</v>
      </c>
      <c r="AJ756" s="117" t="str">
        <f t="shared" si="120"/>
        <v> 4. Mortgage redemption plan</v>
      </c>
      <c r="AK756" s="117" t="str">
        <f t="shared" si="121"/>
        <v> 4. The typical loading to a net premium would have 3 parts: a) a percentage of premiums b) a constant amount for each ‘1000 sum assured’ and c) a percentage amount per policy</v>
      </c>
      <c r="AL756" s="117" t="str">
        <f t="shared" si="122"/>
        <v> 4. Gov. of India</v>
      </c>
      <c r="AM756" s="79" t="str">
        <f t="shared" si="112"/>
        <v>Element of a valid contract most related to premium?</v>
      </c>
    </row>
    <row r="757" spans="1:39" ht="15" customHeight="1">
      <c r="A757" s="3">
        <f t="shared" si="111"/>
        <v>250</v>
      </c>
      <c r="B757" s="91" t="s">
        <v>6371</v>
      </c>
      <c r="C757" s="93" t="s">
        <v>2475</v>
      </c>
      <c r="D757" s="93" t="s">
        <v>6370</v>
      </c>
      <c r="E757" s="93" t="s">
        <v>1053</v>
      </c>
      <c r="F757" s="94" t="s">
        <v>6218</v>
      </c>
      <c r="G757" s="93" t="s">
        <v>6369</v>
      </c>
      <c r="H757" s="93" t="s">
        <v>4571</v>
      </c>
      <c r="I757" s="93" t="s">
        <v>4526</v>
      </c>
      <c r="J757" s="93" t="s">
        <v>6368</v>
      </c>
      <c r="K757" s="91" t="s">
        <v>6213</v>
      </c>
      <c r="AB757" s="3">
        <f t="shared" si="123"/>
        <v>136</v>
      </c>
      <c r="AC757" s="117" t="str">
        <f t="shared" si="113"/>
        <v>Anup’s mother is diagnosed with some illness and she has been covered under family floater health insurance policy, Anup wants to understand what is Domiciliary hospitalization</v>
      </c>
      <c r="AD757" s="117" t="str">
        <f t="shared" si="114"/>
        <v>Element of a valid contract most related to premium?</v>
      </c>
      <c r="AE757" s="117" t="str">
        <f t="shared" si="115"/>
        <v>Elements involve in ULIP?</v>
      </c>
      <c r="AF757" s="117" t="str">
        <f t="shared" si="116"/>
        <v>If a Health Insurance policyholder takes treatment in a non-network hospital, then how will he be reimbursed</v>
      </c>
      <c r="AG757" s="117" t="str">
        <f t="shared" si="117"/>
        <v>Ajay wants to buy a Life Insurance Policy but is unaware of the facts related to existence of Insurable Interest. What advice should the agent provide him?</v>
      </c>
      <c r="AH757" s="117" t="str">
        <f t="shared" si="118"/>
        <v>If Rahul wants to give the benefits of insurance policy only to his wife after his death then he should opt for-</v>
      </c>
      <c r="AI757" s="117" t="str">
        <f t="shared" si="119"/>
        <v>Which of the below statement best describes a 'testimonial'?</v>
      </c>
      <c r="AJ757" s="117" t="str">
        <f t="shared" si="120"/>
        <v>Which is the formal legal document used to provide all product/policy details?</v>
      </c>
      <c r="AK757" s="117" t="str">
        <f t="shared" si="121"/>
        <v>Ravi has applied for a term insurance. His predicted mortality is significantly lower than standard lives and hence could be charged a lesser premium. Under risk classification, Ravi will be classified under</v>
      </c>
      <c r="AL757" s="117" t="str">
        <f t="shared" si="122"/>
        <v>Which of the below policy can provide protection to home loan borrowers?</v>
      </c>
      <c r="AM757" s="79" t="str">
        <f t="shared" si="112"/>
        <v> 1. Utmost good faith</v>
      </c>
    </row>
    <row r="758" spans="1:39" ht="15" customHeight="1">
      <c r="G758" s="93"/>
      <c r="H758" s="93"/>
      <c r="I758" s="93"/>
      <c r="J758" s="93"/>
      <c r="K758" s="93"/>
      <c r="AB758" s="3">
        <f t="shared" si="123"/>
        <v>137</v>
      </c>
      <c r="AC758" s="117" t="str">
        <f t="shared" si="113"/>
        <v> 1. The condition of the patient is such that he/ she cannot be removed to the hospital / nursing home</v>
      </c>
      <c r="AD758" s="117" t="str">
        <f t="shared" si="114"/>
        <v> 1. Utmost good faith</v>
      </c>
      <c r="AE758" s="117" t="str">
        <f t="shared" si="115"/>
        <v> 1. Expenses</v>
      </c>
      <c r="AF758" s="117" t="str">
        <f t="shared" si="116"/>
        <v> 1. Settle the hospital bill himself and get it reimbursed later by the Insurance company</v>
      </c>
      <c r="AG758" s="117" t="str">
        <f t="shared" si="117"/>
        <v> 1. Insurable Interest for life Insurance should exist only during claim.</v>
      </c>
      <c r="AH758" s="117" t="str">
        <f t="shared" si="118"/>
        <v> 1. Nomination</v>
      </c>
      <c r="AI758" s="117" t="str">
        <f t="shared" si="119"/>
        <v> 1.  An endorsement from a satisfied customer</v>
      </c>
      <c r="AJ758" s="117" t="str">
        <f t="shared" si="120"/>
        <v> 1. Proposal form</v>
      </c>
      <c r="AK758" s="117" t="str">
        <f t="shared" si="121"/>
        <v> 1. Standard lives</v>
      </c>
      <c r="AL758" s="117" t="str">
        <f t="shared" si="122"/>
        <v> 1. Life Insurance</v>
      </c>
      <c r="AM758" s="79" t="str">
        <f t="shared" si="112"/>
        <v> 2. Capacity to contract</v>
      </c>
    </row>
    <row r="759" spans="1:39" ht="15" customHeight="1">
      <c r="A759" s="3">
        <v>4</v>
      </c>
      <c r="G759" s="93"/>
      <c r="H759" s="93"/>
      <c r="I759" s="93"/>
      <c r="K759" s="93"/>
      <c r="L759" s="51" t="str">
        <f>INDEX($B$760:$K$1009,A760,$L$1)</f>
        <v>Why is cash not guaranteed in the accumulation account in case of a variable insurance plan?</v>
      </c>
      <c r="AB759" s="3">
        <f t="shared" si="123"/>
        <v>138</v>
      </c>
      <c r="AC759" s="117" t="str">
        <f t="shared" si="113"/>
        <v> 2. Does not require more than a day's stay in the hospital or less than 24 hours at times of critical illness</v>
      </c>
      <c r="AD759" s="117" t="str">
        <f t="shared" si="114"/>
        <v> 2. Capacity to contract</v>
      </c>
      <c r="AE759" s="117" t="str">
        <f t="shared" si="115"/>
        <v> 2. Mortality</v>
      </c>
      <c r="AF759" s="117" t="str">
        <f t="shared" si="116"/>
        <v> 2. Need to add that hospital as TPT</v>
      </c>
      <c r="AG759" s="117" t="str">
        <f t="shared" si="117"/>
        <v> 2. Insurable Interest for life Insurance should exist at inception.</v>
      </c>
      <c r="AH759" s="117" t="str">
        <f t="shared" si="118"/>
        <v> 2.  Assignment</v>
      </c>
      <c r="AI759" s="117" t="str">
        <f t="shared" si="119"/>
        <v> 2.  Test result for a product in a benchmarking test</v>
      </c>
      <c r="AJ759" s="117" t="str">
        <f t="shared" si="120"/>
        <v> 2. Prospectus</v>
      </c>
      <c r="AK759" s="117" t="str">
        <f t="shared" si="121"/>
        <v> 2. Preferred risks</v>
      </c>
      <c r="AL759" s="117" t="str">
        <f t="shared" si="122"/>
        <v> 2. Disability Insurance</v>
      </c>
      <c r="AM759" s="79" t="str">
        <f t="shared" si="112"/>
        <v> 3. Consideration</v>
      </c>
    </row>
    <row r="760" spans="1:39" ht="15" customHeight="1">
      <c r="A760" s="3">
        <v>1</v>
      </c>
      <c r="B760" s="85" t="s">
        <v>6367</v>
      </c>
      <c r="C760" s="85" t="s">
        <v>6366</v>
      </c>
      <c r="D760" s="85" t="s">
        <v>2417</v>
      </c>
      <c r="E760" s="85" t="s">
        <v>6365</v>
      </c>
      <c r="F760" s="87" t="s">
        <v>6364</v>
      </c>
      <c r="G760" s="85" t="s">
        <v>6363</v>
      </c>
      <c r="H760" s="85" t="s">
        <v>6362</v>
      </c>
      <c r="I760" s="85" t="s">
        <v>6361</v>
      </c>
      <c r="J760" s="85" t="s">
        <v>6360</v>
      </c>
      <c r="K760" s="85" t="s">
        <v>4515</v>
      </c>
      <c r="L760" s="51" t="str">
        <f t="shared" ref="L760:L823" si="124">INDEX($B$760:$K$1009,A761,$L$1)</f>
        <v> 1. Money is used for CAPEX</v>
      </c>
      <c r="AB760" s="3">
        <f t="shared" si="123"/>
        <v>139</v>
      </c>
      <c r="AC760" s="117" t="str">
        <f t="shared" si="113"/>
        <v> 3. Bringing home cooked food to the hospital</v>
      </c>
      <c r="AD760" s="117" t="str">
        <f t="shared" si="114"/>
        <v> 3. Consideration</v>
      </c>
      <c r="AE760" s="117" t="str">
        <f t="shared" si="115"/>
        <v> 3. Investment</v>
      </c>
      <c r="AF760" s="117" t="str">
        <f t="shared" si="116"/>
        <v> 3. Cannot claim the expenses</v>
      </c>
      <c r="AG760" s="117" t="str">
        <f t="shared" si="117"/>
        <v> 3. Insurable Interest for life Insurance should exist at the inception and during claim both.</v>
      </c>
      <c r="AH760" s="117" t="str">
        <f t="shared" si="118"/>
        <v> 3. MWP Act policy</v>
      </c>
      <c r="AI760" s="117" t="str">
        <f t="shared" si="119"/>
        <v> 3.  List of tests that a product must pass</v>
      </c>
      <c r="AJ760" s="117" t="str">
        <f t="shared" si="120"/>
        <v> 3. Policy Document</v>
      </c>
      <c r="AK760" s="117" t="str">
        <f t="shared" si="121"/>
        <v> 3. Substandard lives</v>
      </c>
      <c r="AL760" s="117" t="str">
        <f t="shared" si="122"/>
        <v> 3. Mortgage Redemption Insurance</v>
      </c>
      <c r="AM760" s="79" t="str">
        <f t="shared" si="112"/>
        <v> 4. Consensus Id idem</v>
      </c>
    </row>
    <row r="761" spans="1:39" ht="15" customHeight="1">
      <c r="A761" s="3">
        <f>A760+1</f>
        <v>2</v>
      </c>
      <c r="B761" s="93" t="s">
        <v>6359</v>
      </c>
      <c r="C761" s="93" t="s">
        <v>6358</v>
      </c>
      <c r="D761" s="93" t="s">
        <v>2407</v>
      </c>
      <c r="E761" s="93" t="s">
        <v>6357</v>
      </c>
      <c r="F761" s="94" t="s">
        <v>6356</v>
      </c>
      <c r="G761" s="93" t="s">
        <v>6355</v>
      </c>
      <c r="H761" s="91" t="s">
        <v>6354</v>
      </c>
      <c r="I761" s="93" t="s">
        <v>6353</v>
      </c>
      <c r="J761" s="93" t="s">
        <v>6352</v>
      </c>
      <c r="K761" s="93" t="s">
        <v>4506</v>
      </c>
      <c r="L761" s="51" t="str">
        <f t="shared" si="124"/>
        <v> 2. Money is used to service insurer’s debt</v>
      </c>
      <c r="AB761" s="3">
        <f t="shared" si="123"/>
        <v>140</v>
      </c>
      <c r="AC761" s="117" t="str">
        <f t="shared" si="113"/>
        <v> 4. None of these</v>
      </c>
      <c r="AD761" s="117" t="str">
        <f t="shared" si="114"/>
        <v> 4. Consensus Id idem</v>
      </c>
      <c r="AE761" s="117" t="str">
        <f t="shared" si="115"/>
        <v> 4. All the above</v>
      </c>
      <c r="AF761" s="117" t="str">
        <f t="shared" si="116"/>
        <v> 4. All of the above</v>
      </c>
      <c r="AG761" s="117" t="str">
        <f t="shared" si="117"/>
        <v> 4. No Insurable Interest necessary for life Insurance.</v>
      </c>
      <c r="AH761" s="117" t="str">
        <f t="shared" si="118"/>
        <v> 4. Conditional assignment</v>
      </c>
      <c r="AI761" s="117" t="str">
        <f t="shared" si="119"/>
        <v> 4.  Money required to test a product</v>
      </c>
      <c r="AJ761" s="117" t="str">
        <f t="shared" si="120"/>
        <v> 4. Information docket</v>
      </c>
      <c r="AK761" s="117" t="str">
        <f t="shared" si="121"/>
        <v> 4. Declined lives</v>
      </c>
      <c r="AL761" s="117" t="str">
        <f t="shared" si="122"/>
        <v> 4. General Insurance</v>
      </c>
      <c r="AM761" s="79" t="str">
        <f t="shared" si="112"/>
        <v xml:space="preserve">Manish advised Rakesh to invest in a traditional product post need analysis. If Rakesh does not want to go for Traditional products, Manish should - </v>
      </c>
    </row>
    <row r="762" spans="1:39" ht="15" customHeight="1">
      <c r="A762" s="3">
        <f t="shared" ref="A762:A825" si="125">A761+1</f>
        <v>3</v>
      </c>
      <c r="B762" s="93" t="s">
        <v>6351</v>
      </c>
      <c r="C762" s="91" t="s">
        <v>6350</v>
      </c>
      <c r="D762" s="91" t="s">
        <v>2398</v>
      </c>
      <c r="E762" s="93" t="s">
        <v>6349</v>
      </c>
      <c r="F762" s="94" t="s">
        <v>6348</v>
      </c>
      <c r="G762" s="91" t="s">
        <v>6347</v>
      </c>
      <c r="H762" s="93" t="s">
        <v>6346</v>
      </c>
      <c r="I762" s="93" t="s">
        <v>6345</v>
      </c>
      <c r="J762" s="91" t="s">
        <v>6344</v>
      </c>
      <c r="K762" s="91" t="s">
        <v>4497</v>
      </c>
      <c r="L762" s="51" t="str">
        <f t="shared" si="124"/>
        <v> 3. Money is invested in Govt. debt</v>
      </c>
      <c r="AB762" s="3">
        <f t="shared" si="123"/>
        <v>141</v>
      </c>
      <c r="AC762" s="117" t="str">
        <f t="shared" si="113"/>
        <v>Ajay wants to buy a Life Insurance Policy but is unaware of the facts related to existence of Insurable Interest. What advice should the agent provide him?</v>
      </c>
      <c r="AD762" s="117" t="str">
        <f t="shared" si="114"/>
        <v xml:space="preserve">Manish advised Rakesh to invest in a traditional product post need analysis. If Rakesh does not want to go for Traditional products, Manish should - </v>
      </c>
      <c r="AE762" s="117" t="str">
        <f t="shared" si="115"/>
        <v xml:space="preserve">Which of the below insurance proposal is not likely to qualify under non-medical underwriting? </v>
      </c>
      <c r="AF762" s="117" t="str">
        <f t="shared" si="116"/>
        <v>How does investment duration affect returns?</v>
      </c>
      <c r="AG762" s="117" t="str">
        <f t="shared" si="117"/>
        <v>______involves pressure applied through criminal means?</v>
      </c>
      <c r="AH762" s="117" t="str">
        <f t="shared" si="118"/>
        <v xml:space="preserve">The first Indian company to start operations in 1870 in Mumbai is - </v>
      </c>
      <c r="AI762" s="117" t="str">
        <f t="shared" si="119"/>
        <v>Which of the below option is correct with regards to a term insurance plan?</v>
      </c>
      <c r="AJ762" s="117" t="str">
        <f t="shared" si="120"/>
        <v>Where are the mutual obligations of the both parties in insurance shown?</v>
      </c>
      <c r="AK762" s="117" t="str">
        <f t="shared" si="121"/>
        <v>Which of the below is not a feature of MWP Act policy?</v>
      </c>
      <c r="AL762" s="117" t="str">
        <f t="shared" si="122"/>
        <v>Which of the below is the most appropriate explanation for the fact that young people are charged lesser life insurance premium as compared to old people?</v>
      </c>
      <c r="AM762" s="79" t="str">
        <f t="shared" si="112"/>
        <v> 1. Suggest another product</v>
      </c>
    </row>
    <row r="763" spans="1:39" ht="15" customHeight="1">
      <c r="A763" s="3">
        <f t="shared" si="125"/>
        <v>4</v>
      </c>
      <c r="B763" s="93" t="s">
        <v>6343</v>
      </c>
      <c r="C763" s="93" t="s">
        <v>6342</v>
      </c>
      <c r="D763" s="93" t="s">
        <v>2388</v>
      </c>
      <c r="E763" s="93" t="s">
        <v>6341</v>
      </c>
      <c r="F763" s="94" t="s">
        <v>6340</v>
      </c>
      <c r="G763" s="93" t="s">
        <v>6339</v>
      </c>
      <c r="H763" s="93" t="s">
        <v>6338</v>
      </c>
      <c r="I763" s="93" t="s">
        <v>6337</v>
      </c>
      <c r="J763" s="93" t="s">
        <v>6336</v>
      </c>
      <c r="K763" s="93" t="s">
        <v>4488</v>
      </c>
      <c r="L763" s="51" t="str">
        <f t="shared" si="124"/>
        <v> 4. Money is invested in stock through mutual funds where there is no guarantee</v>
      </c>
      <c r="AB763" s="3">
        <f t="shared" si="123"/>
        <v>142</v>
      </c>
      <c r="AC763" s="117" t="str">
        <f t="shared" si="113"/>
        <v> 1. Insurable Interest for life Insurance should exist only during claim.</v>
      </c>
      <c r="AD763" s="117" t="str">
        <f t="shared" si="114"/>
        <v> 1. Suggest another product</v>
      </c>
      <c r="AE763" s="117" t="str">
        <f t="shared" si="115"/>
        <v>1.  Savita, aged 26 years, working in an IT company as a software engineer</v>
      </c>
      <c r="AF763" s="117" t="str">
        <f t="shared" si="116"/>
        <v> 1. There is no relationship whatsoever</v>
      </c>
      <c r="AG763" s="117" t="str">
        <f t="shared" si="117"/>
        <v> 1. Fraud</v>
      </c>
      <c r="AH763" s="117" t="str">
        <f t="shared" si="118"/>
        <v> 1. Bombay Mutual Assurance Society</v>
      </c>
      <c r="AI763" s="117" t="str">
        <f t="shared" si="119"/>
        <v> 1.  Term insurance plans come with life-long renewability option</v>
      </c>
      <c r="AJ763" s="117" t="str">
        <f t="shared" si="120"/>
        <v> 1.  Heading</v>
      </c>
      <c r="AK763" s="117" t="str">
        <f t="shared" si="121"/>
        <v> 1. Each policy will remain a separate trust</v>
      </c>
      <c r="AL763" s="117" t="str">
        <f t="shared" si="122"/>
        <v> 1.  Young people are mostly dependant</v>
      </c>
      <c r="AM763" s="79" t="str">
        <f t="shared" si="112"/>
        <v> 2. Enquire about the reason behind refusal from the customer</v>
      </c>
    </row>
    <row r="764" spans="1:39" ht="15" customHeight="1">
      <c r="A764" s="3">
        <f t="shared" si="125"/>
        <v>5</v>
      </c>
      <c r="B764" s="91" t="s">
        <v>6335</v>
      </c>
      <c r="C764" s="93" t="s">
        <v>6334</v>
      </c>
      <c r="D764" s="93" t="s">
        <v>2378</v>
      </c>
      <c r="E764" s="91" t="s">
        <v>6333</v>
      </c>
      <c r="F764" s="92" t="s">
        <v>6332</v>
      </c>
      <c r="G764" s="93" t="s">
        <v>6331</v>
      </c>
      <c r="H764" s="93" t="s">
        <v>6330</v>
      </c>
      <c r="I764" s="91" t="s">
        <v>6329</v>
      </c>
      <c r="J764" s="93" t="s">
        <v>6328</v>
      </c>
      <c r="K764" s="93" t="s">
        <v>4479</v>
      </c>
      <c r="L764" s="51" t="str">
        <f t="shared" si="124"/>
        <v>Who is the Regulator for insurance in India ?</v>
      </c>
      <c r="AB764" s="3">
        <f t="shared" si="123"/>
        <v>143</v>
      </c>
      <c r="AC764" s="117" t="str">
        <f t="shared" si="113"/>
        <v> 2. Insurable Interest for life Insurance should exist at inception.</v>
      </c>
      <c r="AD764" s="117" t="str">
        <f t="shared" si="114"/>
        <v> 2. Enquire about the reason behind refusal from the customer</v>
      </c>
      <c r="AE764" s="117" t="str">
        <f t="shared" si="115"/>
        <v xml:space="preserve">2.  Mahesh, aged 50 years, working in a coal mine </v>
      </c>
      <c r="AF764" s="117" t="str">
        <f t="shared" si="116"/>
        <v> 2. With greater duration of investment returns are larger</v>
      </c>
      <c r="AG764" s="117" t="str">
        <f t="shared" si="117"/>
        <v> 2. Undue influence</v>
      </c>
      <c r="AH764" s="117" t="str">
        <f t="shared" si="118"/>
        <v> 2. Oriental Life Insurance Co</v>
      </c>
      <c r="AI764" s="117" t="str">
        <f t="shared" si="119"/>
        <v> 2.  All term insurance plans come with a built-in disability rider</v>
      </c>
      <c r="AJ764" s="117" t="str">
        <f t="shared" si="120"/>
        <v> 2. Operative clause</v>
      </c>
      <c r="AK764" s="117" t="str">
        <f t="shared" si="121"/>
        <v> 2. It can be attached by any creditor</v>
      </c>
      <c r="AL764" s="117" t="str">
        <f t="shared" si="122"/>
        <v> 2.  Old people can afford to pay more</v>
      </c>
      <c r="AM764" s="79" t="str">
        <f t="shared" si="112"/>
        <v> 3. Refer him to his superior</v>
      </c>
    </row>
    <row r="765" spans="1:39" ht="15" customHeight="1">
      <c r="A765" s="3">
        <f t="shared" si="125"/>
        <v>6</v>
      </c>
      <c r="B765" s="85" t="s">
        <v>6327</v>
      </c>
      <c r="C765" s="85" t="s">
        <v>6326</v>
      </c>
      <c r="D765" s="85" t="s">
        <v>6325</v>
      </c>
      <c r="E765" s="85" t="s">
        <v>6324</v>
      </c>
      <c r="F765" s="87" t="s">
        <v>6323</v>
      </c>
      <c r="G765" s="85" t="s">
        <v>4475</v>
      </c>
      <c r="H765" s="85" t="s">
        <v>6322</v>
      </c>
      <c r="I765" s="85" t="s">
        <v>6321</v>
      </c>
      <c r="J765" s="85" t="s">
        <v>4432</v>
      </c>
      <c r="K765" s="85" t="s">
        <v>6320</v>
      </c>
      <c r="L765" s="51" t="str">
        <f t="shared" si="124"/>
        <v> 1. RBI</v>
      </c>
      <c r="AB765" s="3">
        <f t="shared" si="123"/>
        <v>144</v>
      </c>
      <c r="AC765" s="117" t="str">
        <f t="shared" si="113"/>
        <v> 3. Insurable Interest for life Insurance should exist at the inception and during claim both.</v>
      </c>
      <c r="AD765" s="117" t="str">
        <f t="shared" si="114"/>
        <v> 3. Refer him to his superior</v>
      </c>
      <c r="AE765" s="117" t="str">
        <f t="shared" si="115"/>
        <v xml:space="preserve">3.  Satish,  aged  28  years,  working  in  a  bank  and  has  applied  for  an  insurance cover of Rs. 1 crore </v>
      </c>
      <c r="AF765" s="117" t="str">
        <f t="shared" si="116"/>
        <v> 3. if the duration is longer, the rate of return is likely to be smaller</v>
      </c>
      <c r="AG765" s="117" t="str">
        <f t="shared" si="117"/>
        <v> 3. Coercion</v>
      </c>
      <c r="AH765" s="117" t="str">
        <f t="shared" si="118"/>
        <v> 3. National Insurance co</v>
      </c>
      <c r="AI765" s="117" t="str">
        <f t="shared" si="119"/>
        <v> 3.  Term insurance can be bought as a stand-alone policy as well as a rider with another policy</v>
      </c>
      <c r="AJ765" s="117" t="str">
        <f t="shared" si="120"/>
        <v> 3.  Provison</v>
      </c>
      <c r="AK765" s="117" t="str">
        <f t="shared" si="121"/>
        <v> 3. Claim money shall be paid to the trustees</v>
      </c>
      <c r="AL765" s="117" t="str">
        <f t="shared" si="122"/>
        <v> 3.  Mortality is related to age</v>
      </c>
      <c r="AM765" s="79" t="str">
        <f t="shared" si="112"/>
        <v> 4. Leave the client</v>
      </c>
    </row>
    <row r="766" spans="1:39" ht="15" customHeight="1">
      <c r="A766" s="3">
        <f t="shared" si="125"/>
        <v>7</v>
      </c>
      <c r="B766" s="93" t="s">
        <v>4729</v>
      </c>
      <c r="C766" s="93" t="s">
        <v>6319</v>
      </c>
      <c r="D766" s="93" t="s">
        <v>6318</v>
      </c>
      <c r="E766" s="93" t="s">
        <v>6317</v>
      </c>
      <c r="F766" s="92" t="s">
        <v>6316</v>
      </c>
      <c r="G766" s="93" t="s">
        <v>4467</v>
      </c>
      <c r="H766" s="93" t="s">
        <v>6315</v>
      </c>
      <c r="I766" s="93" t="s">
        <v>6314</v>
      </c>
      <c r="J766" s="91" t="s">
        <v>4422</v>
      </c>
      <c r="K766" s="91" t="s">
        <v>6313</v>
      </c>
      <c r="L766" s="51" t="str">
        <f t="shared" si="124"/>
        <v> 2.  SEBI</v>
      </c>
      <c r="AB766" s="3">
        <f t="shared" si="123"/>
        <v>145</v>
      </c>
      <c r="AC766" s="117" t="str">
        <f t="shared" si="113"/>
        <v> 4. No Insurable Interest necessary for life Insurance.</v>
      </c>
      <c r="AD766" s="117" t="str">
        <f t="shared" si="114"/>
        <v> 4. Leave the client</v>
      </c>
      <c r="AE766" s="117" t="str">
        <f t="shared" si="115"/>
        <v xml:space="preserve">4.  Pravin, aged 30 years, working in a departmental store and has applied for an endowment insurance plan for a tenure of 10 years </v>
      </c>
      <c r="AF766" s="117" t="str">
        <f t="shared" si="116"/>
        <v> 4. with longer duration of investment, larger tax possibility is likely</v>
      </c>
      <c r="AG766" s="117" t="str">
        <f t="shared" si="117"/>
        <v> 4. Mistake</v>
      </c>
      <c r="AH766" s="117" t="str">
        <f t="shared" si="118"/>
        <v> 4. Triton Insurance Co</v>
      </c>
      <c r="AI766" s="117" t="str">
        <f t="shared" si="119"/>
        <v> 4.  There is no provision in a term insurance plan to convert it into a whole life insurance plan</v>
      </c>
      <c r="AJ766" s="117" t="str">
        <f t="shared" si="120"/>
        <v> 4.  Attestation</v>
      </c>
      <c r="AK766" s="117" t="str">
        <f t="shared" si="121"/>
        <v> 4. Trustees may be wife &amp; children</v>
      </c>
      <c r="AL766" s="117" t="str">
        <f t="shared" si="122"/>
        <v> 4.  Mortality is inversely related to age</v>
      </c>
      <c r="AM766" s="79" t="str">
        <f t="shared" si="112"/>
        <v>A________is a demand that the insurer should make as per the promise specified in the contract -</v>
      </c>
    </row>
    <row r="767" spans="1:39" ht="15" customHeight="1">
      <c r="A767" s="3">
        <f t="shared" si="125"/>
        <v>8</v>
      </c>
      <c r="B767" s="93" t="s">
        <v>6312</v>
      </c>
      <c r="C767" s="91" t="s">
        <v>6311</v>
      </c>
      <c r="D767" s="93" t="s">
        <v>6310</v>
      </c>
      <c r="E767" s="93" t="s">
        <v>6309</v>
      </c>
      <c r="F767" s="94" t="s">
        <v>6308</v>
      </c>
      <c r="G767" s="93" t="s">
        <v>4459</v>
      </c>
      <c r="H767" s="93" t="s">
        <v>6307</v>
      </c>
      <c r="I767" s="91" t="s">
        <v>6306</v>
      </c>
      <c r="J767" s="93" t="s">
        <v>4412</v>
      </c>
      <c r="K767" s="93" t="s">
        <v>6305</v>
      </c>
      <c r="L767" s="51" t="str">
        <f t="shared" si="124"/>
        <v> 3. IRDA</v>
      </c>
      <c r="AB767" s="3">
        <f t="shared" si="123"/>
        <v>146</v>
      </c>
      <c r="AC767" s="117" t="str">
        <f t="shared" si="113"/>
        <v xml:space="preserve">Manish advised Rakesh to invest in a traditional product post need analysis. If Rakesh does not want to go for Traditional products, Manish should - </v>
      </c>
      <c r="AD767" s="117" t="str">
        <f t="shared" si="114"/>
        <v>A________is a demand that the insurer should make as per the promise specified in the contract -</v>
      </c>
      <c r="AE767" s="117" t="str">
        <f t="shared" si="115"/>
        <v>Which one of these is a valid contract?</v>
      </c>
      <c r="AF767" s="117" t="str">
        <f t="shared" si="116"/>
        <v>A __________ is a formal legal document used by insurance companies that provides details about the product</v>
      </c>
      <c r="AG767" s="117" t="str">
        <f t="shared" si="117"/>
        <v>A __________ is a formal legal document used by insurance companies that provides details about the product</v>
      </c>
      <c r="AH767" s="117" t="str">
        <f t="shared" si="118"/>
        <v>Find out the proximate cause for death in the following scenario. Ajay falls off a horse and breaks his back. He lies there in a pool of water and contracts pneumonia. He is admitted to the hospital and dies because of pneumonia.</v>
      </c>
      <c r="AI767" s="117" t="str">
        <f t="shared" si="119"/>
        <v>Which of the below is one of the ways of defining surplus?</v>
      </c>
      <c r="AJ767" s="117" t="str">
        <f t="shared" si="120"/>
        <v>When should one take insurance?</v>
      </c>
      <c r="AK767" s="117" t="str">
        <f t="shared" si="121"/>
        <v>Which of the below is not a factor in determining life insurance premium?</v>
      </c>
      <c r="AL767" s="117" t="str">
        <f t="shared" si="122"/>
        <v>Which of the below is not correct with regards to insurable interest?</v>
      </c>
      <c r="AM767" s="79" t="str">
        <f t="shared" si="112"/>
        <v> 1. Premium</v>
      </c>
    </row>
    <row r="768" spans="1:39" ht="15" customHeight="1">
      <c r="A768" s="3">
        <f t="shared" si="125"/>
        <v>9</v>
      </c>
      <c r="B768" s="91" t="s">
        <v>967</v>
      </c>
      <c r="C768" s="93" t="s">
        <v>6304</v>
      </c>
      <c r="D768" s="91" t="s">
        <v>6303</v>
      </c>
      <c r="E768" s="91" t="s">
        <v>6302</v>
      </c>
      <c r="F768" s="94" t="s">
        <v>6301</v>
      </c>
      <c r="G768" s="91" t="s">
        <v>4451</v>
      </c>
      <c r="H768" s="91" t="s">
        <v>6300</v>
      </c>
      <c r="I768" s="93" t="s">
        <v>6299</v>
      </c>
      <c r="J768" s="93" t="s">
        <v>4402</v>
      </c>
      <c r="K768" s="93" t="s">
        <v>6298</v>
      </c>
      <c r="L768" s="51" t="str">
        <f t="shared" si="124"/>
        <v> 4. Gov. of India</v>
      </c>
      <c r="AB768" s="3">
        <f t="shared" si="123"/>
        <v>147</v>
      </c>
      <c r="AC768" s="117" t="str">
        <f t="shared" si="113"/>
        <v> 1. Suggest another product</v>
      </c>
      <c r="AD768" s="117" t="str">
        <f t="shared" si="114"/>
        <v> 1. Premium</v>
      </c>
      <c r="AE768" s="117" t="str">
        <f t="shared" si="115"/>
        <v> 1.  Paying bribe for getting work done</v>
      </c>
      <c r="AF768" s="117" t="str">
        <f t="shared" si="116"/>
        <v> 1. Proposal form</v>
      </c>
      <c r="AG768" s="117" t="str">
        <f t="shared" si="117"/>
        <v> 1. Proposal form</v>
      </c>
      <c r="AH768" s="117" t="str">
        <f t="shared" si="118"/>
        <v> 1. Pneumonia</v>
      </c>
      <c r="AI768" s="117" t="str">
        <f t="shared" si="119"/>
        <v> 1.  Excessive liabilities</v>
      </c>
      <c r="AJ768" s="117" t="str">
        <f t="shared" si="120"/>
        <v> 1. High Probability, High severity</v>
      </c>
      <c r="AK768" s="117" t="str">
        <f t="shared" si="121"/>
        <v> 1. Mortality</v>
      </c>
      <c r="AL768" s="117" t="str">
        <f t="shared" si="122"/>
        <v> 1. Father taking an insurance policy for his son</v>
      </c>
      <c r="AM768" s="79" t="str">
        <f t="shared" si="112"/>
        <v> 2. Agreement</v>
      </c>
    </row>
    <row r="769" spans="1:39" ht="15" customHeight="1">
      <c r="A769" s="3">
        <f t="shared" si="125"/>
        <v>10</v>
      </c>
      <c r="B769" s="93" t="s">
        <v>6297</v>
      </c>
      <c r="C769" s="93" t="s">
        <v>6296</v>
      </c>
      <c r="D769" s="93" t="s">
        <v>6295</v>
      </c>
      <c r="E769" s="93" t="s">
        <v>6294</v>
      </c>
      <c r="F769" s="94" t="s">
        <v>6293</v>
      </c>
      <c r="G769" s="93" t="s">
        <v>4443</v>
      </c>
      <c r="H769" s="93" t="s">
        <v>6292</v>
      </c>
      <c r="I769" s="93" t="s">
        <v>2875</v>
      </c>
      <c r="J769" s="93" t="s">
        <v>4392</v>
      </c>
      <c r="K769" s="93" t="s">
        <v>6291</v>
      </c>
      <c r="L769" s="51" t="str">
        <f t="shared" si="124"/>
        <v>Which of the below policy can provide protection to home loan borrowers?</v>
      </c>
      <c r="AB769" s="3">
        <f t="shared" si="123"/>
        <v>148</v>
      </c>
      <c r="AC769" s="117" t="str">
        <f t="shared" si="113"/>
        <v> 2. Enquire about the reason behind refusal from the customer</v>
      </c>
      <c r="AD769" s="117" t="str">
        <f t="shared" si="114"/>
        <v> 2. Agreement</v>
      </c>
      <c r="AE769" s="117" t="str">
        <f t="shared" si="115"/>
        <v> 2. Insurance for a housewife with no income</v>
      </c>
      <c r="AF769" s="117" t="str">
        <f t="shared" si="116"/>
        <v> 2. Proposal quote</v>
      </c>
      <c r="AG769" s="117" t="str">
        <f t="shared" si="117"/>
        <v> 2. Proposal quote</v>
      </c>
      <c r="AH769" s="117" t="str">
        <f t="shared" si="118"/>
        <v> 2. Broken back</v>
      </c>
      <c r="AI769" s="117" t="str">
        <f t="shared" si="119"/>
        <v> 2.  Excessive turnover</v>
      </c>
      <c r="AJ769" s="117" t="str">
        <f t="shared" si="120"/>
        <v> 2. High Probability,Low severity</v>
      </c>
      <c r="AK769" s="117" t="str">
        <f t="shared" si="121"/>
        <v> 2. Rebate</v>
      </c>
      <c r="AL769" s="117" t="str">
        <f t="shared" si="122"/>
        <v> 2. Spouses taking an insurance policy for each another</v>
      </c>
      <c r="AM769" s="79" t="str">
        <f t="shared" si="112"/>
        <v> 3. Claim</v>
      </c>
    </row>
    <row r="770" spans="1:39" ht="15" customHeight="1">
      <c r="A770" s="3">
        <f t="shared" si="125"/>
        <v>11</v>
      </c>
      <c r="B770" s="85" t="s">
        <v>6290</v>
      </c>
      <c r="C770" s="85" t="s">
        <v>6289</v>
      </c>
      <c r="D770" s="85" t="s">
        <v>6288</v>
      </c>
      <c r="E770" s="85" t="s">
        <v>6287</v>
      </c>
      <c r="F770" s="87" t="s">
        <v>4476</v>
      </c>
      <c r="G770" s="85" t="s">
        <v>6286</v>
      </c>
      <c r="H770" s="85" t="s">
        <v>6285</v>
      </c>
      <c r="I770" s="85" t="s">
        <v>2363</v>
      </c>
      <c r="J770" s="85" t="s">
        <v>6284</v>
      </c>
      <c r="K770" s="85" t="s">
        <v>6283</v>
      </c>
      <c r="L770" s="51" t="str">
        <f t="shared" si="124"/>
        <v> 1. Life Insurance</v>
      </c>
      <c r="AB770" s="3">
        <f t="shared" si="123"/>
        <v>149</v>
      </c>
      <c r="AC770" s="117" t="str">
        <f t="shared" si="113"/>
        <v> 3. Refer him to his superior</v>
      </c>
      <c r="AD770" s="117" t="str">
        <f t="shared" si="114"/>
        <v> 3. Claim</v>
      </c>
      <c r="AE770" s="117" t="str">
        <f t="shared" si="115"/>
        <v> 3. Buying a house from a friend for a throwaway price</v>
      </c>
      <c r="AF770" s="117" t="str">
        <f t="shared" si="116"/>
        <v> 3. Information docket</v>
      </c>
      <c r="AG770" s="117" t="str">
        <f t="shared" si="117"/>
        <v> 3. Information docket</v>
      </c>
      <c r="AH770" s="117" t="str">
        <f t="shared" si="118"/>
        <v> 3. Falling off a horse</v>
      </c>
      <c r="AI770" s="117" t="str">
        <f t="shared" si="119"/>
        <v> 3.  Excess value of liabilities over assets</v>
      </c>
      <c r="AJ770" s="117" t="str">
        <f t="shared" si="120"/>
        <v> 3. Low Probability, High severity</v>
      </c>
      <c r="AK770" s="117" t="str">
        <f t="shared" si="121"/>
        <v> 3. Reserves</v>
      </c>
      <c r="AL770" s="117" t="str">
        <f t="shared" si="122"/>
        <v> 3. Employer taking an insurance policy for his employees</v>
      </c>
      <c r="AM770" s="79" t="str">
        <f t="shared" si="112"/>
        <v> 4. Proposal</v>
      </c>
    </row>
    <row r="771" spans="1:39" ht="15" customHeight="1">
      <c r="A771" s="3">
        <f t="shared" si="125"/>
        <v>12</v>
      </c>
      <c r="B771" s="93" t="s">
        <v>6282</v>
      </c>
      <c r="C771" s="93" t="s">
        <v>6281</v>
      </c>
      <c r="D771" s="93" t="s">
        <v>6280</v>
      </c>
      <c r="E771" s="91" t="s">
        <v>6279</v>
      </c>
      <c r="F771" s="92" t="s">
        <v>4468</v>
      </c>
      <c r="G771" s="93" t="s">
        <v>6278</v>
      </c>
      <c r="H771" s="93" t="s">
        <v>2355</v>
      </c>
      <c r="I771" s="93" t="s">
        <v>2353</v>
      </c>
      <c r="J771" s="93" t="s">
        <v>6277</v>
      </c>
      <c r="K771" s="93" t="s">
        <v>6276</v>
      </c>
      <c r="L771" s="51" t="str">
        <f t="shared" si="124"/>
        <v> 2. Disability Insurance</v>
      </c>
      <c r="AB771" s="3">
        <f t="shared" si="123"/>
        <v>150</v>
      </c>
      <c r="AC771" s="117" t="str">
        <f t="shared" si="113"/>
        <v> 4. Leave the client</v>
      </c>
      <c r="AD771" s="117" t="str">
        <f t="shared" si="114"/>
        <v> 4. Proposal</v>
      </c>
      <c r="AE771" s="117" t="str">
        <f t="shared" si="115"/>
        <v> 4. Life insurance for maternal uncle</v>
      </c>
      <c r="AF771" s="117" t="str">
        <f t="shared" si="116"/>
        <v> 4. Prospectus</v>
      </c>
      <c r="AG771" s="117" t="str">
        <f t="shared" si="117"/>
        <v> 4. Prospectus</v>
      </c>
      <c r="AH771" s="117" t="str">
        <f t="shared" si="118"/>
        <v> 4. Surgery</v>
      </c>
      <c r="AI771" s="117" t="str">
        <f t="shared" si="119"/>
        <v> 4.  Excess value of assets over liabilities</v>
      </c>
      <c r="AJ771" s="117" t="str">
        <f t="shared" si="120"/>
        <v> 4. Low Probability, Low severity</v>
      </c>
      <c r="AK771" s="117" t="str">
        <f t="shared" si="121"/>
        <v> 4. Management expenses</v>
      </c>
      <c r="AL771" s="117" t="str">
        <f t="shared" si="122"/>
        <v> 4. Friends taking an insurance policy for one another</v>
      </c>
      <c r="AM771" s="79" t="str">
        <f t="shared" si="112"/>
        <v>A __________ is a formal legal document used by insurance companies that provides details about the product</v>
      </c>
    </row>
    <row r="772" spans="1:39" ht="15" customHeight="1">
      <c r="A772" s="3">
        <f t="shared" si="125"/>
        <v>13</v>
      </c>
      <c r="B772" s="93" t="s">
        <v>6275</v>
      </c>
      <c r="C772" s="91" t="s">
        <v>6274</v>
      </c>
      <c r="D772" s="93" t="s">
        <v>6273</v>
      </c>
      <c r="E772" s="93" t="s">
        <v>6272</v>
      </c>
      <c r="F772" s="94" t="s">
        <v>4460</v>
      </c>
      <c r="G772" s="91" t="s">
        <v>6271</v>
      </c>
      <c r="H772" s="93" t="s">
        <v>2345</v>
      </c>
      <c r="I772" s="91" t="s">
        <v>2343</v>
      </c>
      <c r="J772" s="93" t="s">
        <v>6270</v>
      </c>
      <c r="K772" s="91" t="s">
        <v>6269</v>
      </c>
      <c r="L772" s="51" t="str">
        <f t="shared" si="124"/>
        <v> 3. Mortgage Redemption Insurance</v>
      </c>
      <c r="AB772" s="3">
        <f t="shared" si="123"/>
        <v>151</v>
      </c>
      <c r="AC772" s="117" t="str">
        <f t="shared" si="113"/>
        <v>______involves pressure applied through criminal means?</v>
      </c>
      <c r="AD772" s="117" t="str">
        <f t="shared" si="114"/>
        <v>A __________ is a formal legal document used by insurance companies that provides details about the product</v>
      </c>
      <c r="AE772" s="117" t="str">
        <f t="shared" si="115"/>
        <v>Which of the following is not an underwriting decision?</v>
      </c>
      <c r="AF772" s="117" t="str">
        <f t="shared" si="116"/>
        <v xml:space="preserve">Girish Saxena‟s insurance claim was denied by insurance company. In case of a denial,  what  is  the  option  available  to  Girish  Saxena,  apart  from  the representation to the insurer?  </v>
      </c>
      <c r="AG772" s="117" t="str">
        <f t="shared" si="117"/>
        <v xml:space="preserve">What is a policy withdrawal?  </v>
      </c>
      <c r="AH772" s="117" t="str">
        <f t="shared" si="118"/>
        <v>Cashless facilities in hospitals enlisted by insurer are referred by</v>
      </c>
      <c r="AI772" s="117" t="str">
        <f t="shared" si="119"/>
        <v>Which of these mentioned parties is not eligible to enter into a contract?</v>
      </c>
      <c r="AJ772" s="117" t="str">
        <f t="shared" si="120"/>
        <v xml:space="preserve">Under what circumstances would the policyholder need to appoint an appointee? </v>
      </c>
      <c r="AK772" s="117" t="str">
        <f t="shared" si="121"/>
        <v>Which of the below forms the first part of a standard insurance policy document?</v>
      </c>
      <c r="AL772" s="117" t="str">
        <f t="shared" si="122"/>
        <v>Which of the below is not a valid address proof?</v>
      </c>
      <c r="AM772" s="79" t="str">
        <f t="shared" si="112"/>
        <v> 1. Proposal form</v>
      </c>
    </row>
    <row r="773" spans="1:39" ht="15" customHeight="1">
      <c r="A773" s="3">
        <f t="shared" si="125"/>
        <v>14</v>
      </c>
      <c r="B773" s="91" t="s">
        <v>6268</v>
      </c>
      <c r="C773" s="93" t="s">
        <v>6267</v>
      </c>
      <c r="D773" s="93" t="s">
        <v>6266</v>
      </c>
      <c r="E773" s="93" t="s">
        <v>6265</v>
      </c>
      <c r="F773" s="94" t="s">
        <v>4452</v>
      </c>
      <c r="G773" s="93" t="s">
        <v>6264</v>
      </c>
      <c r="H773" s="93" t="s">
        <v>2333</v>
      </c>
      <c r="I773" s="93" t="s">
        <v>2334</v>
      </c>
      <c r="J773" s="93" t="s">
        <v>6263</v>
      </c>
      <c r="K773" s="93" t="s">
        <v>6262</v>
      </c>
      <c r="L773" s="51" t="str">
        <f t="shared" si="124"/>
        <v> 4. General Insurance</v>
      </c>
      <c r="AB773" s="3">
        <f t="shared" si="123"/>
        <v>152</v>
      </c>
      <c r="AC773" s="117" t="str">
        <f t="shared" si="113"/>
        <v> 1. Fraud</v>
      </c>
      <c r="AD773" s="117" t="str">
        <f t="shared" si="114"/>
        <v> 1. Proposal form</v>
      </c>
      <c r="AE773" s="117" t="str">
        <f t="shared" si="115"/>
        <v> 1.  Risk acceptance at standard rates</v>
      </c>
      <c r="AF773" s="117" t="str">
        <f t="shared" si="116"/>
        <v xml:space="preserve">1.  To approach Government </v>
      </c>
      <c r="AG773" s="117" t="str">
        <f t="shared" si="117"/>
        <v xml:space="preserve">1.  Discontinuation of premium payment by policyholder </v>
      </c>
      <c r="AH773" s="117" t="str">
        <f t="shared" si="118"/>
        <v> 1. TPA</v>
      </c>
      <c r="AI773" s="117" t="str">
        <f t="shared" si="119"/>
        <v> 1. Housewife</v>
      </c>
      <c r="AJ773" s="117" t="str">
        <f t="shared" si="120"/>
        <v> 1. Insured is minor</v>
      </c>
      <c r="AK773" s="117" t="str">
        <f t="shared" si="121"/>
        <v> 1. Policy Schedule</v>
      </c>
      <c r="AL773" s="117" t="str">
        <f t="shared" si="122"/>
        <v> 1. PAN Card</v>
      </c>
      <c r="AM773" s="79" t="str">
        <f t="shared" si="112"/>
        <v> 2. Proposal quote</v>
      </c>
    </row>
    <row r="774" spans="1:39" ht="15" customHeight="1">
      <c r="A774" s="3">
        <f t="shared" si="125"/>
        <v>15</v>
      </c>
      <c r="B774" s="93" t="s">
        <v>4281</v>
      </c>
      <c r="C774" s="93" t="s">
        <v>6261</v>
      </c>
      <c r="D774" s="91" t="s">
        <v>6260</v>
      </c>
      <c r="E774" s="93" t="s">
        <v>6259</v>
      </c>
      <c r="F774" s="94" t="s">
        <v>4444</v>
      </c>
      <c r="G774" s="93" t="s">
        <v>6258</v>
      </c>
      <c r="H774" s="91" t="s">
        <v>2326</v>
      </c>
      <c r="I774" s="93" t="s">
        <v>2324</v>
      </c>
      <c r="J774" s="91" t="s">
        <v>6257</v>
      </c>
      <c r="K774" s="93" t="s">
        <v>6256</v>
      </c>
      <c r="L774" s="51" t="str">
        <f t="shared" si="124"/>
        <v>Which of the below is the most appropriate explanation for the fact that young people are charged lesser life insurance premium as compared to old people?</v>
      </c>
      <c r="AB774" s="3">
        <f t="shared" si="123"/>
        <v>153</v>
      </c>
      <c r="AC774" s="117" t="str">
        <f t="shared" si="113"/>
        <v> 2. Undue influence</v>
      </c>
      <c r="AD774" s="117" t="str">
        <f t="shared" si="114"/>
        <v> 2. Proposal quote</v>
      </c>
      <c r="AE774" s="117" t="str">
        <f t="shared" si="115"/>
        <v> 2.  Declinature of risk</v>
      </c>
      <c r="AF774" s="117" t="str">
        <f t="shared" si="116"/>
        <v xml:space="preserve">2.  To approach legal authorities  </v>
      </c>
      <c r="AG774" s="117" t="str">
        <f t="shared" si="117"/>
        <v xml:space="preserve">2.  Surrender of policy in return for acquired surrender value  </v>
      </c>
      <c r="AH774" s="117" t="str">
        <f t="shared" si="118"/>
        <v> 2. Network Provider</v>
      </c>
      <c r="AI774" s="117" t="str">
        <f t="shared" si="119"/>
        <v> 2. Business man</v>
      </c>
      <c r="AJ774" s="117" t="str">
        <f t="shared" si="120"/>
        <v> 2. Nominee is a minor</v>
      </c>
      <c r="AK774" s="117" t="str">
        <f t="shared" si="121"/>
        <v> 2. Standard Provisions</v>
      </c>
      <c r="AL774" s="117" t="str">
        <f t="shared" si="122"/>
        <v> 2. Voter id card</v>
      </c>
      <c r="AM774" s="79" t="str">
        <f t="shared" si="112"/>
        <v> 3. Information docket</v>
      </c>
    </row>
    <row r="775" spans="1:39" ht="15" customHeight="1">
      <c r="A775" s="3">
        <f t="shared" si="125"/>
        <v>16</v>
      </c>
      <c r="B775" s="85" t="s">
        <v>2321</v>
      </c>
      <c r="C775" s="85" t="s">
        <v>6255</v>
      </c>
      <c r="D775" s="85" t="s">
        <v>6254</v>
      </c>
      <c r="E775" s="85" t="s">
        <v>6253</v>
      </c>
      <c r="F775" s="87" t="s">
        <v>6252</v>
      </c>
      <c r="G775" s="85" t="s">
        <v>6251</v>
      </c>
      <c r="H775" s="85" t="s">
        <v>6250</v>
      </c>
      <c r="I775" s="85" t="s">
        <v>6249</v>
      </c>
      <c r="J775" s="85" t="s">
        <v>6248</v>
      </c>
      <c r="K775" s="85" t="s">
        <v>6247</v>
      </c>
      <c r="L775" s="51" t="str">
        <f t="shared" si="124"/>
        <v> 1.  Young people are mostly dependant</v>
      </c>
      <c r="AB775" s="3">
        <f t="shared" si="123"/>
        <v>154</v>
      </c>
      <c r="AC775" s="117" t="str">
        <f t="shared" si="113"/>
        <v> 3. Coercion</v>
      </c>
      <c r="AD775" s="117" t="str">
        <f t="shared" si="114"/>
        <v> 3. Information docket</v>
      </c>
      <c r="AE775" s="117" t="str">
        <f t="shared" si="115"/>
        <v> 3.  Postponement of risk</v>
      </c>
      <c r="AF775" s="117" t="str">
        <f t="shared" si="116"/>
        <v xml:space="preserve">3.  To approach insurance agent   </v>
      </c>
      <c r="AG775" s="117" t="str">
        <f t="shared" si="117"/>
        <v xml:space="preserve">3. Policy upgrade  </v>
      </c>
      <c r="AH775" s="117" t="str">
        <f t="shared" si="118"/>
        <v> 3. IRDA</v>
      </c>
      <c r="AI775" s="117" t="str">
        <f t="shared" si="119"/>
        <v> 3. Government employees</v>
      </c>
      <c r="AJ775" s="117" t="str">
        <f t="shared" si="120"/>
        <v> 3. Policyholder is not of a sound mind</v>
      </c>
      <c r="AK775" s="117" t="str">
        <f t="shared" si="121"/>
        <v> 3. Specific Policy provisions</v>
      </c>
      <c r="AL775" s="117" t="str">
        <f t="shared" si="122"/>
        <v> 3. Bank passbook</v>
      </c>
      <c r="AM775" s="79" t="str">
        <f t="shared" si="112"/>
        <v> 4. Prospectus</v>
      </c>
    </row>
    <row r="776" spans="1:39" ht="15" customHeight="1">
      <c r="A776" s="3">
        <f t="shared" si="125"/>
        <v>17</v>
      </c>
      <c r="B776" s="93" t="s">
        <v>2312</v>
      </c>
      <c r="C776" s="93" t="s">
        <v>6246</v>
      </c>
      <c r="D776" s="93" t="s">
        <v>6245</v>
      </c>
      <c r="E776" s="93" t="s">
        <v>2494</v>
      </c>
      <c r="F776" s="94" t="s">
        <v>6244</v>
      </c>
      <c r="G776" s="93" t="s">
        <v>6243</v>
      </c>
      <c r="H776" s="91" t="s">
        <v>6242</v>
      </c>
      <c r="I776" s="93" t="s">
        <v>6241</v>
      </c>
      <c r="J776" s="91" t="s">
        <v>6240</v>
      </c>
      <c r="K776" s="93" t="s">
        <v>6239</v>
      </c>
      <c r="L776" s="51" t="str">
        <f t="shared" si="124"/>
        <v> 2.  Old people can afford to pay more</v>
      </c>
      <c r="AB776" s="3">
        <f t="shared" si="123"/>
        <v>155</v>
      </c>
      <c r="AC776" s="117" t="str">
        <f t="shared" si="113"/>
        <v> 4. Mistake</v>
      </c>
      <c r="AD776" s="117" t="str">
        <f t="shared" si="114"/>
        <v> 4. Prospectus</v>
      </c>
      <c r="AE776" s="117" t="str">
        <f t="shared" si="115"/>
        <v> 4.  Claim rejection</v>
      </c>
      <c r="AF776" s="117" t="str">
        <f t="shared" si="116"/>
        <v xml:space="preserve">4.  Nothing could be done in case of case denial     </v>
      </c>
      <c r="AG776" s="117" t="str">
        <f t="shared" si="117"/>
        <v xml:space="preserve">4. Policy downgrade </v>
      </c>
      <c r="AH776" s="117" t="str">
        <f t="shared" si="118"/>
        <v> 4. Health Care Services</v>
      </c>
      <c r="AI776" s="117" t="str">
        <f t="shared" si="119"/>
        <v> 4. Minor</v>
      </c>
      <c r="AJ776" s="117" t="str">
        <f t="shared" si="120"/>
        <v> 4. Policyholder is not married</v>
      </c>
      <c r="AK776" s="117" t="str">
        <f t="shared" si="121"/>
        <v> 4. Claim Procedure</v>
      </c>
      <c r="AL776" s="117" t="str">
        <f t="shared" si="122"/>
        <v> 4. Driving license</v>
      </c>
      <c r="AM776" s="79" t="str">
        <f t="shared" si="112"/>
        <v xml:space="preserve">Shankar  bought  a  10  year  Unit  Linked  Insurance  Plan.  If  he  dies  before  the maturity of the policy which of the below will be paid?   </v>
      </c>
    </row>
    <row r="777" spans="1:39" ht="15" customHeight="1">
      <c r="A777" s="3">
        <f t="shared" si="125"/>
        <v>18</v>
      </c>
      <c r="B777" s="93" t="s">
        <v>2302</v>
      </c>
      <c r="C777" s="91" t="s">
        <v>6238</v>
      </c>
      <c r="D777" s="91" t="s">
        <v>6237</v>
      </c>
      <c r="E777" s="91" t="s">
        <v>2062</v>
      </c>
      <c r="F777" s="94" t="s">
        <v>6236</v>
      </c>
      <c r="G777" s="91" t="s">
        <v>6235</v>
      </c>
      <c r="H777" s="93" t="s">
        <v>6234</v>
      </c>
      <c r="I777" s="91" t="s">
        <v>6233</v>
      </c>
      <c r="J777" s="93" t="s">
        <v>6232</v>
      </c>
      <c r="K777" s="93" t="s">
        <v>6231</v>
      </c>
      <c r="L777" s="51" t="str">
        <f t="shared" si="124"/>
        <v> 3.  Mortality is related to age</v>
      </c>
      <c r="AB777" s="3">
        <f t="shared" si="123"/>
        <v>156</v>
      </c>
      <c r="AC777" s="117" t="str">
        <f t="shared" si="113"/>
        <v>Which is the policy in which the cash value can go down to zero, in which case the policy would terminate?</v>
      </c>
      <c r="AD777" s="117" t="str">
        <f t="shared" si="114"/>
        <v xml:space="preserve">Shankar  bought  a  10  year  Unit  Linked  Insurance  Plan.  If  he  dies  before  the maturity of the policy which of the below will be paid?   </v>
      </c>
      <c r="AE777" s="117" t="str">
        <f t="shared" si="115"/>
        <v>Which of the below statement is correct?</v>
      </c>
      <c r="AF777" s="117" t="str">
        <f t="shared" si="116"/>
        <v>   What stands true with regard to HLV.?</v>
      </c>
      <c r="AG777" s="117" t="str">
        <f t="shared" si="117"/>
        <v xml:space="preserve">Who can be covered under a family floater policy </v>
      </c>
      <c r="AH777" s="117" t="str">
        <f t="shared" si="118"/>
        <v>An insured person who undergoes treatment after getting admitted to a hospital is called?</v>
      </c>
      <c r="AI777" s="117" t="str">
        <f t="shared" si="119"/>
        <v xml:space="preserve"> Which among the following is the regulator for the insurance industry in India? </v>
      </c>
      <c r="AJ777" s="117" t="str">
        <f t="shared" si="120"/>
        <v>These expenses are direct and measurable</v>
      </c>
      <c r="AK777" s="117" t="str">
        <f t="shared" si="121"/>
        <v>Which of the below can be attributed to a moral hazard?</v>
      </c>
      <c r="AL777" s="117" t="str">
        <f t="shared" si="122"/>
        <v>Which of the below is example of Endowment assurance plan?</v>
      </c>
      <c r="AM777" s="79" t="str">
        <f t="shared" si="112"/>
        <v xml:space="preserve">1.  Lower of sum assured or fund value </v>
      </c>
    </row>
    <row r="778" spans="1:39" ht="15" customHeight="1">
      <c r="A778" s="3">
        <f t="shared" si="125"/>
        <v>19</v>
      </c>
      <c r="B778" s="91" t="s">
        <v>2292</v>
      </c>
      <c r="C778" s="93" t="s">
        <v>6230</v>
      </c>
      <c r="D778" s="93" t="s">
        <v>6229</v>
      </c>
      <c r="E778" s="93" t="s">
        <v>6228</v>
      </c>
      <c r="F778" s="92" t="s">
        <v>6227</v>
      </c>
      <c r="G778" s="93" t="s">
        <v>6226</v>
      </c>
      <c r="H778" s="93" t="s">
        <v>6225</v>
      </c>
      <c r="I778" s="93" t="s">
        <v>6224</v>
      </c>
      <c r="J778" s="93" t="s">
        <v>6223</v>
      </c>
      <c r="K778" s="93" t="s">
        <v>6222</v>
      </c>
      <c r="L778" s="51" t="str">
        <f t="shared" si="124"/>
        <v> 4.  Mortality is inversely related to age</v>
      </c>
      <c r="AB778" s="3">
        <f t="shared" si="123"/>
        <v>157</v>
      </c>
      <c r="AC778" s="117" t="str">
        <f t="shared" si="113"/>
        <v> 1. Money Back Policy</v>
      </c>
      <c r="AD778" s="117" t="str">
        <f t="shared" si="114"/>
        <v xml:space="preserve">1.  Lower of sum assured or fund value </v>
      </c>
      <c r="AE778" s="117" t="str">
        <f t="shared" si="115"/>
        <v> 1.  The proposal form acceptance is the evidence that the policy contract has begun</v>
      </c>
      <c r="AF778" s="117" t="str">
        <f t="shared" si="116"/>
        <v> 1.    Future value of Gross total income</v>
      </c>
      <c r="AG778" s="117" t="str">
        <f t="shared" si="117"/>
        <v> 1. Spouse, Children, parents in law and friend</v>
      </c>
      <c r="AH778" s="117" t="str">
        <f t="shared" si="118"/>
        <v> 1. Inpatient</v>
      </c>
      <c r="AI778" s="117" t="str">
        <f t="shared" si="119"/>
        <v xml:space="preserve">1.  Insurance Authority of India </v>
      </c>
      <c r="AJ778" s="117" t="str">
        <f t="shared" si="120"/>
        <v> 1. Primary burden of risk</v>
      </c>
      <c r="AK778" s="117" t="str">
        <f t="shared" si="121"/>
        <v> 1. Increased risky behaviour following the purchase of insurance</v>
      </c>
      <c r="AL778" s="117" t="str">
        <f t="shared" si="122"/>
        <v> 1. Whole life plan</v>
      </c>
      <c r="AM778" s="79" t="str">
        <f t="shared" si="112"/>
        <v xml:space="preserve">2.  Higher of sum assured or fund value </v>
      </c>
    </row>
    <row r="779" spans="1:39" ht="15" customHeight="1">
      <c r="A779" s="3">
        <f t="shared" si="125"/>
        <v>20</v>
      </c>
      <c r="B779" s="93" t="s">
        <v>2282</v>
      </c>
      <c r="C779" s="93" t="s">
        <v>6221</v>
      </c>
      <c r="D779" s="93" t="s">
        <v>6220</v>
      </c>
      <c r="E779" s="93" t="s">
        <v>6219</v>
      </c>
      <c r="F779" s="94" t="s">
        <v>6218</v>
      </c>
      <c r="G779" s="93" t="s">
        <v>6217</v>
      </c>
      <c r="H779" s="93" t="s">
        <v>6216</v>
      </c>
      <c r="I779" s="93" t="s">
        <v>6215</v>
      </c>
      <c r="J779" s="93" t="s">
        <v>6214</v>
      </c>
      <c r="K779" s="91" t="s">
        <v>6213</v>
      </c>
      <c r="L779" s="51" t="str">
        <f t="shared" si="124"/>
        <v>Which of the below is not correct with regards to insurable interest?</v>
      </c>
      <c r="AB779" s="3">
        <f t="shared" si="123"/>
        <v>158</v>
      </c>
      <c r="AC779" s="117" t="str">
        <f t="shared" si="113"/>
        <v> 2. Variable life insurance</v>
      </c>
      <c r="AD779" s="117" t="str">
        <f t="shared" si="114"/>
        <v xml:space="preserve">2.  Higher of sum assured or fund value </v>
      </c>
      <c r="AE779" s="117" t="str">
        <f t="shared" si="115"/>
        <v> 2.  The acceptance of premium is evidence that the policy has begun</v>
      </c>
      <c r="AF779" s="117" t="str">
        <f t="shared" si="116"/>
        <v> 2.  Future value of net total income</v>
      </c>
      <c r="AG779" s="117" t="str">
        <f t="shared" si="117"/>
        <v> 2. Friends</v>
      </c>
      <c r="AH779" s="117" t="str">
        <f t="shared" si="118"/>
        <v> 2. outpatient</v>
      </c>
      <c r="AI779" s="117" t="str">
        <f t="shared" si="119"/>
        <v xml:space="preserve">2.  Insurance Regulatory and Development Authority of India </v>
      </c>
      <c r="AJ779" s="117" t="str">
        <f t="shared" si="120"/>
        <v> 2. Top risk</v>
      </c>
      <c r="AK779" s="117" t="str">
        <f t="shared" si="121"/>
        <v> 2. Increased risky behaviour prior to the purchase of insurance</v>
      </c>
      <c r="AL779" s="117" t="str">
        <f t="shared" si="122"/>
        <v> 2. Money back plan</v>
      </c>
      <c r="AM779" s="79" t="str">
        <f t="shared" si="112"/>
        <v xml:space="preserve">3.  Premiums paid will be returned with 2% higher interest rate as compared to a bank‟s savings deposit </v>
      </c>
    </row>
    <row r="780" spans="1:39" ht="15" customHeight="1">
      <c r="A780" s="3">
        <f t="shared" si="125"/>
        <v>21</v>
      </c>
      <c r="B780" s="85" t="s">
        <v>6212</v>
      </c>
      <c r="C780" s="85" t="s">
        <v>6211</v>
      </c>
      <c r="D780" s="85" t="s">
        <v>6210</v>
      </c>
      <c r="E780" s="85" t="s">
        <v>6209</v>
      </c>
      <c r="F780" s="87" t="s">
        <v>6208</v>
      </c>
      <c r="G780" s="85" t="s">
        <v>6207</v>
      </c>
      <c r="H780" s="85" t="s">
        <v>6206</v>
      </c>
      <c r="I780" s="85" t="s">
        <v>6205</v>
      </c>
      <c r="J780" s="85" t="s">
        <v>6204</v>
      </c>
      <c r="K780" s="85" t="s">
        <v>3307</v>
      </c>
      <c r="L780" s="51" t="str">
        <f t="shared" si="124"/>
        <v> 1. Father taking an insurance policy for his son</v>
      </c>
      <c r="AB780" s="3">
        <f t="shared" si="123"/>
        <v>159</v>
      </c>
      <c r="AC780" s="117" t="str">
        <f t="shared" si="113"/>
        <v> 3. Endowment Plan</v>
      </c>
      <c r="AD780" s="117" t="str">
        <f t="shared" si="114"/>
        <v xml:space="preserve">3.  Premiums paid will be returned with 2% higher interest rate as compared to a bank‟s savings deposit </v>
      </c>
      <c r="AE780" s="117" t="str">
        <f t="shared" si="115"/>
        <v> 3.  The First Premium Receipt is the evidence that the policy contract has begun</v>
      </c>
      <c r="AF780" s="117" t="str">
        <f t="shared" si="116"/>
        <v> 3.    Future value of his current income</v>
      </c>
      <c r="AG780" s="117" t="str">
        <f t="shared" si="117"/>
        <v> 3. Brothers</v>
      </c>
      <c r="AH780" s="117" t="str">
        <f t="shared" si="118"/>
        <v> 3. Day patient</v>
      </c>
      <c r="AI780" s="117" t="str">
        <f t="shared" si="119"/>
        <v xml:space="preserve">3.  Life Insurance Corporation of India </v>
      </c>
      <c r="AJ780" s="117" t="str">
        <f t="shared" si="120"/>
        <v> 3. Secondary</v>
      </c>
      <c r="AK780" s="117" t="str">
        <f t="shared" si="121"/>
        <v> 3. Decreased risky behaviour following the purchase of insurance</v>
      </c>
      <c r="AL780" s="117" t="str">
        <f t="shared" si="122"/>
        <v> 3. Credit life insurance plan</v>
      </c>
      <c r="AM780" s="79" t="str">
        <f t="shared" si="112"/>
        <v xml:space="preserve">4.  Surrender value </v>
      </c>
    </row>
    <row r="781" spans="1:39" ht="15" customHeight="1">
      <c r="A781" s="3">
        <f t="shared" si="125"/>
        <v>22</v>
      </c>
      <c r="B781" s="93" t="s">
        <v>6203</v>
      </c>
      <c r="C781" s="91" t="s">
        <v>6202</v>
      </c>
      <c r="D781" s="93" t="s">
        <v>6201</v>
      </c>
      <c r="E781" s="93" t="s">
        <v>6200</v>
      </c>
      <c r="F781" s="92" t="s">
        <v>6199</v>
      </c>
      <c r="G781" s="91" t="s">
        <v>6198</v>
      </c>
      <c r="H781" s="93" t="s">
        <v>6197</v>
      </c>
      <c r="I781" s="91" t="s">
        <v>6196</v>
      </c>
      <c r="J781" s="93" t="s">
        <v>6195</v>
      </c>
      <c r="K781" s="93" t="s">
        <v>3298</v>
      </c>
      <c r="L781" s="51" t="str">
        <f t="shared" si="124"/>
        <v> 2. Spouses taking an insurance policy for each another</v>
      </c>
      <c r="AB781" s="3">
        <f t="shared" si="123"/>
        <v>160</v>
      </c>
      <c r="AC781" s="117" t="str">
        <f t="shared" si="113"/>
        <v> 4. Term Plan</v>
      </c>
      <c r="AD781" s="117" t="str">
        <f t="shared" si="114"/>
        <v xml:space="preserve">4.  Surrender value </v>
      </c>
      <c r="AE781" s="117" t="str">
        <f t="shared" si="115"/>
        <v> 4.  The premium quote is evidence that the policy contract has begun</v>
      </c>
      <c r="AF781" s="117" t="str">
        <f t="shared" si="116"/>
        <v> 4.   None of these</v>
      </c>
      <c r="AG781" s="117" t="str">
        <f t="shared" si="117"/>
        <v> 4. None of the above</v>
      </c>
      <c r="AH781" s="117" t="str">
        <f t="shared" si="118"/>
        <v> 4. House patient</v>
      </c>
      <c r="AI781" s="117" t="str">
        <f t="shared" si="119"/>
        <v xml:space="preserve">4.  General Insurance Corporation of India </v>
      </c>
      <c r="AJ781" s="117" t="str">
        <f t="shared" si="120"/>
        <v> 4. None</v>
      </c>
      <c r="AK781" s="117" t="str">
        <f t="shared" si="121"/>
        <v> 4. Engaging in criminal acts post being insured</v>
      </c>
      <c r="AL781" s="117" t="str">
        <f t="shared" si="122"/>
        <v> 4. Mortgage redemption plan</v>
      </c>
      <c r="AM781" s="79" t="str">
        <f t="shared" si="112"/>
        <v>Who bears the investment risk in case of ULIPs?</v>
      </c>
    </row>
    <row r="782" spans="1:39" ht="15" customHeight="1">
      <c r="A782" s="3">
        <f t="shared" si="125"/>
        <v>23</v>
      </c>
      <c r="B782" s="93" t="s">
        <v>6194</v>
      </c>
      <c r="C782" s="93" t="s">
        <v>6193</v>
      </c>
      <c r="D782" s="91" t="s">
        <v>6192</v>
      </c>
      <c r="E782" s="93" t="s">
        <v>6191</v>
      </c>
      <c r="F782" s="94" t="s">
        <v>6190</v>
      </c>
      <c r="G782" s="93" t="s">
        <v>6189</v>
      </c>
      <c r="H782" s="93" t="s">
        <v>6188</v>
      </c>
      <c r="I782" s="93" t="s">
        <v>6187</v>
      </c>
      <c r="J782" s="93" t="s">
        <v>6186</v>
      </c>
      <c r="K782" s="93" t="s">
        <v>3289</v>
      </c>
      <c r="L782" s="51" t="str">
        <f t="shared" si="124"/>
        <v> 3. Employer taking an insurance policy for his employees</v>
      </c>
      <c r="AB782" s="3">
        <f t="shared" si="123"/>
        <v>161</v>
      </c>
      <c r="AC782" s="117" t="str">
        <f t="shared" si="113"/>
        <v>With regards to valuation of assets by insurance companies, __________ is the value at which the life insurer has purchased or acquired its assets.</v>
      </c>
      <c r="AD782" s="117" t="str">
        <f t="shared" si="114"/>
        <v>Who bears the investment risk in case of ULIPs?</v>
      </c>
      <c r="AE782" s="117" t="str">
        <f t="shared" si="115"/>
        <v>Which of the below statement best describes a 'testimonial'?</v>
      </c>
      <c r="AF782" s="117" t="str">
        <f t="shared" si="116"/>
        <v>Who among the following is most likely to buy a variable life insurance?</v>
      </c>
      <c r="AG782" s="117" t="str">
        <f t="shared" si="117"/>
        <v>Who among the following is best advised to purchase a term plan?</v>
      </c>
      <c r="AH782" s="117" t="str">
        <f t="shared" si="118"/>
        <v>An individual with an aggressive risk profile is likely to follow wealth _______investment style</v>
      </c>
      <c r="AI782" s="117" t="str">
        <f t="shared" si="119"/>
        <v>Which one of these is a intangable product?</v>
      </c>
      <c r="AJ782" s="117" t="str">
        <f t="shared" si="120"/>
        <v>These consist of those whose anticipated mortality corresponds to the_____________represented by the mortality table.</v>
      </c>
      <c r="AK782" s="117" t="str">
        <f t="shared" si="121"/>
        <v>Which of the below alteration will be permitted by an insurance company?</v>
      </c>
      <c r="AL782" s="117" t="str">
        <f t="shared" si="122"/>
        <v>Which is the formal legal document used to provide all product/policy details?</v>
      </c>
      <c r="AM782" s="79" t="str">
        <f t="shared" si="112"/>
        <v> 1.  Insurer</v>
      </c>
    </row>
    <row r="783" spans="1:39" ht="15" customHeight="1">
      <c r="A783" s="3">
        <f t="shared" si="125"/>
        <v>24</v>
      </c>
      <c r="B783" s="93" t="s">
        <v>6185</v>
      </c>
      <c r="C783" s="93" t="s">
        <v>6184</v>
      </c>
      <c r="D783" s="93" t="s">
        <v>6183</v>
      </c>
      <c r="E783" s="91" t="s">
        <v>6182</v>
      </c>
      <c r="F783" s="94" t="s">
        <v>6181</v>
      </c>
      <c r="G783" s="93" t="s">
        <v>6180</v>
      </c>
      <c r="H783" s="91" t="s">
        <v>6179</v>
      </c>
      <c r="I783" s="93" t="s">
        <v>6178</v>
      </c>
      <c r="J783" s="93" t="s">
        <v>6177</v>
      </c>
      <c r="K783" s="91" t="s">
        <v>3280</v>
      </c>
      <c r="L783" s="51" t="str">
        <f t="shared" si="124"/>
        <v> 4. Friends taking an insurance policy for one another</v>
      </c>
      <c r="AB783" s="3">
        <f t="shared" si="123"/>
        <v>162</v>
      </c>
      <c r="AC783" s="117" t="str">
        <f t="shared" si="113"/>
        <v> 1.  Discounted future value</v>
      </c>
      <c r="AD783" s="117" t="str">
        <f t="shared" si="114"/>
        <v> 1.  Insurer</v>
      </c>
      <c r="AE783" s="117" t="str">
        <f t="shared" si="115"/>
        <v> 1.  An endorsement from a satisfied customer</v>
      </c>
      <c r="AF783" s="117" t="str">
        <f t="shared" si="116"/>
        <v> 1.  People seeking fixed return</v>
      </c>
      <c r="AG783" s="117" t="str">
        <f t="shared" si="117"/>
        <v> 1.  An individual who needs money at the end of insurance term</v>
      </c>
      <c r="AH783" s="117" t="str">
        <f t="shared" si="118"/>
        <v> 1. Consolidation</v>
      </c>
      <c r="AI783" s="117" t="str">
        <f t="shared" si="119"/>
        <v> 1. Pen</v>
      </c>
      <c r="AJ783" s="117" t="str">
        <f t="shared" si="120"/>
        <v> 1. Sub Standard lives</v>
      </c>
      <c r="AK783" s="117" t="str">
        <f t="shared" si="121"/>
        <v> 1. Splitting up of the policy into two or more policies</v>
      </c>
      <c r="AL783" s="117" t="str">
        <f t="shared" si="122"/>
        <v> 1. Proposal form</v>
      </c>
      <c r="AM783" s="79" t="str">
        <f t="shared" si="112"/>
        <v> 2.  Insured</v>
      </c>
    </row>
    <row r="784" spans="1:39" ht="15" customHeight="1">
      <c r="A784" s="3">
        <f t="shared" si="125"/>
        <v>25</v>
      </c>
      <c r="B784" s="91" t="s">
        <v>6176</v>
      </c>
      <c r="C784" s="93" t="s">
        <v>6175</v>
      </c>
      <c r="D784" s="93" t="s">
        <v>6174</v>
      </c>
      <c r="E784" s="93" t="s">
        <v>6173</v>
      </c>
      <c r="F784" s="94" t="s">
        <v>6172</v>
      </c>
      <c r="G784" s="93" t="s">
        <v>6171</v>
      </c>
      <c r="H784" s="93" t="s">
        <v>6170</v>
      </c>
      <c r="I784" s="93" t="s">
        <v>6169</v>
      </c>
      <c r="J784" s="91" t="s">
        <v>6168</v>
      </c>
      <c r="K784" s="93" t="s">
        <v>3271</v>
      </c>
      <c r="L784" s="51" t="str">
        <f t="shared" si="124"/>
        <v>Which of the below is not a valid address proof?</v>
      </c>
      <c r="AB784" s="3">
        <f t="shared" si="123"/>
        <v>163</v>
      </c>
      <c r="AC784" s="117" t="str">
        <f t="shared" si="113"/>
        <v> 2.  Discounted present value</v>
      </c>
      <c r="AD784" s="117" t="str">
        <f t="shared" si="114"/>
        <v> 2.  Insured</v>
      </c>
      <c r="AE784" s="117" t="str">
        <f t="shared" si="115"/>
        <v> 2.  Test result for a product in a benchmarking test</v>
      </c>
      <c r="AF784" s="117" t="str">
        <f t="shared" si="116"/>
        <v> 2.  People who are risk averse and do not dabble in equity</v>
      </c>
      <c r="AG784" s="117" t="str">
        <f t="shared" si="117"/>
        <v> 2.  An individual who needs insurance and has a high budget</v>
      </c>
      <c r="AH784" s="117" t="str">
        <f t="shared" si="118"/>
        <v> 2. Gifting</v>
      </c>
      <c r="AI784" s="117" t="str">
        <f t="shared" si="119"/>
        <v> 2. Car</v>
      </c>
      <c r="AJ784" s="117" t="str">
        <f t="shared" si="120"/>
        <v> 2. Standard lives</v>
      </c>
      <c r="AK784" s="117" t="str">
        <f t="shared" si="121"/>
        <v> 2. Extension of the premium paying term</v>
      </c>
      <c r="AL784" s="117" t="str">
        <f t="shared" si="122"/>
        <v> 2. Prospectus</v>
      </c>
      <c r="AM784" s="79" t="str">
        <f t="shared" si="112"/>
        <v> 3.  State</v>
      </c>
    </row>
    <row r="785" spans="1:39" ht="15" customHeight="1">
      <c r="A785" s="3">
        <f t="shared" si="125"/>
        <v>26</v>
      </c>
      <c r="B785" s="85" t="s">
        <v>6167</v>
      </c>
      <c r="C785" s="85" t="s">
        <v>2272</v>
      </c>
      <c r="D785" s="85" t="s">
        <v>6166</v>
      </c>
      <c r="E785" s="85" t="s">
        <v>4387</v>
      </c>
      <c r="F785" s="87" t="s">
        <v>6165</v>
      </c>
      <c r="G785" s="85" t="s">
        <v>2222</v>
      </c>
      <c r="H785" s="85" t="s">
        <v>6164</v>
      </c>
      <c r="I785" s="85" t="s">
        <v>6163</v>
      </c>
      <c r="J785" s="85" t="s">
        <v>6162</v>
      </c>
      <c r="K785" s="85" t="s">
        <v>3817</v>
      </c>
      <c r="L785" s="51" t="str">
        <f t="shared" si="124"/>
        <v> 1. PAN Card</v>
      </c>
      <c r="AB785" s="3">
        <f t="shared" si="123"/>
        <v>164</v>
      </c>
      <c r="AC785" s="117" t="str">
        <f t="shared" si="113"/>
        <v> 3.  Market value</v>
      </c>
      <c r="AD785" s="117" t="str">
        <f t="shared" si="114"/>
        <v> 3.  State</v>
      </c>
      <c r="AE785" s="117" t="str">
        <f t="shared" si="115"/>
        <v> 3.  List of tests that a product must pass</v>
      </c>
      <c r="AF785" s="117" t="str">
        <f t="shared" si="116"/>
        <v> 3.  Knowledgeable people comfortable with equity</v>
      </c>
      <c r="AG785" s="117" t="str">
        <f t="shared" si="117"/>
        <v> 3.  An individual who needs insurance but has a low budget</v>
      </c>
      <c r="AH785" s="117" t="str">
        <f t="shared" si="118"/>
        <v> 3. Accumulation</v>
      </c>
      <c r="AI785" s="117" t="str">
        <f t="shared" si="119"/>
        <v> 3. Insurance</v>
      </c>
      <c r="AJ785" s="117" t="str">
        <f t="shared" si="120"/>
        <v> 3. Prefered lives</v>
      </c>
      <c r="AK785" s="117" t="str">
        <f t="shared" si="121"/>
        <v> 3. Change of the policy from with profit policy to without profit policy</v>
      </c>
      <c r="AL785" s="117" t="str">
        <f t="shared" si="122"/>
        <v> 3. Policy Document</v>
      </c>
      <c r="AM785" s="79" t="str">
        <f t="shared" si="112"/>
        <v> 4.  IRDA</v>
      </c>
    </row>
    <row r="786" spans="1:39" ht="15" customHeight="1">
      <c r="A786" s="3">
        <f t="shared" si="125"/>
        <v>27</v>
      </c>
      <c r="B786" s="93" t="s">
        <v>6161</v>
      </c>
      <c r="C786" s="93" t="s">
        <v>2262</v>
      </c>
      <c r="D786" s="93" t="s">
        <v>6160</v>
      </c>
      <c r="E786" s="93" t="s">
        <v>4378</v>
      </c>
      <c r="F786" s="94" t="s">
        <v>6159</v>
      </c>
      <c r="G786" s="91" t="s">
        <v>2212</v>
      </c>
      <c r="H786" s="91" t="s">
        <v>6158</v>
      </c>
      <c r="I786" s="93" t="s">
        <v>6157</v>
      </c>
      <c r="J786" s="93" t="s">
        <v>6156</v>
      </c>
      <c r="K786" s="93" t="s">
        <v>3807</v>
      </c>
      <c r="L786" s="51" t="str">
        <f t="shared" si="124"/>
        <v> 2. Voter id card</v>
      </c>
      <c r="AB786" s="3">
        <f t="shared" si="123"/>
        <v>165</v>
      </c>
      <c r="AC786" s="117" t="str">
        <f t="shared" si="113"/>
        <v> 4.  Book value</v>
      </c>
      <c r="AD786" s="117" t="str">
        <f t="shared" si="114"/>
        <v> 4.  IRDA</v>
      </c>
      <c r="AE786" s="117" t="str">
        <f t="shared" si="115"/>
        <v> 4.  Money required to test a product</v>
      </c>
      <c r="AF786" s="117" t="str">
        <f t="shared" si="116"/>
        <v> 4.  Young people in general</v>
      </c>
      <c r="AG786" s="117" t="str">
        <f t="shared" si="117"/>
        <v> 4.  An individual who needs an insurance product that gives high returns</v>
      </c>
      <c r="AH786" s="117" t="str">
        <f t="shared" si="118"/>
        <v> 4. Spending</v>
      </c>
      <c r="AI786" s="117" t="str">
        <f t="shared" si="119"/>
        <v> 4. Soap</v>
      </c>
      <c r="AJ786" s="117" t="str">
        <f t="shared" si="120"/>
        <v> 4. None of the above</v>
      </c>
      <c r="AK786" s="117" t="str">
        <f t="shared" si="121"/>
        <v> 4. Increase in the sum assured</v>
      </c>
      <c r="AL786" s="117" t="str">
        <f t="shared" si="122"/>
        <v> 4. Information docket</v>
      </c>
      <c r="AM786" s="79" t="str">
        <f t="shared" si="112"/>
        <v>Who among the following is most likely to buy a variable life insurance?</v>
      </c>
    </row>
    <row r="787" spans="1:39" ht="15" customHeight="1">
      <c r="A787" s="3">
        <f t="shared" si="125"/>
        <v>28</v>
      </c>
      <c r="B787" s="91" t="s">
        <v>6155</v>
      </c>
      <c r="C787" s="93" t="s">
        <v>2253</v>
      </c>
      <c r="D787" s="91" t="s">
        <v>29</v>
      </c>
      <c r="E787" s="93" t="s">
        <v>4369</v>
      </c>
      <c r="F787" s="94" t="s">
        <v>6154</v>
      </c>
      <c r="G787" s="93" t="s">
        <v>2202</v>
      </c>
      <c r="H787" s="93" t="s">
        <v>6153</v>
      </c>
      <c r="I787" s="91" t="s">
        <v>6152</v>
      </c>
      <c r="J787" s="91" t="s">
        <v>6151</v>
      </c>
      <c r="K787" s="91" t="s">
        <v>3797</v>
      </c>
      <c r="L787" s="51" t="str">
        <f t="shared" si="124"/>
        <v> 3. Bank passbook</v>
      </c>
      <c r="AB787" s="3">
        <f t="shared" si="123"/>
        <v>166</v>
      </c>
      <c r="AC787" s="117" t="str">
        <f t="shared" si="113"/>
        <v>Which of the below statement is incorrect with regards to decreasing term assurance?</v>
      </c>
      <c r="AD787" s="117" t="str">
        <f t="shared" si="114"/>
        <v>Who among the following is most likely to buy a variable life insurance?</v>
      </c>
      <c r="AE787" s="117" t="str">
        <f t="shared" si="115"/>
        <v>Which of the below option is correct with regards to a term insurance plan?</v>
      </c>
      <c r="AF787" s="117" t="str">
        <f t="shared" si="116"/>
        <v>Which of the below statement is incorrect with regards to decreasing term assurance?</v>
      </c>
      <c r="AG787" s="117" t="str">
        <f t="shared" si="117"/>
        <v>Which one of these is a valid contract?</v>
      </c>
      <c r="AH787" s="117" t="str">
        <f t="shared" si="118"/>
        <v>Guiding principles for determining amount of Loading are______</v>
      </c>
      <c r="AI787" s="117" t="str">
        <f t="shared" si="119"/>
        <v>Which of the following options cannot be insured by Ramesh?</v>
      </c>
      <c r="AJ787" s="117" t="str">
        <f t="shared" si="120"/>
        <v>These are the ones whose anticipated mortality is significantly lower than standard lives and hence could be charged a lower premium.</v>
      </c>
      <c r="AK787" s="117" t="str">
        <f t="shared" si="121"/>
        <v xml:space="preserve">Which of the below action showcases the principle of “Uberrima Fides”? </v>
      </c>
      <c r="AL787" s="117" t="str">
        <f t="shared" si="122"/>
        <v>Where are the mutual obligations of the both parties in insurance shown?</v>
      </c>
      <c r="AM787" s="79" t="str">
        <f t="shared" si="112"/>
        <v> 1.  People seeking fixed return</v>
      </c>
    </row>
    <row r="788" spans="1:39" ht="15" customHeight="1">
      <c r="A788" s="3">
        <f t="shared" si="125"/>
        <v>29</v>
      </c>
      <c r="B788" s="93" t="s">
        <v>6150</v>
      </c>
      <c r="C788" s="91" t="s">
        <v>2244</v>
      </c>
      <c r="D788" s="93" t="s">
        <v>6149</v>
      </c>
      <c r="E788" s="91" t="s">
        <v>4361</v>
      </c>
      <c r="F788" s="94" t="s">
        <v>6148</v>
      </c>
      <c r="G788" s="93" t="s">
        <v>2192</v>
      </c>
      <c r="H788" s="93" t="s">
        <v>6147</v>
      </c>
      <c r="I788" s="93" t="s">
        <v>6146</v>
      </c>
      <c r="J788" s="93" t="s">
        <v>6145</v>
      </c>
      <c r="K788" s="93" t="s">
        <v>3787</v>
      </c>
      <c r="L788" s="51" t="str">
        <f t="shared" si="124"/>
        <v> 4. Driving license</v>
      </c>
      <c r="AB788" s="3">
        <f t="shared" si="123"/>
        <v>167</v>
      </c>
      <c r="AC788" s="117" t="str">
        <f t="shared" si="113"/>
        <v> 1.  Death benefit amount decreases with the term of coverage</v>
      </c>
      <c r="AD788" s="117" t="str">
        <f t="shared" si="114"/>
        <v> 1.  People seeking fixed return</v>
      </c>
      <c r="AE788" s="117" t="str">
        <f t="shared" si="115"/>
        <v> 1.  Term insurance plans come with life-long renewability option</v>
      </c>
      <c r="AF788" s="117" t="str">
        <f t="shared" si="116"/>
        <v> 1.  Death benefit amount decreases with the term of coverage</v>
      </c>
      <c r="AG788" s="117" t="str">
        <f t="shared" si="117"/>
        <v> 1.  Paying bribe for getting work done</v>
      </c>
      <c r="AH788" s="117" t="str">
        <f t="shared" si="118"/>
        <v> 1.   Adequacy</v>
      </c>
      <c r="AI788" s="117" t="str">
        <f t="shared" si="119"/>
        <v> 1. Ramesh's house</v>
      </c>
      <c r="AJ788" s="117" t="str">
        <f t="shared" si="120"/>
        <v> 1. Sub Standered lives</v>
      </c>
      <c r="AK788" s="117" t="str">
        <f t="shared" si="121"/>
        <v> 1. Lying about known medical conditions on an insurance proposal form</v>
      </c>
      <c r="AL788" s="117" t="str">
        <f t="shared" si="122"/>
        <v> 1.  Heading</v>
      </c>
      <c r="AM788" s="79" t="str">
        <f t="shared" si="112"/>
        <v> 2.  People who are risk averse and do not dabble in equity</v>
      </c>
    </row>
    <row r="789" spans="1:39" ht="15" customHeight="1">
      <c r="A789" s="3">
        <f t="shared" si="125"/>
        <v>30</v>
      </c>
      <c r="B789" s="93" t="s">
        <v>6144</v>
      </c>
      <c r="C789" s="93" t="s">
        <v>2235</v>
      </c>
      <c r="D789" s="93" t="s">
        <v>9</v>
      </c>
      <c r="E789" s="93" t="s">
        <v>4352</v>
      </c>
      <c r="F789" s="92" t="s">
        <v>6143</v>
      </c>
      <c r="G789" s="93" t="s">
        <v>2182</v>
      </c>
      <c r="H789" s="93" t="s">
        <v>6142</v>
      </c>
      <c r="I789" s="93" t="s">
        <v>6141</v>
      </c>
      <c r="J789" s="93" t="s">
        <v>6140</v>
      </c>
      <c r="K789" s="93" t="s">
        <v>3777</v>
      </c>
      <c r="L789" s="51" t="str">
        <f t="shared" si="124"/>
        <v>Which of the below is example of Endowment assurance plan?</v>
      </c>
      <c r="AB789" s="3">
        <f t="shared" si="123"/>
        <v>168</v>
      </c>
      <c r="AC789" s="117" t="str">
        <f t="shared" si="113"/>
        <v> 2.  Premium amount decreases with the term of coverage</v>
      </c>
      <c r="AD789" s="117" t="str">
        <f t="shared" si="114"/>
        <v> 2.  People who are risk averse and do not dabble in equity</v>
      </c>
      <c r="AE789" s="117" t="str">
        <f t="shared" si="115"/>
        <v> 2.  All term insurance plans come with a built-in disability rider</v>
      </c>
      <c r="AF789" s="117" t="str">
        <f t="shared" si="116"/>
        <v> 2.  Premium amount decreases with the term of coverage</v>
      </c>
      <c r="AG789" s="117" t="str">
        <f t="shared" si="117"/>
        <v> 2. Insurance for a housewife with no income</v>
      </c>
      <c r="AH789" s="117" t="str">
        <f t="shared" si="118"/>
        <v> 2. Equity</v>
      </c>
      <c r="AI789" s="117" t="str">
        <f t="shared" si="119"/>
        <v> 2. Ramesh's Spouse</v>
      </c>
      <c r="AJ789" s="117" t="str">
        <f t="shared" si="120"/>
        <v> 2. Standered lives</v>
      </c>
      <c r="AK789" s="117" t="str">
        <f t="shared" si="121"/>
        <v> 2.  Not revealing known material facts on an insurance proposal form</v>
      </c>
      <c r="AL789" s="117" t="str">
        <f t="shared" si="122"/>
        <v> 2. Operative clause</v>
      </c>
      <c r="AM789" s="79" t="str">
        <f t="shared" si="112"/>
        <v> 3.  Knowledgeable people comfortable with equity</v>
      </c>
    </row>
    <row r="790" spans="1:39" ht="15" customHeight="1">
      <c r="A790" s="3">
        <f t="shared" si="125"/>
        <v>31</v>
      </c>
      <c r="B790" s="85" t="s">
        <v>6139</v>
      </c>
      <c r="C790" s="85" t="s">
        <v>6138</v>
      </c>
      <c r="D790" s="85" t="s">
        <v>6137</v>
      </c>
      <c r="E790" s="85" t="s">
        <v>2224</v>
      </c>
      <c r="F790" s="87" t="s">
        <v>6136</v>
      </c>
      <c r="G790" s="85" t="s">
        <v>6135</v>
      </c>
      <c r="H790" s="85" t="s">
        <v>6134</v>
      </c>
      <c r="I790" s="85" t="s">
        <v>6133</v>
      </c>
      <c r="J790" s="85" t="s">
        <v>6132</v>
      </c>
      <c r="K790" s="85" t="s">
        <v>6131</v>
      </c>
      <c r="L790" s="51" t="str">
        <f t="shared" si="124"/>
        <v> 1. Whole life plan</v>
      </c>
      <c r="AB790" s="3">
        <f t="shared" si="123"/>
        <v>169</v>
      </c>
      <c r="AC790" s="117" t="str">
        <f t="shared" si="113"/>
        <v> 3.  Premium remains level throughout the term</v>
      </c>
      <c r="AD790" s="117" t="str">
        <f t="shared" si="114"/>
        <v> 3.  Knowledgeable people comfortable with equity</v>
      </c>
      <c r="AE790" s="117" t="str">
        <f t="shared" si="115"/>
        <v> 3.  Term insurance can be bought as a stand-alone policy as well as a rider with another policy</v>
      </c>
      <c r="AF790" s="117" t="str">
        <f t="shared" si="116"/>
        <v> 3.  Premium remains level throughout the term</v>
      </c>
      <c r="AG790" s="117" t="str">
        <f t="shared" si="117"/>
        <v> 3. Buying a house from a friend for a throwaway price</v>
      </c>
      <c r="AH790" s="117" t="str">
        <f t="shared" si="118"/>
        <v> 3.   Competitiveness</v>
      </c>
      <c r="AI790" s="117" t="str">
        <f t="shared" si="119"/>
        <v> 3. Ramesh's friend</v>
      </c>
      <c r="AJ790" s="117" t="str">
        <f t="shared" si="120"/>
        <v> 3. Prefered lives</v>
      </c>
      <c r="AK790" s="117" t="str">
        <f t="shared" si="121"/>
        <v> 3.  Disclosing known material facts on an insurance proposal form</v>
      </c>
      <c r="AL790" s="117" t="str">
        <f t="shared" si="122"/>
        <v> 3.  Provison</v>
      </c>
      <c r="AM790" s="79" t="str">
        <f t="shared" si="112"/>
        <v> 4.  Young people in general</v>
      </c>
    </row>
    <row r="791" spans="1:39" ht="15" customHeight="1">
      <c r="A791" s="3">
        <f t="shared" si="125"/>
        <v>32</v>
      </c>
      <c r="B791" s="93" t="s">
        <v>6130</v>
      </c>
      <c r="C791" s="93" t="s">
        <v>6129</v>
      </c>
      <c r="D791" s="93" t="s">
        <v>6128</v>
      </c>
      <c r="E791" s="93" t="s">
        <v>2214</v>
      </c>
      <c r="F791" s="94" t="s">
        <v>6127</v>
      </c>
      <c r="G791" s="91" t="s">
        <v>6126</v>
      </c>
      <c r="H791" s="93" t="s">
        <v>6125</v>
      </c>
      <c r="I791" s="93" t="s">
        <v>6124</v>
      </c>
      <c r="J791" s="93" t="s">
        <v>6123</v>
      </c>
      <c r="K791" s="93" t="s">
        <v>6122</v>
      </c>
      <c r="L791" s="51" t="str">
        <f t="shared" si="124"/>
        <v> 2. Money back plan</v>
      </c>
      <c r="AB791" s="3">
        <f t="shared" si="123"/>
        <v>170</v>
      </c>
      <c r="AC791" s="117" t="str">
        <f t="shared" si="113"/>
        <v> 4.  Mortgage redemption plans are an example of decreasing term assurance plans</v>
      </c>
      <c r="AD791" s="117" t="str">
        <f t="shared" si="114"/>
        <v> 4.  Young people in general</v>
      </c>
      <c r="AE791" s="117" t="str">
        <f t="shared" si="115"/>
        <v> 4.  There is no provision in a term insurance plan to convert it into a whole life insurance plan</v>
      </c>
      <c r="AF791" s="117" t="str">
        <f t="shared" si="116"/>
        <v> 4.  Mortgage redemption plans are an example of decreasing term assurance plans</v>
      </c>
      <c r="AG791" s="117" t="str">
        <f t="shared" si="117"/>
        <v> 4. Life insurance for maternal uncle</v>
      </c>
      <c r="AH791" s="117" t="str">
        <f t="shared" si="118"/>
        <v> 4.   All of the above</v>
      </c>
      <c r="AI791" s="117" t="str">
        <f t="shared" si="119"/>
        <v> 4. Ramesh's Parents</v>
      </c>
      <c r="AJ791" s="117" t="str">
        <f t="shared" si="120"/>
        <v> 4. None of the above</v>
      </c>
      <c r="AK791" s="117" t="str">
        <f t="shared" si="121"/>
        <v> 4.  Paying premium on time</v>
      </c>
      <c r="AL791" s="117" t="str">
        <f t="shared" si="122"/>
        <v> 4.  Attestation</v>
      </c>
      <c r="AM791" s="79" t="str">
        <f t="shared" si="112"/>
        <v>Which of the following is an example of moral hazard?</v>
      </c>
    </row>
    <row r="792" spans="1:39" ht="15" customHeight="1">
      <c r="A792" s="3">
        <f t="shared" si="125"/>
        <v>33</v>
      </c>
      <c r="B792" s="91" t="s">
        <v>6121</v>
      </c>
      <c r="C792" s="93" t="s">
        <v>6120</v>
      </c>
      <c r="D792" s="93" t="s">
        <v>6119</v>
      </c>
      <c r="E792" s="93" t="s">
        <v>2204</v>
      </c>
      <c r="F792" s="94" t="s">
        <v>6118</v>
      </c>
      <c r="G792" s="93" t="s">
        <v>6117</v>
      </c>
      <c r="H792" s="91" t="s">
        <v>6116</v>
      </c>
      <c r="I792" s="93" t="s">
        <v>5571</v>
      </c>
      <c r="J792" s="91" t="s">
        <v>6115</v>
      </c>
      <c r="K792" s="91" t="s">
        <v>6114</v>
      </c>
      <c r="L792" s="51" t="str">
        <f t="shared" si="124"/>
        <v> 3. Credit life insurance plan</v>
      </c>
      <c r="AB792" s="3">
        <f t="shared" si="123"/>
        <v>171</v>
      </c>
      <c r="AC792" s="117" t="str">
        <f t="shared" si="113"/>
        <v>Which of the below statement is correct?</v>
      </c>
      <c r="AD792" s="117" t="str">
        <f t="shared" si="114"/>
        <v>Which of the following is an example of moral hazard?</v>
      </c>
      <c r="AE792" s="117" t="str">
        <f t="shared" si="115"/>
        <v>Which of the below is one of the ways of defining surplus?</v>
      </c>
      <c r="AF792" s="117" t="str">
        <f t="shared" si="116"/>
        <v>Which of the below statement is correct?</v>
      </c>
      <c r="AG792" s="117" t="str">
        <f t="shared" si="117"/>
        <v>Which of the below statement is false with regards to nomination?</v>
      </c>
      <c r="AH792" s="117" t="str">
        <f t="shared" si="118"/>
        <v>Who bears the investment risk in case of ULIPs?</v>
      </c>
      <c r="AI792" s="117" t="str">
        <f t="shared" si="119"/>
        <v>Which of these statements is correct ?</v>
      </c>
      <c r="AJ792" s="117" t="str">
        <f t="shared" si="120"/>
        <v>When the premium is fixed such that it does not increase with age but remains constant throughout the contract period is called as</v>
      </c>
      <c r="AK792" s="117" t="str">
        <f t="shared" si="121"/>
        <v xml:space="preserve">Which among the following is not an objective of tax planning? </v>
      </c>
      <c r="AL792" s="117" t="str">
        <f t="shared" si="122"/>
        <v>When should one take insurance?</v>
      </c>
      <c r="AM792" s="79" t="str">
        <f t="shared" si="112"/>
        <v> 1.  Stunt artist dies while performing a stunt</v>
      </c>
    </row>
    <row r="793" spans="1:39" ht="15" customHeight="1">
      <c r="A793" s="3">
        <f t="shared" si="125"/>
        <v>34</v>
      </c>
      <c r="B793" s="93" t="s">
        <v>6113</v>
      </c>
      <c r="C793" s="91" t="s">
        <v>6112</v>
      </c>
      <c r="D793" s="91" t="s">
        <v>6111</v>
      </c>
      <c r="E793" s="91" t="s">
        <v>2194</v>
      </c>
      <c r="F793" s="92" t="s">
        <v>6110</v>
      </c>
      <c r="G793" s="93" t="s">
        <v>6109</v>
      </c>
      <c r="H793" s="93" t="s">
        <v>6108</v>
      </c>
      <c r="I793" s="91" t="s">
        <v>6107</v>
      </c>
      <c r="J793" s="93" t="s">
        <v>6106</v>
      </c>
      <c r="K793" s="93" t="s">
        <v>6105</v>
      </c>
      <c r="L793" s="51" t="str">
        <f t="shared" si="124"/>
        <v> 4. Mortgage redemption plan</v>
      </c>
      <c r="AB793" s="3">
        <f t="shared" si="123"/>
        <v>172</v>
      </c>
      <c r="AC793" s="117" t="str">
        <f t="shared" si="113"/>
        <v> 1.  The proposal form acceptance is the evidence that the policy contract has begun</v>
      </c>
      <c r="AD793" s="117" t="str">
        <f t="shared" si="114"/>
        <v> 1.  Stunt artist dies while performing a stunt</v>
      </c>
      <c r="AE793" s="117" t="str">
        <f t="shared" si="115"/>
        <v> 1.  Excessive liabilities</v>
      </c>
      <c r="AF793" s="117" t="str">
        <f t="shared" si="116"/>
        <v> 1.  The policy document has to be signed by a competent authority but need not be compulsorily stamped according to the Indian Stamp Act.</v>
      </c>
      <c r="AG793" s="117" t="str">
        <f t="shared" si="117"/>
        <v> 1.  Policy nomination is not cancelled if the policy is assigned to the insurer in return for a loan</v>
      </c>
      <c r="AH793" s="117" t="str">
        <f t="shared" si="118"/>
        <v> 1.  Insurer</v>
      </c>
      <c r="AI793" s="117" t="str">
        <f t="shared" si="119"/>
        <v> 1. The policy document has to be signed by a competent authority but need not be compulsorily stamped according to the Indian Stamp Act.</v>
      </c>
      <c r="AJ793" s="117" t="str">
        <f t="shared" si="120"/>
        <v> 1. Gross premium</v>
      </c>
      <c r="AK793" s="117" t="str">
        <f t="shared" si="121"/>
        <v> 1. Maximum tax benefit</v>
      </c>
      <c r="AL793" s="117" t="str">
        <f t="shared" si="122"/>
        <v> 1. High Probability, High severity</v>
      </c>
      <c r="AM793" s="79" t="str">
        <f t="shared" si="112"/>
        <v> 2.  A person drinking copious amounts of alcohol because he is insured</v>
      </c>
    </row>
    <row r="794" spans="1:39" ht="15" customHeight="1">
      <c r="A794" s="3">
        <f t="shared" si="125"/>
        <v>35</v>
      </c>
      <c r="B794" s="93" t="s">
        <v>6104</v>
      </c>
      <c r="C794" s="93" t="s">
        <v>6103</v>
      </c>
      <c r="D794" s="93" t="s">
        <v>6102</v>
      </c>
      <c r="E794" s="93" t="s">
        <v>2184</v>
      </c>
      <c r="F794" s="94" t="s">
        <v>6101</v>
      </c>
      <c r="G794" s="93" t="s">
        <v>6100</v>
      </c>
      <c r="H794" s="93" t="s">
        <v>6099</v>
      </c>
      <c r="I794" s="93" t="s">
        <v>6098</v>
      </c>
      <c r="J794" s="93" t="s">
        <v>6097</v>
      </c>
      <c r="K794" s="93" t="s">
        <v>6096</v>
      </c>
      <c r="L794" s="51" t="str">
        <f t="shared" si="124"/>
        <v>Which is the formal legal document used to provide all product/policy details?</v>
      </c>
      <c r="AB794" s="3">
        <f t="shared" si="123"/>
        <v>173</v>
      </c>
      <c r="AC794" s="117" t="str">
        <f t="shared" si="113"/>
        <v> 2.  The acceptance of premium is evidence that the policy has begun</v>
      </c>
      <c r="AD794" s="117" t="str">
        <f t="shared" si="114"/>
        <v> 2.  A person drinking copious amounts of alcohol because he is insured</v>
      </c>
      <c r="AE794" s="117" t="str">
        <f t="shared" si="115"/>
        <v> 2.  Excessive turnover</v>
      </c>
      <c r="AF794" s="117" t="str">
        <f t="shared" si="116"/>
        <v> 2.  The policy document has to be signed by a competent authority and should be stamped according to the Indian Stamp Act</v>
      </c>
      <c r="AG794" s="117" t="str">
        <f t="shared" si="117"/>
        <v> 2.  Nomination can be done at the time of policy purchase or subsequently</v>
      </c>
      <c r="AH794" s="117" t="str">
        <f t="shared" si="118"/>
        <v> 2.  Insured</v>
      </c>
      <c r="AI794" s="117" t="str">
        <f t="shared" si="119"/>
        <v> 2. The policy document has to be signed by a competent authority and should be stamped according to the Indian Stamp Act</v>
      </c>
      <c r="AJ794" s="117" t="str">
        <f t="shared" si="120"/>
        <v> 2. Mortality premium</v>
      </c>
      <c r="AK794" s="117" t="str">
        <f t="shared" si="121"/>
        <v> 2. Reduced tax burden as a result of prudent investments</v>
      </c>
      <c r="AL794" s="117" t="str">
        <f t="shared" si="122"/>
        <v> 2. High Probability,Low severity</v>
      </c>
      <c r="AM794" s="79" t="str">
        <f t="shared" si="112"/>
        <v> 3.  Insured defaulting on premium payments</v>
      </c>
    </row>
    <row r="795" spans="1:39" ht="15" customHeight="1">
      <c r="A795" s="3">
        <f t="shared" si="125"/>
        <v>36</v>
      </c>
      <c r="B795" s="85" t="s">
        <v>6095</v>
      </c>
      <c r="C795" s="85" t="s">
        <v>6094</v>
      </c>
      <c r="D795" s="85" t="s">
        <v>6093</v>
      </c>
      <c r="E795" s="85" t="s">
        <v>1541</v>
      </c>
      <c r="F795" s="87" t="s">
        <v>6092</v>
      </c>
      <c r="G795" s="85" t="s">
        <v>4243</v>
      </c>
      <c r="H795" s="85" t="s">
        <v>6091</v>
      </c>
      <c r="I795" s="85" t="s">
        <v>6090</v>
      </c>
      <c r="J795" s="85" t="s">
        <v>2122</v>
      </c>
      <c r="K795" s="85" t="s">
        <v>6089</v>
      </c>
      <c r="L795" s="51" t="str">
        <f t="shared" si="124"/>
        <v> 1. Proposal form</v>
      </c>
      <c r="AB795" s="3">
        <f t="shared" si="123"/>
        <v>174</v>
      </c>
      <c r="AC795" s="117" t="str">
        <f t="shared" si="113"/>
        <v> 3.  The First Premium Receipt is the evidence that the policy contract has begun</v>
      </c>
      <c r="AD795" s="117" t="str">
        <f t="shared" si="114"/>
        <v> 3.  Insured defaulting on premium payments</v>
      </c>
      <c r="AE795" s="117" t="str">
        <f t="shared" si="115"/>
        <v> 3.  Excess value of liabilities over assets</v>
      </c>
      <c r="AF795" s="117" t="str">
        <f t="shared" si="116"/>
        <v> 3.  The policy document need not be signed by a competent authority but should be stamped according to the Indian Stamp Act.</v>
      </c>
      <c r="AG795" s="117" t="str">
        <f t="shared" si="117"/>
        <v> 3.  Nomination can be changed by making an endorsement in the policy</v>
      </c>
      <c r="AH795" s="117" t="str">
        <f t="shared" si="118"/>
        <v> 3.  State</v>
      </c>
      <c r="AI795" s="117" t="str">
        <f t="shared" si="119"/>
        <v> 3. The policy document need not be signed by a competent authority but should be stamped according to the Indian Stamp Act</v>
      </c>
      <c r="AJ795" s="117" t="str">
        <f t="shared" si="120"/>
        <v> 3. Level premium</v>
      </c>
      <c r="AK795" s="117" t="str">
        <f t="shared" si="121"/>
        <v> 3. Tax evasion</v>
      </c>
      <c r="AL795" s="117" t="str">
        <f t="shared" si="122"/>
        <v> 3. Low Probability, High severity</v>
      </c>
      <c r="AM795" s="79" t="str">
        <f t="shared" si="112"/>
        <v> 4.  Proposer lying on policy document</v>
      </c>
    </row>
    <row r="796" spans="1:39" ht="15" customHeight="1">
      <c r="A796" s="3">
        <f t="shared" si="125"/>
        <v>37</v>
      </c>
      <c r="B796" s="93" t="s">
        <v>3306</v>
      </c>
      <c r="C796" s="93" t="s">
        <v>6088</v>
      </c>
      <c r="D796" s="93" t="s">
        <v>6087</v>
      </c>
      <c r="E796" s="93" t="s">
        <v>1531</v>
      </c>
      <c r="F796" s="94" t="s">
        <v>6086</v>
      </c>
      <c r="G796" s="93" t="s">
        <v>4236</v>
      </c>
      <c r="H796" s="93" t="s">
        <v>6085</v>
      </c>
      <c r="I796" s="93" t="s">
        <v>6084</v>
      </c>
      <c r="J796" s="93" t="s">
        <v>2113</v>
      </c>
      <c r="K796" s="93" t="s">
        <v>6083</v>
      </c>
      <c r="L796" s="51" t="str">
        <f t="shared" si="124"/>
        <v> 2. Prospectus</v>
      </c>
      <c r="AB796" s="3">
        <f t="shared" si="123"/>
        <v>175</v>
      </c>
      <c r="AC796" s="117" t="str">
        <f t="shared" si="113"/>
        <v> 4.  The premium quote is evidence that the policy contract has begun</v>
      </c>
      <c r="AD796" s="117" t="str">
        <f t="shared" si="114"/>
        <v> 4.  Proposer lying on policy document</v>
      </c>
      <c r="AE796" s="117" t="str">
        <f t="shared" si="115"/>
        <v> 4.  Excess value of assets over liabilities</v>
      </c>
      <c r="AF796" s="117" t="str">
        <f t="shared" si="116"/>
        <v> 4.  The policy document neither needs to be signed by a competent authority nor it needs to be compulsorily stamped according to the Indian Stamp Act.</v>
      </c>
      <c r="AG796" s="117" t="str">
        <f t="shared" si="117"/>
        <v> 4.  A nominee has full rights on the whole of the claim</v>
      </c>
      <c r="AH796" s="117" t="str">
        <f t="shared" si="118"/>
        <v> 4.  IRDA</v>
      </c>
      <c r="AI796" s="117" t="str">
        <f t="shared" si="119"/>
        <v> 4. The policy document neither needs to be signed by a competent authority nor it needs to be compulsorily stamped according to the Indian Stamp Act.</v>
      </c>
      <c r="AJ796" s="117" t="str">
        <f t="shared" si="120"/>
        <v> 4. Net premium</v>
      </c>
      <c r="AK796" s="117" t="str">
        <f t="shared" si="121"/>
        <v> 4. Full advantage of tax breaks</v>
      </c>
      <c r="AL796" s="117" t="str">
        <f t="shared" si="122"/>
        <v> 4. Low Probability, Low severity</v>
      </c>
      <c r="AM796" s="79" t="str">
        <f t="shared" si="112"/>
        <v>Which of the below party is not eligible to enter into a life insurance contract?</v>
      </c>
    </row>
    <row r="797" spans="1:39" ht="15" customHeight="1">
      <c r="A797" s="3">
        <f t="shared" si="125"/>
        <v>38</v>
      </c>
      <c r="B797" s="91" t="s">
        <v>6082</v>
      </c>
      <c r="C797" s="93" t="s">
        <v>6081</v>
      </c>
      <c r="D797" s="91" t="s">
        <v>6080</v>
      </c>
      <c r="E797" s="93" t="s">
        <v>1521</v>
      </c>
      <c r="F797" s="94" t="s">
        <v>6079</v>
      </c>
      <c r="G797" s="93" t="s">
        <v>4229</v>
      </c>
      <c r="H797" s="93" t="s">
        <v>6078</v>
      </c>
      <c r="I797" s="93" t="s">
        <v>6077</v>
      </c>
      <c r="J797" s="91" t="s">
        <v>2104</v>
      </c>
      <c r="K797" s="93" t="s">
        <v>6076</v>
      </c>
      <c r="L797" s="51" t="str">
        <f t="shared" si="124"/>
        <v> 3. Policy Document</v>
      </c>
      <c r="AB797" s="3">
        <f t="shared" si="123"/>
        <v>176</v>
      </c>
      <c r="AC797" s="117" t="str">
        <f t="shared" si="113"/>
        <v>Find out two factors needed to calculate HLV?</v>
      </c>
      <c r="AD797" s="117" t="str">
        <f t="shared" si="114"/>
        <v>Which of the below party is not eligible to enter into a life insurance contract?</v>
      </c>
      <c r="AE797" s="117" t="str">
        <f t="shared" si="115"/>
        <v>Which of the below is not a valid address proof?</v>
      </c>
      <c r="AF797" s="117" t="str">
        <f t="shared" si="116"/>
        <v>Which of the below is an advantage of cash value insurance contracts?</v>
      </c>
      <c r="AG797" s="117" t="str">
        <f t="shared" si="117"/>
        <v>Which of the below statement is correct?</v>
      </c>
      <c r="AH797" s="117" t="str">
        <f t="shared" si="118"/>
        <v>Which of the following documents is an evidence of the contract between insurer and insured?</v>
      </c>
      <c r="AI797" s="117" t="str">
        <f t="shared" si="119"/>
        <v>Which of the below policy is taken by a mortgagor against mortgage /property loan ?</v>
      </c>
      <c r="AJ797" s="117" t="str">
        <f t="shared" si="120"/>
        <v>The central bank recently announced the decreases in interest rates, the prices of bonds are :</v>
      </c>
      <c r="AK797" s="117" t="str">
        <f t="shared" si="121"/>
        <v>Which among the following is a method of risk transfer?</v>
      </c>
      <c r="AL797" s="117" t="str">
        <f t="shared" si="122"/>
        <v xml:space="preserve">Under what circumstances would the policyholder need to appoint an appointee? </v>
      </c>
      <c r="AM797" s="79" t="str">
        <f t="shared" si="112"/>
        <v> 1.  Business owner</v>
      </c>
    </row>
    <row r="798" spans="1:39" ht="15" customHeight="1">
      <c r="A798" s="3">
        <f t="shared" si="125"/>
        <v>39</v>
      </c>
      <c r="B798" s="93" t="s">
        <v>6075</v>
      </c>
      <c r="C798" s="93" t="s">
        <v>6074</v>
      </c>
      <c r="D798" s="93" t="s">
        <v>6073</v>
      </c>
      <c r="E798" s="91" t="s">
        <v>1511</v>
      </c>
      <c r="F798" s="94" t="s">
        <v>6072</v>
      </c>
      <c r="G798" s="93" t="s">
        <v>4222</v>
      </c>
      <c r="H798" s="91" t="s">
        <v>6071</v>
      </c>
      <c r="I798" s="93" t="s">
        <v>6070</v>
      </c>
      <c r="J798" s="93" t="s">
        <v>2095</v>
      </c>
      <c r="K798" s="93" t="s">
        <v>6069</v>
      </c>
      <c r="L798" s="51" t="str">
        <f t="shared" si="124"/>
        <v> 4. Information docket</v>
      </c>
      <c r="AB798" s="3">
        <f t="shared" si="123"/>
        <v>177</v>
      </c>
      <c r="AC798" s="117" t="str">
        <f t="shared" si="113"/>
        <v> 1. Net earnings &amp; no of family members</v>
      </c>
      <c r="AD798" s="117" t="str">
        <f t="shared" si="114"/>
        <v> 1.  Business owner</v>
      </c>
      <c r="AE798" s="117" t="str">
        <f t="shared" si="115"/>
        <v> 1.  PAN Card</v>
      </c>
      <c r="AF798" s="117" t="str">
        <f t="shared" si="116"/>
        <v> 1.  Returns subject to corroding effect of inflation</v>
      </c>
      <c r="AG798" s="117" t="str">
        <f t="shared" si="117"/>
        <v> 1.  The proposal form acceptance is the evidence that the policy contract has begun</v>
      </c>
      <c r="AH798" s="117" t="str">
        <f t="shared" si="118"/>
        <v> 1. FPR</v>
      </c>
      <c r="AI798" s="117" t="str">
        <f t="shared" si="119"/>
        <v> 1. Life insurance</v>
      </c>
      <c r="AJ798" s="117" t="str">
        <f t="shared" si="120"/>
        <v> 1.  Likely to increase</v>
      </c>
      <c r="AK798" s="117" t="str">
        <f t="shared" si="121"/>
        <v> 1. Bank FD</v>
      </c>
      <c r="AL798" s="117" t="str">
        <f t="shared" si="122"/>
        <v> 1. Insured is minor</v>
      </c>
      <c r="AM798" s="79" t="str">
        <f t="shared" si="112"/>
        <v> 2.  Minor</v>
      </c>
    </row>
    <row r="799" spans="1:39" ht="15" customHeight="1">
      <c r="A799" s="3">
        <f t="shared" si="125"/>
        <v>40</v>
      </c>
      <c r="B799" s="93" t="s">
        <v>6068</v>
      </c>
      <c r="C799" s="91" t="s">
        <v>6067</v>
      </c>
      <c r="D799" s="93" t="s">
        <v>6066</v>
      </c>
      <c r="E799" s="93" t="s">
        <v>1501</v>
      </c>
      <c r="F799" s="92" t="s">
        <v>6065</v>
      </c>
      <c r="G799" s="91" t="s">
        <v>4216</v>
      </c>
      <c r="H799" s="93" t="s">
        <v>6064</v>
      </c>
      <c r="I799" s="91" t="s">
        <v>6063</v>
      </c>
      <c r="J799" s="93" t="s">
        <v>2086</v>
      </c>
      <c r="K799" s="91" t="s">
        <v>6062</v>
      </c>
      <c r="L799" s="51" t="str">
        <f t="shared" si="124"/>
        <v>Where are the mutual obligations of the both parties in insurance shown?</v>
      </c>
      <c r="AB799" s="3">
        <f t="shared" si="123"/>
        <v>178</v>
      </c>
      <c r="AC799" s="117" t="str">
        <f t="shared" si="113"/>
        <v> 2. Net earnings &amp; annual rate of interest</v>
      </c>
      <c r="AD799" s="117" t="str">
        <f t="shared" si="114"/>
        <v> 2.  Minor</v>
      </c>
      <c r="AE799" s="117" t="str">
        <f t="shared" si="115"/>
        <v> 2.  Voter ID Card</v>
      </c>
      <c r="AF799" s="117" t="str">
        <f t="shared" si="116"/>
        <v> 2.  Low accumulation in earlier years</v>
      </c>
      <c r="AG799" s="117" t="str">
        <f t="shared" si="117"/>
        <v> 2.  The acceptance of premium is evidence that the policy has begun</v>
      </c>
      <c r="AH799" s="117" t="str">
        <f t="shared" si="118"/>
        <v> 2.  Policy document</v>
      </c>
      <c r="AI799" s="117" t="str">
        <f t="shared" si="119"/>
        <v> 2. Disabillity Insurance</v>
      </c>
      <c r="AJ799" s="117" t="str">
        <f t="shared" si="120"/>
        <v> 2.  Likely to decrease</v>
      </c>
      <c r="AK799" s="117" t="str">
        <f t="shared" si="121"/>
        <v> 2. Insurance</v>
      </c>
      <c r="AL799" s="117" t="str">
        <f t="shared" si="122"/>
        <v> 2. Nominee is a minor</v>
      </c>
      <c r="AM799" s="79" t="str">
        <f t="shared" si="112"/>
        <v> 3.  House wife</v>
      </c>
    </row>
    <row r="800" spans="1:39" ht="15" customHeight="1">
      <c r="A800" s="3">
        <f t="shared" si="125"/>
        <v>41</v>
      </c>
      <c r="B800" s="85" t="s">
        <v>6061</v>
      </c>
      <c r="C800" s="85" t="s">
        <v>4140</v>
      </c>
      <c r="D800" s="85" t="s">
        <v>3951</v>
      </c>
      <c r="E800" s="85" t="s">
        <v>6060</v>
      </c>
      <c r="F800" s="87" t="s">
        <v>6059</v>
      </c>
      <c r="G800" s="85" t="s">
        <v>6058</v>
      </c>
      <c r="H800" s="85" t="s">
        <v>2078</v>
      </c>
      <c r="I800" s="85" t="s">
        <v>6057</v>
      </c>
      <c r="J800" s="85" t="s">
        <v>6056</v>
      </c>
      <c r="K800" s="85" t="s">
        <v>6055</v>
      </c>
      <c r="L800" s="51" t="str">
        <f t="shared" si="124"/>
        <v> 1.  Heading</v>
      </c>
      <c r="AB800" s="3">
        <f t="shared" si="123"/>
        <v>179</v>
      </c>
      <c r="AC800" s="117" t="str">
        <f t="shared" si="113"/>
        <v> 3. Net earnings &amp; Job type</v>
      </c>
      <c r="AD800" s="117" t="str">
        <f t="shared" si="114"/>
        <v> 3.  House wife</v>
      </c>
      <c r="AE800" s="117" t="str">
        <f t="shared" si="115"/>
        <v> 3.  Bank passbook</v>
      </c>
      <c r="AF800" s="117" t="str">
        <f t="shared" si="116"/>
        <v> 3.  Lower yields</v>
      </c>
      <c r="AG800" s="117" t="str">
        <f t="shared" si="117"/>
        <v> 3.  The First Premium Receipt is the evidence that the policy contract has begun</v>
      </c>
      <c r="AH800" s="117" t="str">
        <f t="shared" si="118"/>
        <v> 3.  Prospectus</v>
      </c>
      <c r="AI800" s="117" t="str">
        <f t="shared" si="119"/>
        <v> 3. MRI</v>
      </c>
      <c r="AJ800" s="117" t="str">
        <f t="shared" si="120"/>
        <v> 3.  No changes is likely</v>
      </c>
      <c r="AK800" s="117" t="str">
        <f t="shared" si="121"/>
        <v> 3. Equity shares</v>
      </c>
      <c r="AL800" s="117" t="str">
        <f t="shared" si="122"/>
        <v> 3. Policyholder is not of a sound mind</v>
      </c>
      <c r="AM800" s="79" t="str">
        <f t="shared" si="112"/>
        <v> 4.  Government employee</v>
      </c>
    </row>
    <row r="801" spans="1:39" ht="15" customHeight="1">
      <c r="A801" s="3">
        <f t="shared" si="125"/>
        <v>42</v>
      </c>
      <c r="B801" s="93" t="s">
        <v>6054</v>
      </c>
      <c r="C801" s="93" t="s">
        <v>4130</v>
      </c>
      <c r="D801" s="91" t="s">
        <v>3943</v>
      </c>
      <c r="E801" s="93" t="s">
        <v>6053</v>
      </c>
      <c r="F801" s="94" t="s">
        <v>6052</v>
      </c>
      <c r="G801" s="93" t="s">
        <v>6051</v>
      </c>
      <c r="H801" s="91" t="s">
        <v>2069</v>
      </c>
      <c r="I801" s="93" t="s">
        <v>1871</v>
      </c>
      <c r="J801" s="93" t="s">
        <v>6050</v>
      </c>
      <c r="K801" s="93" t="s">
        <v>4770</v>
      </c>
      <c r="L801" s="51" t="str">
        <f t="shared" si="124"/>
        <v> 2. Operative clause</v>
      </c>
      <c r="AB801" s="3">
        <f t="shared" si="123"/>
        <v>180</v>
      </c>
      <c r="AC801" s="117" t="str">
        <f t="shared" si="113"/>
        <v> 4. Net earnings &amp; type of insurance product</v>
      </c>
      <c r="AD801" s="117" t="str">
        <f t="shared" si="114"/>
        <v> 4.  Government employee</v>
      </c>
      <c r="AE801" s="117" t="str">
        <f t="shared" si="115"/>
        <v> 4.  Driving license</v>
      </c>
      <c r="AF801" s="117" t="str">
        <f t="shared" si="116"/>
        <v> 4.  Secure investment</v>
      </c>
      <c r="AG801" s="117" t="str">
        <f t="shared" si="117"/>
        <v> 4.  The premium quote is evidence that the policy contract has begun</v>
      </c>
      <c r="AH801" s="117" t="str">
        <f t="shared" si="118"/>
        <v> 4.  Claim form</v>
      </c>
      <c r="AI801" s="117" t="str">
        <f t="shared" si="119"/>
        <v> 4. General Insurance</v>
      </c>
      <c r="AJ801" s="117" t="str">
        <f t="shared" si="120"/>
        <v> 4.  Will fluctuate</v>
      </c>
      <c r="AK801" s="117" t="str">
        <f t="shared" si="121"/>
        <v> 4. Real estate</v>
      </c>
      <c r="AL801" s="117" t="str">
        <f t="shared" si="122"/>
        <v> 4. Policyholder is not married</v>
      </c>
      <c r="AM801" s="79" t="str">
        <f t="shared" si="112"/>
        <v>Which of the below is one of the ways of defining surplus?</v>
      </c>
    </row>
    <row r="802" spans="1:39" ht="15" customHeight="1">
      <c r="A802" s="3">
        <f t="shared" si="125"/>
        <v>43</v>
      </c>
      <c r="B802" s="91" t="s">
        <v>6049</v>
      </c>
      <c r="C802" s="93" t="s">
        <v>4121</v>
      </c>
      <c r="D802" s="93" t="s">
        <v>3935</v>
      </c>
      <c r="E802" s="91" t="s">
        <v>2012</v>
      </c>
      <c r="F802" s="94" t="s">
        <v>6048</v>
      </c>
      <c r="G802" s="93" t="s">
        <v>6047</v>
      </c>
      <c r="H802" s="93" t="s">
        <v>2059</v>
      </c>
      <c r="I802" s="93" t="s">
        <v>1862</v>
      </c>
      <c r="J802" s="93" t="s">
        <v>6046</v>
      </c>
      <c r="K802" s="93" t="s">
        <v>4760</v>
      </c>
      <c r="L802" s="51" t="str">
        <f t="shared" si="124"/>
        <v> 3.  Provison</v>
      </c>
      <c r="AB802" s="3">
        <f t="shared" si="123"/>
        <v>181</v>
      </c>
      <c r="AC802" s="117" t="str">
        <f t="shared" si="113"/>
        <v>Which of the below statement is correct?</v>
      </c>
      <c r="AD802" s="117" t="str">
        <f t="shared" si="114"/>
        <v>Which of the below is one of the ways of defining surplus?</v>
      </c>
      <c r="AE802" s="117" t="str">
        <f t="shared" si="115"/>
        <v>Which of the below is correct with regards to universal life insurance? I. Statement I: It allows policy owner to vary payments II. Statement II: Policy owner can earn market based rate of return on cash value</v>
      </c>
      <c r="AF802" s="117" t="str">
        <f t="shared" si="116"/>
        <v xml:space="preserve">The principle of utmost good faith in underwriting is required to be followed by ___________.  </v>
      </c>
      <c r="AG802" s="117" t="str">
        <f t="shared" si="117"/>
        <v>Savings can be considered as a composite of two decisions. Choose them from the list below.</v>
      </c>
      <c r="AH802" s="117" t="str">
        <f t="shared" si="118"/>
        <v>Which of the below statement is incorrect?</v>
      </c>
      <c r="AI802" s="117" t="str">
        <f t="shared" si="119"/>
        <v>Which of the below option is correct with regards to a term insurance plan?</v>
      </c>
      <c r="AJ802" s="117" t="str">
        <f t="shared" si="120"/>
        <v xml:space="preserve">Taking steps to lower the chance of occurrence of a loss and/or to reduce severity of its impact, if such loss should occur - means </v>
      </c>
      <c r="AK802" s="117" t="str">
        <f t="shared" si="121"/>
        <v>What is the full form of IRDA?</v>
      </c>
      <c r="AL802" s="117" t="str">
        <f t="shared" si="122"/>
        <v>These expenses are direct and measurable</v>
      </c>
      <c r="AM802" s="79" t="str">
        <f t="shared" si="112"/>
        <v> 1.  Excessive liabilities</v>
      </c>
    </row>
    <row r="803" spans="1:39" ht="15" customHeight="1">
      <c r="A803" s="3">
        <f t="shared" si="125"/>
        <v>44</v>
      </c>
      <c r="B803" s="93" t="s">
        <v>6045</v>
      </c>
      <c r="C803" s="93" t="s">
        <v>4112</v>
      </c>
      <c r="D803" s="93" t="s">
        <v>3927</v>
      </c>
      <c r="E803" s="93" t="s">
        <v>6044</v>
      </c>
      <c r="F803" s="94" t="s">
        <v>6043</v>
      </c>
      <c r="G803" s="91" t="s">
        <v>6042</v>
      </c>
      <c r="H803" s="93" t="s">
        <v>2049</v>
      </c>
      <c r="I803" s="91" t="s">
        <v>1853</v>
      </c>
      <c r="J803" s="91" t="s">
        <v>6041</v>
      </c>
      <c r="K803" s="91" t="s">
        <v>4751</v>
      </c>
      <c r="L803" s="51" t="str">
        <f t="shared" si="124"/>
        <v> 4.  Attestation</v>
      </c>
      <c r="AB803" s="3">
        <f t="shared" si="123"/>
        <v>182</v>
      </c>
      <c r="AC803" s="117" t="str">
        <f t="shared" si="113"/>
        <v> 1.  Life insurance is sold, not bought</v>
      </c>
      <c r="AD803" s="117" t="str">
        <f t="shared" si="114"/>
        <v> 1.  Excessive liabilities</v>
      </c>
      <c r="AE803" s="117" t="str">
        <f t="shared" si="115"/>
        <v> 1.  I is true</v>
      </c>
      <c r="AF803" s="117" t="str">
        <f t="shared" si="116"/>
        <v xml:space="preserve">1.  The insurer </v>
      </c>
      <c r="AG803" s="117" t="str">
        <f t="shared" si="117"/>
        <v> 1.  Risk retention and reduced consumption</v>
      </c>
      <c r="AH803" s="117" t="str">
        <f t="shared" si="118"/>
        <v> 1.  Variable life insurance is a temporary life insurance policy</v>
      </c>
      <c r="AI803" s="117" t="str">
        <f t="shared" si="119"/>
        <v> 1. Term insurance plans come with life-long renewability option</v>
      </c>
      <c r="AJ803" s="117" t="str">
        <f t="shared" si="120"/>
        <v> 1. Risk Retention</v>
      </c>
      <c r="AK803" s="117" t="str">
        <f t="shared" si="121"/>
        <v> 1. International Regulatory &amp; Development Authority</v>
      </c>
      <c r="AL803" s="117" t="str">
        <f t="shared" si="122"/>
        <v> 1. Primary burden of risk</v>
      </c>
      <c r="AM803" s="79" t="str">
        <f t="shared" si="112"/>
        <v> 2.  Excessive turnover</v>
      </c>
    </row>
    <row r="804" spans="1:39" ht="15" customHeight="1">
      <c r="A804" s="3">
        <f t="shared" si="125"/>
        <v>45</v>
      </c>
      <c r="B804" s="93" t="s">
        <v>6040</v>
      </c>
      <c r="C804" s="91" t="s">
        <v>4102</v>
      </c>
      <c r="D804" s="93" t="s">
        <v>3919</v>
      </c>
      <c r="E804" s="93" t="s">
        <v>6039</v>
      </c>
      <c r="F804" s="92" t="s">
        <v>6038</v>
      </c>
      <c r="G804" s="93" t="s">
        <v>6037</v>
      </c>
      <c r="H804" s="93" t="s">
        <v>2039</v>
      </c>
      <c r="I804" s="93" t="s">
        <v>1843</v>
      </c>
      <c r="J804" s="93" t="s">
        <v>6036</v>
      </c>
      <c r="K804" s="93" t="s">
        <v>4742</v>
      </c>
      <c r="L804" s="51" t="str">
        <f t="shared" si="124"/>
        <v>When should one take insurance?</v>
      </c>
      <c r="AB804" s="3">
        <f t="shared" si="123"/>
        <v>183</v>
      </c>
      <c r="AC804" s="117" t="str">
        <f t="shared" si="113"/>
        <v> 2.  Life insurance is bought, not sold</v>
      </c>
      <c r="AD804" s="117" t="str">
        <f t="shared" si="114"/>
        <v> 2.  Excessive turnover</v>
      </c>
      <c r="AE804" s="117" t="str">
        <f t="shared" si="115"/>
        <v> 2.  II is true</v>
      </c>
      <c r="AF804" s="117" t="str">
        <f t="shared" si="116"/>
        <v xml:space="preserve">2.  The insured </v>
      </c>
      <c r="AG804" s="117" t="str">
        <f t="shared" si="117"/>
        <v> 2. Gifting and accumulation</v>
      </c>
      <c r="AH804" s="117" t="str">
        <f t="shared" si="118"/>
        <v> 2.  Variable life insurance is a permanent life insurance policy</v>
      </c>
      <c r="AI804" s="117" t="str">
        <f t="shared" si="119"/>
        <v> 2. All term insurance plans come with a built-in disability rider</v>
      </c>
      <c r="AJ804" s="117" t="str">
        <f t="shared" si="120"/>
        <v> 2. Risk tolerance</v>
      </c>
      <c r="AK804" s="117" t="str">
        <f t="shared" si="121"/>
        <v> 2. Indian Regulatory &amp; Development Authority</v>
      </c>
      <c r="AL804" s="117" t="str">
        <f t="shared" si="122"/>
        <v> 2. Top risk</v>
      </c>
      <c r="AM804" s="79" t="str">
        <f t="shared" si="112"/>
        <v> 3.  Excess value of liabilities over assets</v>
      </c>
    </row>
    <row r="805" spans="1:39" ht="15" customHeight="1">
      <c r="A805" s="3">
        <f t="shared" si="125"/>
        <v>46</v>
      </c>
      <c r="B805" s="85" t="s">
        <v>6035</v>
      </c>
      <c r="C805" s="85" t="s">
        <v>6034</v>
      </c>
      <c r="D805" s="85" t="s">
        <v>1885</v>
      </c>
      <c r="E805" s="85" t="s">
        <v>6033</v>
      </c>
      <c r="F805" s="87" t="s">
        <v>6032</v>
      </c>
      <c r="G805" s="85" t="s">
        <v>6031</v>
      </c>
      <c r="H805" s="85" t="s">
        <v>4179</v>
      </c>
      <c r="I805" s="85" t="s">
        <v>4178</v>
      </c>
      <c r="J805" s="85" t="s">
        <v>6030</v>
      </c>
      <c r="K805" s="85" t="s">
        <v>2815</v>
      </c>
      <c r="L805" s="51" t="str">
        <f t="shared" si="124"/>
        <v> 1. High Probability, High severity</v>
      </c>
      <c r="AB805" s="3">
        <f t="shared" si="123"/>
        <v>184</v>
      </c>
      <c r="AC805" s="117" t="str">
        <f t="shared" si="113"/>
        <v> 3.  Life insurance is neither bought nor sold; it is a necessity and hence should be bought by every individual.</v>
      </c>
      <c r="AD805" s="117" t="str">
        <f t="shared" si="114"/>
        <v> 3.  Excess value of liabilities over assets</v>
      </c>
      <c r="AE805" s="117" t="str">
        <f t="shared" si="115"/>
        <v> 3.  I and II are true</v>
      </c>
      <c r="AF805" s="117" t="str">
        <f t="shared" si="116"/>
        <v xml:space="preserve">3.  Both the insurer and the insured </v>
      </c>
      <c r="AG805" s="117" t="str">
        <f t="shared" si="117"/>
        <v> 3.  Spending and accumulation</v>
      </c>
      <c r="AH805" s="117" t="str">
        <f t="shared" si="118"/>
        <v> 3.  The policy has a cash value account</v>
      </c>
      <c r="AI805" s="117" t="str">
        <f t="shared" si="119"/>
        <v> 3. Term insurance can be bought as a stand-alone policy as well as a rider with another policy</v>
      </c>
      <c r="AJ805" s="117" t="str">
        <f t="shared" si="120"/>
        <v> 3. Risk reduction and control</v>
      </c>
      <c r="AK805" s="117" t="str">
        <f t="shared" si="121"/>
        <v> 3.  Insurance Regulatory &amp; Development Authority</v>
      </c>
      <c r="AL805" s="117" t="str">
        <f t="shared" si="122"/>
        <v> 3. Secondary</v>
      </c>
      <c r="AM805" s="79" t="str">
        <f t="shared" si="112"/>
        <v> 4.  Excess value of assets over liabilities</v>
      </c>
    </row>
    <row r="806" spans="1:39" ht="15" customHeight="1">
      <c r="A806" s="3">
        <f t="shared" si="125"/>
        <v>47</v>
      </c>
      <c r="B806" s="93" t="s">
        <v>6029</v>
      </c>
      <c r="C806" s="93" t="s">
        <v>6028</v>
      </c>
      <c r="D806" s="93" t="s">
        <v>1875</v>
      </c>
      <c r="E806" s="93" t="s">
        <v>6027</v>
      </c>
      <c r="F806" s="94" t="s">
        <v>6026</v>
      </c>
      <c r="G806" s="91" t="s">
        <v>6025</v>
      </c>
      <c r="H806" s="93" t="s">
        <v>4170</v>
      </c>
      <c r="I806" s="91" t="s">
        <v>4169</v>
      </c>
      <c r="J806" s="93" t="s">
        <v>6024</v>
      </c>
      <c r="K806" s="91" t="s">
        <v>2806</v>
      </c>
      <c r="L806" s="51" t="str">
        <f t="shared" si="124"/>
        <v> 2. High Probability,Low severity</v>
      </c>
      <c r="AB806" s="3">
        <f t="shared" si="123"/>
        <v>185</v>
      </c>
      <c r="AC806" s="117" t="str">
        <f t="shared" si="113"/>
        <v> 4.  None of the above</v>
      </c>
      <c r="AD806" s="117" t="str">
        <f t="shared" si="114"/>
        <v> 4.  Excess value of assets over liabilities</v>
      </c>
      <c r="AE806" s="117" t="str">
        <f t="shared" si="115"/>
        <v> 4.  I and II are false</v>
      </c>
      <c r="AF806" s="117" t="str">
        <f t="shared" si="116"/>
        <v xml:space="preserve">4.  The medical examiners </v>
      </c>
      <c r="AG806" s="117" t="str">
        <f t="shared" si="117"/>
        <v> 4.  Postponement of consumption and parting with liquidity</v>
      </c>
      <c r="AH806" s="117" t="str">
        <f t="shared" si="118"/>
        <v> 4.  The policy provides a minimum death benefit guarantee</v>
      </c>
      <c r="AI806" s="117" t="str">
        <f t="shared" si="119"/>
        <v> 4. There is no provision in term insurance plans to convert it into a whole life insurance plan</v>
      </c>
      <c r="AJ806" s="117" t="str">
        <f t="shared" si="120"/>
        <v> 4. Risk avoidance</v>
      </c>
      <c r="AK806" s="117" t="str">
        <f t="shared" si="121"/>
        <v> 4. Income Regulatory &amp; Development Authority</v>
      </c>
      <c r="AL806" s="117" t="str">
        <f t="shared" si="122"/>
        <v> 4. None</v>
      </c>
      <c r="AM806" s="79" t="str">
        <f t="shared" si="112"/>
        <v>What does OP stand for in Health Policies ?</v>
      </c>
    </row>
    <row r="807" spans="1:39" ht="15" customHeight="1">
      <c r="A807" s="3">
        <f t="shared" si="125"/>
        <v>48</v>
      </c>
      <c r="B807" s="93" t="s">
        <v>6023</v>
      </c>
      <c r="C807" s="93" t="s">
        <v>6022</v>
      </c>
      <c r="D807" s="91" t="s">
        <v>1866</v>
      </c>
      <c r="E807" s="91" t="s">
        <v>6021</v>
      </c>
      <c r="F807" s="94" t="s">
        <v>6020</v>
      </c>
      <c r="G807" s="93" t="s">
        <v>6019</v>
      </c>
      <c r="H807" s="93" t="s">
        <v>4162</v>
      </c>
      <c r="I807" s="93" t="s">
        <v>4161</v>
      </c>
      <c r="J807" s="93" t="s">
        <v>6018</v>
      </c>
      <c r="K807" s="93" t="s">
        <v>2797</v>
      </c>
      <c r="L807" s="51" t="str">
        <f t="shared" si="124"/>
        <v> 3. Low Probability, High severity</v>
      </c>
      <c r="AB807" s="3">
        <f t="shared" si="123"/>
        <v>186</v>
      </c>
      <c r="AC807" s="117" t="str">
        <f t="shared" si="113"/>
        <v>Which of the below statement is correct with regards to endowment assurance plan?</v>
      </c>
      <c r="AD807" s="117" t="str">
        <f t="shared" si="114"/>
        <v>What does OP stand for in Health Policies ?</v>
      </c>
      <c r="AE807" s="117" t="str">
        <f t="shared" si="115"/>
        <v>Which of the below is an advantage of cash value insurance contracts?</v>
      </c>
      <c r="AF807" s="117" t="str">
        <f t="shared" si="116"/>
        <v>Which among the following options cannot be insured by Ramesh?</v>
      </c>
      <c r="AG807" s="117" t="str">
        <f t="shared" si="117"/>
        <v>Which of the below statement is correct?</v>
      </c>
      <c r="AH807" s="117" t="str">
        <f t="shared" si="118"/>
        <v>Which of the below statement is correct?</v>
      </c>
      <c r="AI807" s="117" t="str">
        <f t="shared" si="119"/>
        <v>Which of the below is not a component of ULIP premiums?</v>
      </c>
      <c r="AJ807" s="117" t="str">
        <f t="shared" si="120"/>
        <v>State which of the following is true</v>
      </c>
      <c r="AK807" s="117" t="str">
        <f t="shared" si="121"/>
        <v>The proposer can withdraw from the contract, if they disagree with the terms and conditions of the Policy, within a ‘free look-in period’ of …?</v>
      </c>
      <c r="AL807" s="117" t="str">
        <f t="shared" si="122"/>
        <v>These consist of those whose anticipated mortality corresponds to the_____________represented by the mortality table.</v>
      </c>
      <c r="AM807" s="79" t="str">
        <f t="shared" si="112"/>
        <v>1. Dental Treatment</v>
      </c>
    </row>
    <row r="808" spans="1:39" ht="15" customHeight="1">
      <c r="A808" s="3">
        <f t="shared" si="125"/>
        <v>49</v>
      </c>
      <c r="B808" s="91" t="s">
        <v>6017</v>
      </c>
      <c r="C808" s="91" t="s">
        <v>6016</v>
      </c>
      <c r="D808" s="93" t="s">
        <v>1857</v>
      </c>
      <c r="E808" s="93" t="s">
        <v>6015</v>
      </c>
      <c r="F808" s="92" t="s">
        <v>6014</v>
      </c>
      <c r="G808" s="93" t="s">
        <v>6013</v>
      </c>
      <c r="H808" s="91" t="s">
        <v>4153</v>
      </c>
      <c r="I808" s="93" t="s">
        <v>4152</v>
      </c>
      <c r="J808" s="91" t="s">
        <v>6012</v>
      </c>
      <c r="K808" s="93" t="s">
        <v>2788</v>
      </c>
      <c r="L808" s="51" t="str">
        <f t="shared" si="124"/>
        <v> 4. Low Probability, Low severity</v>
      </c>
      <c r="AB808" s="3">
        <f t="shared" si="123"/>
        <v>187</v>
      </c>
      <c r="AC808" s="117" t="str">
        <f t="shared" si="113"/>
        <v> 1.  It has a death benefit component only</v>
      </c>
      <c r="AD808" s="117" t="str">
        <f t="shared" si="114"/>
        <v>1. Dental Treatment</v>
      </c>
      <c r="AE808" s="117" t="str">
        <f t="shared" si="115"/>
        <v> 1.  Returns subject to corroding effect of inflation</v>
      </c>
      <c r="AF808" s="117" t="str">
        <f t="shared" si="116"/>
        <v> 1.  Ramesh's house</v>
      </c>
      <c r="AG808" s="117" t="str">
        <f t="shared" si="117"/>
        <v> 1.  Life insurance is sold, not bought</v>
      </c>
      <c r="AH808" s="117" t="str">
        <f t="shared" si="118"/>
        <v> 1.  Life insurance is sold, not bought</v>
      </c>
      <c r="AI808" s="117" t="str">
        <f t="shared" si="119"/>
        <v> 1. Policy allocation charge</v>
      </c>
      <c r="AJ808" s="117" t="str">
        <f t="shared" si="120"/>
        <v> 1. LI is Tangible where as GI is Intangible</v>
      </c>
      <c r="AK808" s="117" t="str">
        <f t="shared" si="121"/>
        <v> 1. 20 days from the date of receipt of the policy document</v>
      </c>
      <c r="AL808" s="117" t="str">
        <f t="shared" si="122"/>
        <v> 1. Sub Standard lives</v>
      </c>
      <c r="AM808" s="79" t="str">
        <f t="shared" si="112"/>
        <v> 2. Surgery</v>
      </c>
    </row>
    <row r="809" spans="1:39" ht="15" customHeight="1">
      <c r="A809" s="3">
        <f t="shared" si="125"/>
        <v>50</v>
      </c>
      <c r="B809" s="93" t="s">
        <v>6011</v>
      </c>
      <c r="C809" s="93" t="s">
        <v>6010</v>
      </c>
      <c r="D809" s="93" t="s">
        <v>1847</v>
      </c>
      <c r="E809" s="93" t="s">
        <v>6009</v>
      </c>
      <c r="F809" s="94" t="s">
        <v>6008</v>
      </c>
      <c r="G809" s="93" t="s">
        <v>6007</v>
      </c>
      <c r="H809" s="93" t="s">
        <v>4144</v>
      </c>
      <c r="I809" s="93" t="s">
        <v>2275</v>
      </c>
      <c r="J809" s="93" t="s">
        <v>6006</v>
      </c>
      <c r="K809" s="93" t="s">
        <v>6005</v>
      </c>
      <c r="L809" s="51" t="str">
        <f t="shared" si="124"/>
        <v xml:space="preserve">Under what circumstances would the policyholder need to appoint an appointee? </v>
      </c>
      <c r="AB809" s="3">
        <f t="shared" si="123"/>
        <v>188</v>
      </c>
      <c r="AC809" s="117" t="str">
        <f t="shared" si="113"/>
        <v> 2.  It has a survival benefit component only</v>
      </c>
      <c r="AD809" s="117" t="str">
        <f t="shared" si="114"/>
        <v> 2. Surgery</v>
      </c>
      <c r="AE809" s="117" t="str">
        <f t="shared" si="115"/>
        <v> 2.  Low accumulation in earlier years</v>
      </c>
      <c r="AF809" s="117" t="str">
        <f t="shared" si="116"/>
        <v> 2.  Ramesh's spouse</v>
      </c>
      <c r="AG809" s="117" t="str">
        <f t="shared" si="117"/>
        <v> 2.  Life insurance is bought, not sold</v>
      </c>
      <c r="AH809" s="117" t="str">
        <f t="shared" si="118"/>
        <v> 2.  Life insurance is bought, not sold</v>
      </c>
      <c r="AI809" s="117" t="str">
        <f t="shared" si="119"/>
        <v> 2. Investment risk premium</v>
      </c>
      <c r="AJ809" s="117" t="str">
        <f t="shared" si="120"/>
        <v> 2. LI is Tangible where as GI is Intangible</v>
      </c>
      <c r="AK809" s="117" t="str">
        <f t="shared" si="121"/>
        <v> 2. 25 days from the date of receipt of the policy document</v>
      </c>
      <c r="AL809" s="117" t="str">
        <f t="shared" si="122"/>
        <v> 2. Standard lives</v>
      </c>
      <c r="AM809" s="79" t="str">
        <f t="shared" si="112"/>
        <v>3. Heart transplant</v>
      </c>
    </row>
    <row r="810" spans="1:39" ht="15" customHeight="1">
      <c r="A810" s="3">
        <f t="shared" si="125"/>
        <v>51</v>
      </c>
      <c r="B810" s="85" t="s">
        <v>6004</v>
      </c>
      <c r="C810" s="85" t="s">
        <v>6003</v>
      </c>
      <c r="D810" s="85" t="s">
        <v>6002</v>
      </c>
      <c r="E810" s="85" t="s">
        <v>3230</v>
      </c>
      <c r="F810" s="87" t="s">
        <v>4181</v>
      </c>
      <c r="G810" s="85" t="s">
        <v>6001</v>
      </c>
      <c r="H810" s="85" t="s">
        <v>6000</v>
      </c>
      <c r="I810" s="85" t="s">
        <v>1832</v>
      </c>
      <c r="J810" s="85" t="s">
        <v>1831</v>
      </c>
      <c r="K810" s="85" t="s">
        <v>3677</v>
      </c>
      <c r="L810" s="51" t="str">
        <f t="shared" si="124"/>
        <v> 1. Insured is minor</v>
      </c>
      <c r="AB810" s="3">
        <f t="shared" si="123"/>
        <v>189</v>
      </c>
      <c r="AC810" s="117" t="str">
        <f t="shared" si="113"/>
        <v> 3.  It has both a death benefit as well as a survival component</v>
      </c>
      <c r="AD810" s="117" t="str">
        <f t="shared" si="114"/>
        <v>3. Heart transplant</v>
      </c>
      <c r="AE810" s="117" t="str">
        <f t="shared" si="115"/>
        <v> 3.  Lower yields</v>
      </c>
      <c r="AF810" s="117" t="str">
        <f t="shared" si="116"/>
        <v> 3.  Ramesh's friend</v>
      </c>
      <c r="AG810" s="117" t="str">
        <f t="shared" si="117"/>
        <v> 3.  Life insurance is neither bought nor sold; it is a necessity and hence should be bought by every individual.</v>
      </c>
      <c r="AH810" s="117" t="str">
        <f t="shared" si="118"/>
        <v> 3.  Life insurance is neither bought nor sold; it is a necessity and hence should be bought by every individual.</v>
      </c>
      <c r="AI810" s="117" t="str">
        <f t="shared" si="119"/>
        <v> 3. Mortality charge</v>
      </c>
      <c r="AJ810" s="117" t="str">
        <f t="shared" si="120"/>
        <v> 3. Both LI and GI is Intangible</v>
      </c>
      <c r="AK810" s="117" t="str">
        <f t="shared" si="121"/>
        <v> 3. 30 days from the date of receipt of the policy document</v>
      </c>
      <c r="AL810" s="117" t="str">
        <f t="shared" si="122"/>
        <v> 3. Prefered lives</v>
      </c>
      <c r="AM810" s="79" t="str">
        <f t="shared" si="112"/>
        <v>4. Limb transplant</v>
      </c>
    </row>
    <row r="811" spans="1:39" ht="15" customHeight="1">
      <c r="A811" s="3">
        <f t="shared" si="125"/>
        <v>52</v>
      </c>
      <c r="B811" s="93" t="s">
        <v>5999</v>
      </c>
      <c r="C811" s="93" t="s">
        <v>5998</v>
      </c>
      <c r="D811" s="91" t="s">
        <v>5997</v>
      </c>
      <c r="E811" s="93" t="s">
        <v>3223</v>
      </c>
      <c r="F811" s="94" t="s">
        <v>4172</v>
      </c>
      <c r="G811" s="93" t="s">
        <v>5996</v>
      </c>
      <c r="H811" s="93" t="s">
        <v>5995</v>
      </c>
      <c r="I811" s="91" t="s">
        <v>1822</v>
      </c>
      <c r="J811" s="91" t="s">
        <v>1821</v>
      </c>
      <c r="K811" s="93" t="s">
        <v>3669</v>
      </c>
      <c r="L811" s="51" t="str">
        <f t="shared" si="124"/>
        <v> 2. Nominee is a minor</v>
      </c>
      <c r="AB811" s="3">
        <f t="shared" si="123"/>
        <v>190</v>
      </c>
      <c r="AC811" s="117" t="str">
        <f t="shared" si="113"/>
        <v> 4.  It is similar to a term plan</v>
      </c>
      <c r="AD811" s="117" t="str">
        <f t="shared" si="114"/>
        <v>4. Limb transplant</v>
      </c>
      <c r="AE811" s="117" t="str">
        <f t="shared" si="115"/>
        <v> 4.  Secure investment</v>
      </c>
      <c r="AF811" s="117" t="str">
        <f t="shared" si="116"/>
        <v> 4.  Ramesh's parents</v>
      </c>
      <c r="AG811" s="117" t="str">
        <f t="shared" si="117"/>
        <v> 4.  None of the above</v>
      </c>
      <c r="AH811" s="117" t="str">
        <f t="shared" si="118"/>
        <v> 4.  None of the above</v>
      </c>
      <c r="AI811" s="117" t="str">
        <f t="shared" si="119"/>
        <v> 4. Social security charge</v>
      </c>
      <c r="AJ811" s="117" t="str">
        <f t="shared" si="120"/>
        <v> 4. Both LI and GI are Tangible</v>
      </c>
      <c r="AK811" s="117" t="str">
        <f t="shared" si="121"/>
        <v> 4. 15 days from the receipt of policy document</v>
      </c>
      <c r="AL811" s="117" t="str">
        <f t="shared" si="122"/>
        <v> 4. None of the above</v>
      </c>
      <c r="AM811" s="79" t="str">
        <f t="shared" si="112"/>
        <v>Which among the following is not an objective of tax planning?</v>
      </c>
    </row>
    <row r="812" spans="1:39" ht="15" customHeight="1">
      <c r="A812" s="3">
        <f t="shared" si="125"/>
        <v>53</v>
      </c>
      <c r="B812" s="91" t="s">
        <v>5994</v>
      </c>
      <c r="C812" s="91" t="s">
        <v>5993</v>
      </c>
      <c r="D812" s="93" t="s">
        <v>5992</v>
      </c>
      <c r="E812" s="91" t="s">
        <v>3215</v>
      </c>
      <c r="F812" s="94" t="s">
        <v>4164</v>
      </c>
      <c r="G812" s="91" t="s">
        <v>5991</v>
      </c>
      <c r="H812" s="93" t="s">
        <v>5990</v>
      </c>
      <c r="I812" s="93" t="s">
        <v>1812</v>
      </c>
      <c r="J812" s="93" t="s">
        <v>1811</v>
      </c>
      <c r="K812" s="91" t="s">
        <v>3661</v>
      </c>
      <c r="L812" s="51" t="str">
        <f t="shared" si="124"/>
        <v> 3. Policyholder is not of a sound mind</v>
      </c>
      <c r="AB812" s="3">
        <f t="shared" si="123"/>
        <v>191</v>
      </c>
      <c r="AC812" s="117" t="str">
        <f t="shared" si="113"/>
        <v>Which of the below party is not eligible to enter into a life insurance contract?</v>
      </c>
      <c r="AD812" s="117" t="str">
        <f t="shared" si="114"/>
        <v>Which among the following is not an objective of tax planning?</v>
      </c>
      <c r="AE812" s="117" t="str">
        <f t="shared" si="115"/>
        <v>Which of the below can be categorised under wealth accumulation products?</v>
      </c>
      <c r="AF812" s="117" t="str">
        <f t="shared" si="116"/>
        <v>Which among the following is true regarding life insurance contracts?</v>
      </c>
      <c r="AG812" s="117" t="str">
        <f t="shared" si="117"/>
        <v>Which of the below action showcases the principle of 'Uberrima Fides'?</v>
      </c>
      <c r="AH812" s="117" t="str">
        <f t="shared" si="118"/>
        <v>Which of the below is one of the ways of defining surplus?</v>
      </c>
      <c r="AI812" s="117" t="str">
        <f t="shared" si="119"/>
        <v xml:space="preserve">Which of the below cannot be categorised under risks? </v>
      </c>
      <c r="AJ812" s="117" t="str">
        <f t="shared" si="120"/>
        <v xml:space="preserve">Key Man Insurance is taken to compensate </v>
      </c>
      <c r="AK812" s="117" t="str">
        <f t="shared" si="121"/>
        <v>The key to successful closing lies in helping the prospect to say ________.</v>
      </c>
      <c r="AL812" s="117" t="str">
        <f t="shared" si="122"/>
        <v>These are the ones whose anticipated mortality is significantly lower than standard lives and hence could be charged a lower premium.</v>
      </c>
      <c r="AM812" s="79" t="str">
        <f t="shared" si="112"/>
        <v> 1.  Maximum tax benefit</v>
      </c>
    </row>
    <row r="813" spans="1:39" ht="15" customHeight="1">
      <c r="A813" s="3">
        <f t="shared" si="125"/>
        <v>54</v>
      </c>
      <c r="B813" s="93" t="s">
        <v>5989</v>
      </c>
      <c r="C813" s="93" t="s">
        <v>5988</v>
      </c>
      <c r="D813" s="93" t="s">
        <v>5987</v>
      </c>
      <c r="E813" s="93" t="s">
        <v>3207</v>
      </c>
      <c r="F813" s="94" t="s">
        <v>4155</v>
      </c>
      <c r="G813" s="93" t="s">
        <v>5986</v>
      </c>
      <c r="H813" s="91" t="s">
        <v>5985</v>
      </c>
      <c r="I813" s="93" t="s">
        <v>1802</v>
      </c>
      <c r="J813" s="93" t="s">
        <v>1801</v>
      </c>
      <c r="K813" s="93" t="s">
        <v>3654</v>
      </c>
      <c r="L813" s="51" t="str">
        <f t="shared" si="124"/>
        <v> 4. Policyholder is not married</v>
      </c>
      <c r="AB813" s="3">
        <f t="shared" si="123"/>
        <v>192</v>
      </c>
      <c r="AC813" s="117" t="str">
        <f t="shared" si="113"/>
        <v> 1.  Business owner</v>
      </c>
      <c r="AD813" s="117" t="str">
        <f t="shared" si="114"/>
        <v> 1.  Maximum tax benefit</v>
      </c>
      <c r="AE813" s="117" t="str">
        <f t="shared" si="115"/>
        <v> 1.  Bank deposits</v>
      </c>
      <c r="AF813" s="117" t="str">
        <f t="shared" si="116"/>
        <v> 1.  They are verbal contracts not legally enforceable</v>
      </c>
      <c r="AG813" s="117" t="str">
        <f t="shared" si="117"/>
        <v> 1.  Lying about known medical conditions on an insurance proposal form</v>
      </c>
      <c r="AH813" s="117" t="str">
        <f t="shared" si="118"/>
        <v> 1.  Excessive liabilities</v>
      </c>
      <c r="AI813" s="117" t="str">
        <f t="shared" si="119"/>
        <v> 1. Dying too young</v>
      </c>
      <c r="AJ813" s="117" t="str">
        <f t="shared" si="120"/>
        <v> 1. Personal Loss</v>
      </c>
      <c r="AK813" s="117" t="str">
        <f t="shared" si="121"/>
        <v> 1. No</v>
      </c>
      <c r="AL813" s="117" t="str">
        <f t="shared" si="122"/>
        <v> 1. Sub Standered lives</v>
      </c>
      <c r="AM813" s="79" t="str">
        <f t="shared" si="112"/>
        <v> 2.  Reduced tax burden as a result of prudent investments</v>
      </c>
    </row>
    <row r="814" spans="1:39" ht="15" customHeight="1">
      <c r="A814" s="3">
        <f t="shared" si="125"/>
        <v>55</v>
      </c>
      <c r="B814" s="93" t="s">
        <v>5984</v>
      </c>
      <c r="C814" s="93" t="s">
        <v>5983</v>
      </c>
      <c r="D814" s="93" t="s">
        <v>5982</v>
      </c>
      <c r="E814" s="93" t="s">
        <v>3200</v>
      </c>
      <c r="F814" s="92" t="s">
        <v>4146</v>
      </c>
      <c r="G814" s="93" t="s">
        <v>5981</v>
      </c>
      <c r="H814" s="93" t="s">
        <v>5980</v>
      </c>
      <c r="I814" s="93" t="s">
        <v>1792</v>
      </c>
      <c r="J814" s="93" t="s">
        <v>1791</v>
      </c>
      <c r="K814" s="93" t="s">
        <v>3646</v>
      </c>
      <c r="L814" s="51" t="str">
        <f t="shared" si="124"/>
        <v>These expenses are direct and measurable</v>
      </c>
      <c r="AB814" s="3">
        <f t="shared" si="123"/>
        <v>193</v>
      </c>
      <c r="AC814" s="117" t="str">
        <f t="shared" si="113"/>
        <v> 2.  Minor</v>
      </c>
      <c r="AD814" s="117" t="str">
        <f t="shared" si="114"/>
        <v> 2.  Reduced tax burden as a result of prudent investments</v>
      </c>
      <c r="AE814" s="117" t="str">
        <f t="shared" si="115"/>
        <v> 2.  Life insurance</v>
      </c>
      <c r="AF814" s="117" t="str">
        <f t="shared" si="116"/>
        <v> 2.  They are verbal which are legally enforceable</v>
      </c>
      <c r="AG814" s="117" t="str">
        <f t="shared" si="117"/>
        <v> 2.  Not revealing known material facts on an insurance proposal form</v>
      </c>
      <c r="AH814" s="117" t="str">
        <f t="shared" si="118"/>
        <v> 2.  Excessive turnover</v>
      </c>
      <c r="AI814" s="117" t="str">
        <f t="shared" si="119"/>
        <v> 2.  Dying too early</v>
      </c>
      <c r="AJ814" s="117" t="str">
        <f t="shared" si="120"/>
        <v> 2. Business loss</v>
      </c>
      <c r="AK814" s="117" t="str">
        <f t="shared" si="121"/>
        <v> 2. Don't know</v>
      </c>
      <c r="AL814" s="117" t="str">
        <f t="shared" si="122"/>
        <v> 2. Standered lives</v>
      </c>
      <c r="AM814" s="79" t="str">
        <f t="shared" ref="AM814:AM870" si="126">INDEX($AC$622:$AL$871,AB815,$AM$619)</f>
        <v> 3.  Tax evasion</v>
      </c>
    </row>
    <row r="815" spans="1:39" ht="15" customHeight="1">
      <c r="A815" s="3">
        <f t="shared" si="125"/>
        <v>56</v>
      </c>
      <c r="B815" s="85" t="s">
        <v>4093</v>
      </c>
      <c r="C815" s="85" t="s">
        <v>1936</v>
      </c>
      <c r="D815" s="85" t="s">
        <v>5979</v>
      </c>
      <c r="E815" s="85" t="s">
        <v>1983</v>
      </c>
      <c r="F815" s="87" t="s">
        <v>4089</v>
      </c>
      <c r="G815" s="85" t="s">
        <v>4042</v>
      </c>
      <c r="H815" s="85" t="s">
        <v>5978</v>
      </c>
      <c r="I815" s="85" t="s">
        <v>5977</v>
      </c>
      <c r="J815" s="85" t="s">
        <v>5976</v>
      </c>
      <c r="K815" s="85" t="s">
        <v>5975</v>
      </c>
      <c r="L815" s="51" t="str">
        <f t="shared" si="124"/>
        <v> 1. Primary burden of risk</v>
      </c>
      <c r="AB815" s="3">
        <f t="shared" si="123"/>
        <v>194</v>
      </c>
      <c r="AC815" s="117" t="str">
        <f t="shared" ref="AC815:AC871" si="127">L196</f>
        <v> 3.  House wife</v>
      </c>
      <c r="AD815" s="117" t="str">
        <f t="shared" ref="AD815:AD871" si="128">L448</f>
        <v> 3.  Tax evasion</v>
      </c>
      <c r="AE815" s="117" t="str">
        <f t="shared" ref="AE815:AE871" si="129">L700</f>
        <v> 3.  General insurance</v>
      </c>
      <c r="AF815" s="117" t="str">
        <f t="shared" ref="AF815:AF871" si="130">L952</f>
        <v> 3.  They are contracts between two parties (insurer and insured) as per requirements of the Indian Contract Act, 1872</v>
      </c>
      <c r="AG815" s="117" t="str">
        <f t="shared" ref="AG815:AG871" si="131">L1204</f>
        <v> 3.  Disclosing known material facts on an insurance proposal form</v>
      </c>
      <c r="AH815" s="117" t="str">
        <f t="shared" ref="AH815:AH871" si="132">L1456</f>
        <v> 3.  Excess value of liabilities over assets</v>
      </c>
      <c r="AI815" s="117" t="str">
        <f t="shared" ref="AI815:AI871" si="133">L1708</f>
        <v> 3.  Natural wear and tear</v>
      </c>
      <c r="AJ815" s="117" t="str">
        <f t="shared" ref="AJ815:AJ871" si="134">L1960</f>
        <v> 3. Liability loss</v>
      </c>
      <c r="AK815" s="117" t="str">
        <f t="shared" ref="AK815:AK871" si="135">L2212</f>
        <v> 3. Yes</v>
      </c>
      <c r="AL815" s="117" t="str">
        <f t="shared" ref="AL815:AL871" si="136">L2464</f>
        <v> 3. Prefered lives</v>
      </c>
      <c r="AM815" s="79" t="str">
        <f t="shared" si="126"/>
        <v> 4.  Full advantage of tax breaks</v>
      </c>
    </row>
    <row r="816" spans="1:39" ht="15" customHeight="1">
      <c r="A816" s="3">
        <f t="shared" si="125"/>
        <v>57</v>
      </c>
      <c r="B816" s="91" t="s">
        <v>4083</v>
      </c>
      <c r="C816" s="91" t="s">
        <v>1926</v>
      </c>
      <c r="D816" s="91" t="s">
        <v>5974</v>
      </c>
      <c r="E816" s="93" t="s">
        <v>1973</v>
      </c>
      <c r="F816" s="92" t="s">
        <v>4079</v>
      </c>
      <c r="G816" s="93" t="s">
        <v>4034</v>
      </c>
      <c r="H816" s="93" t="s">
        <v>5973</v>
      </c>
      <c r="I816" s="93" t="s">
        <v>5972</v>
      </c>
      <c r="J816" s="91" t="s">
        <v>5971</v>
      </c>
      <c r="K816" s="93" t="s">
        <v>5970</v>
      </c>
      <c r="L816" s="51" t="str">
        <f t="shared" si="124"/>
        <v> 2. Top risk</v>
      </c>
      <c r="AB816" s="3">
        <f t="shared" ref="AB816:AB871" si="137">AB815+1</f>
        <v>195</v>
      </c>
      <c r="AC816" s="117" t="str">
        <f t="shared" si="127"/>
        <v> 4.  Government employee</v>
      </c>
      <c r="AD816" s="117" t="str">
        <f t="shared" si="128"/>
        <v> 4.  Full advantage of tax breaks</v>
      </c>
      <c r="AE816" s="117" t="str">
        <f t="shared" si="129"/>
        <v> 4.  Equity shares</v>
      </c>
      <c r="AF816" s="117" t="str">
        <f t="shared" si="130"/>
        <v> 4.  They are similar to wager contracts</v>
      </c>
      <c r="AG816" s="117" t="str">
        <f t="shared" si="131"/>
        <v> 4.  Paying premium on time</v>
      </c>
      <c r="AH816" s="117" t="str">
        <f t="shared" si="132"/>
        <v> 4.  Excess value of assets over liabilities</v>
      </c>
      <c r="AI816" s="117" t="str">
        <f t="shared" si="133"/>
        <v> 4.  Living with disability</v>
      </c>
      <c r="AJ816" s="117" t="str">
        <f t="shared" si="134"/>
        <v> 4. None of the above</v>
      </c>
      <c r="AK816" s="117" t="str">
        <f t="shared" si="135"/>
        <v> 4. May be</v>
      </c>
      <c r="AL816" s="117" t="str">
        <f t="shared" si="136"/>
        <v> 4. None of the above</v>
      </c>
      <c r="AM816" s="79" t="str">
        <f t="shared" si="126"/>
        <v>Which among the following is a wealth accumulation product?</v>
      </c>
    </row>
    <row r="817" spans="1:39" ht="15" customHeight="1">
      <c r="A817" s="3">
        <f t="shared" si="125"/>
        <v>58</v>
      </c>
      <c r="B817" s="93" t="s">
        <v>4074</v>
      </c>
      <c r="C817" s="93" t="s">
        <v>1916</v>
      </c>
      <c r="D817" s="93" t="s">
        <v>5969</v>
      </c>
      <c r="E817" s="91" t="s">
        <v>1963</v>
      </c>
      <c r="F817" s="94" t="s">
        <v>4070</v>
      </c>
      <c r="G817" s="93" t="s">
        <v>4025</v>
      </c>
      <c r="H817" s="93" t="s">
        <v>5968</v>
      </c>
      <c r="I817" s="93" t="s">
        <v>5967</v>
      </c>
      <c r="J817" s="93" t="s">
        <v>5966</v>
      </c>
      <c r="K817" s="93" t="s">
        <v>5965</v>
      </c>
      <c r="L817" s="51" t="str">
        <f t="shared" si="124"/>
        <v> 3. Secondary</v>
      </c>
      <c r="AB817" s="3">
        <f t="shared" si="137"/>
        <v>196</v>
      </c>
      <c r="AC817" s="117" t="str">
        <f t="shared" si="127"/>
        <v>Which element of a valid contract deals with premium?</v>
      </c>
      <c r="AD817" s="117" t="str">
        <f t="shared" si="128"/>
        <v>Which among the following is a wealth accumulation product?</v>
      </c>
      <c r="AE817" s="117" t="str">
        <f t="shared" si="129"/>
        <v>Which of the below action showcases the principle of 'Uberrima Fides'?</v>
      </c>
      <c r="AF817" s="117" t="str">
        <f t="shared" si="130"/>
        <v>What is the primary purpose of a life insurance product?</v>
      </c>
      <c r="AG817" s="117" t="str">
        <f t="shared" si="131"/>
        <v>For which age group, life insurance is the most important requirement?</v>
      </c>
      <c r="AH817" s="117" t="str">
        <f t="shared" si="132"/>
        <v>Which of the below is not a valid consideration for a contract?</v>
      </c>
      <c r="AI817" s="117" t="str">
        <f t="shared" si="133"/>
        <v>Which is an example of coercion?</v>
      </c>
      <c r="AJ817" s="117" t="str">
        <f t="shared" si="134"/>
        <v>Ram needs to submit a standard age proof with his proposal, choose the most appropriate choice</v>
      </c>
      <c r="AK817" s="117" t="str">
        <f t="shared" si="135"/>
        <v>The application document used for making the proposal is commonly known as the ___________</v>
      </c>
      <c r="AL817" s="117" t="str">
        <f t="shared" si="136"/>
        <v>When the premium is fixed such that it does not increase with age but remains constant throughout the contract period is called as</v>
      </c>
      <c r="AM817" s="79" t="str">
        <f t="shared" si="126"/>
        <v> 1.  Bank Loans</v>
      </c>
    </row>
    <row r="818" spans="1:39" ht="15" customHeight="1">
      <c r="A818" s="3">
        <f t="shared" si="125"/>
        <v>59</v>
      </c>
      <c r="B818" s="93" t="s">
        <v>4064</v>
      </c>
      <c r="C818" s="93" t="s">
        <v>1906</v>
      </c>
      <c r="D818" s="93" t="s">
        <v>5964</v>
      </c>
      <c r="E818" s="96" t="s">
        <v>1953</v>
      </c>
      <c r="F818" s="94" t="s">
        <v>4060</v>
      </c>
      <c r="G818" s="93" t="s">
        <v>4016</v>
      </c>
      <c r="H818" s="93" t="s">
        <v>5963</v>
      </c>
      <c r="I818" s="91" t="s">
        <v>5962</v>
      </c>
      <c r="J818" s="93" t="s">
        <v>5961</v>
      </c>
      <c r="K818" s="93" t="s">
        <v>5960</v>
      </c>
      <c r="L818" s="51" t="str">
        <f t="shared" si="124"/>
        <v> 4. None</v>
      </c>
      <c r="AB818" s="3">
        <f t="shared" si="137"/>
        <v>197</v>
      </c>
      <c r="AC818" s="117" t="str">
        <f t="shared" si="127"/>
        <v> 1. Offer and acceptance</v>
      </c>
      <c r="AD818" s="117" t="str">
        <f t="shared" si="128"/>
        <v> 1.  Bank Loans</v>
      </c>
      <c r="AE818" s="117" t="str">
        <f t="shared" si="129"/>
        <v> 1.  Lying about known medical conditions on an insurance proposal form</v>
      </c>
      <c r="AF818" s="117" t="str">
        <f t="shared" si="130"/>
        <v> 1.  Tax rebates</v>
      </c>
      <c r="AG818" s="117" t="str">
        <f t="shared" si="131"/>
        <v> 1. Children</v>
      </c>
      <c r="AH818" s="117" t="str">
        <f t="shared" si="132"/>
        <v> 1.  Money</v>
      </c>
      <c r="AI818" s="117" t="str">
        <f t="shared" si="133"/>
        <v> 1. Ramesh signs a contract without having knowledge of the fine print</v>
      </c>
      <c r="AJ818" s="117" t="str">
        <f t="shared" si="134"/>
        <v> 1. Ration card</v>
      </c>
      <c r="AK818" s="117" t="str">
        <f t="shared" si="135"/>
        <v> 1. Application form</v>
      </c>
      <c r="AL818" s="117" t="str">
        <f t="shared" si="136"/>
        <v> 1. Gross premium</v>
      </c>
      <c r="AM818" s="79" t="str">
        <f t="shared" si="126"/>
        <v> 2.  Shares</v>
      </c>
    </row>
    <row r="819" spans="1:39" ht="15" customHeight="1">
      <c r="A819" s="3">
        <f t="shared" si="125"/>
        <v>60</v>
      </c>
      <c r="B819" s="93" t="s">
        <v>1305</v>
      </c>
      <c r="C819" s="93" t="s">
        <v>1896</v>
      </c>
      <c r="D819" s="93" t="s">
        <v>5959</v>
      </c>
      <c r="E819" s="93" t="s">
        <v>1944</v>
      </c>
      <c r="F819" s="94" t="s">
        <v>4051</v>
      </c>
      <c r="G819" s="91" t="s">
        <v>4007</v>
      </c>
      <c r="H819" s="91" t="s">
        <v>5958</v>
      </c>
      <c r="I819" s="93" t="s">
        <v>5957</v>
      </c>
      <c r="J819" s="93" t="s">
        <v>5956</v>
      </c>
      <c r="K819" s="91" t="s">
        <v>5955</v>
      </c>
      <c r="L819" s="51" t="str">
        <f t="shared" si="124"/>
        <v>These consist of those whose anticipated mortality corresponds to the_____________represented by the mortality table.</v>
      </c>
      <c r="AB819" s="3">
        <f t="shared" si="137"/>
        <v>198</v>
      </c>
      <c r="AC819" s="117" t="str">
        <f t="shared" si="127"/>
        <v> 2. Consideration</v>
      </c>
      <c r="AD819" s="117" t="str">
        <f t="shared" si="128"/>
        <v> 2.  Shares</v>
      </c>
      <c r="AE819" s="117" t="str">
        <f t="shared" si="129"/>
        <v> 2.  Not revealing known material facts on an insurance proposal form</v>
      </c>
      <c r="AF819" s="117" t="str">
        <f t="shared" si="130"/>
        <v> 2.  Safe investment avenue</v>
      </c>
      <c r="AG819" s="117" t="str">
        <f t="shared" si="131"/>
        <v> 2. Young</v>
      </c>
      <c r="AH819" s="117" t="str">
        <f t="shared" si="132"/>
        <v> 2.  Property</v>
      </c>
      <c r="AI819" s="117" t="str">
        <f t="shared" si="133"/>
        <v> 2. Ramesh threatens to kill Mahesh if he does not sign the contract</v>
      </c>
      <c r="AJ819" s="117" t="str">
        <f t="shared" si="134"/>
        <v> 2. Passport</v>
      </c>
      <c r="AK819" s="117" t="str">
        <f t="shared" si="135"/>
        <v> 2. Proposal form</v>
      </c>
      <c r="AL819" s="117" t="str">
        <f t="shared" si="136"/>
        <v> 2. Mortality premium</v>
      </c>
      <c r="AM819" s="79" t="str">
        <f t="shared" si="126"/>
        <v> 3.  Term Insurance Policy</v>
      </c>
    </row>
    <row r="820" spans="1:39" ht="15" customHeight="1">
      <c r="A820" s="3">
        <f t="shared" si="125"/>
        <v>61</v>
      </c>
      <c r="B820" s="85" t="s">
        <v>5954</v>
      </c>
      <c r="C820" s="85" t="s">
        <v>5953</v>
      </c>
      <c r="D820" s="85" t="s">
        <v>5952</v>
      </c>
      <c r="E820" s="85" t="s">
        <v>5951</v>
      </c>
      <c r="F820" s="87" t="s">
        <v>4043</v>
      </c>
      <c r="G820" s="85" t="s">
        <v>5950</v>
      </c>
      <c r="H820" s="85" t="s">
        <v>5949</v>
      </c>
      <c r="I820" s="85" t="s">
        <v>5948</v>
      </c>
      <c r="J820" s="85" t="s">
        <v>3947</v>
      </c>
      <c r="K820" s="85" t="s">
        <v>1535</v>
      </c>
      <c r="L820" s="51" t="str">
        <f t="shared" si="124"/>
        <v> 1. Sub Standard lives</v>
      </c>
      <c r="AB820" s="3">
        <f t="shared" si="137"/>
        <v>199</v>
      </c>
      <c r="AC820" s="117" t="str">
        <f t="shared" si="127"/>
        <v> 3. Free consent</v>
      </c>
      <c r="AD820" s="117" t="str">
        <f t="shared" si="128"/>
        <v> 3.  Term Insurance Policy</v>
      </c>
      <c r="AE820" s="117" t="str">
        <f t="shared" si="129"/>
        <v> 3.  Disclosing known material facts on an insurance proposal form</v>
      </c>
      <c r="AF820" s="117" t="str">
        <f t="shared" si="130"/>
        <v> 3.  Protection against the loss of economic value of an individual's productive abilities</v>
      </c>
      <c r="AG820" s="117" t="str">
        <f t="shared" si="131"/>
        <v> 3. Retirement</v>
      </c>
      <c r="AH820" s="117" t="str">
        <f t="shared" si="132"/>
        <v> 3.  Bribe</v>
      </c>
      <c r="AI820" s="117" t="str">
        <f t="shared" si="133"/>
        <v> 3. Ramesh uses his professional standing</v>
      </c>
      <c r="AJ820" s="117" t="str">
        <f t="shared" si="134"/>
        <v> 3. Voter ID</v>
      </c>
      <c r="AK820" s="117" t="str">
        <f t="shared" si="135"/>
        <v> 3. Registration form</v>
      </c>
      <c r="AL820" s="117" t="str">
        <f t="shared" si="136"/>
        <v> 3. Level premium</v>
      </c>
      <c r="AM820" s="79" t="str">
        <f t="shared" si="126"/>
        <v> 4.  Savings Bank Account</v>
      </c>
    </row>
    <row r="821" spans="1:39" ht="15" customHeight="1">
      <c r="A821" s="3">
        <f t="shared" si="125"/>
        <v>62</v>
      </c>
      <c r="B821" s="93" t="s">
        <v>5947</v>
      </c>
      <c r="C821" s="93" t="s">
        <v>5946</v>
      </c>
      <c r="D821" s="93" t="s">
        <v>5945</v>
      </c>
      <c r="E821" s="93" t="s">
        <v>5944</v>
      </c>
      <c r="F821" s="92" t="s">
        <v>4035</v>
      </c>
      <c r="G821" s="93" t="s">
        <v>5943</v>
      </c>
      <c r="H821" s="91" t="s">
        <v>5942</v>
      </c>
      <c r="I821" s="91" t="s">
        <v>5941</v>
      </c>
      <c r="J821" s="93" t="s">
        <v>3939</v>
      </c>
      <c r="K821" s="91" t="s">
        <v>1525</v>
      </c>
      <c r="L821" s="51" t="str">
        <f t="shared" si="124"/>
        <v> 2. Standard lives</v>
      </c>
      <c r="AB821" s="3">
        <f t="shared" si="137"/>
        <v>200</v>
      </c>
      <c r="AC821" s="117" t="str">
        <f t="shared" si="127"/>
        <v> 4. Capacity of parties to contract</v>
      </c>
      <c r="AD821" s="117" t="str">
        <f t="shared" si="128"/>
        <v> 4.  Savings Bank Account</v>
      </c>
      <c r="AE821" s="117" t="str">
        <f t="shared" si="129"/>
        <v> 4.  Paying premium on time</v>
      </c>
      <c r="AF821" s="117" t="str">
        <f t="shared" si="130"/>
        <v> 4.  Wealth accumulation</v>
      </c>
      <c r="AG821" s="117" t="str">
        <f t="shared" si="131"/>
        <v> 4. All of these</v>
      </c>
      <c r="AH821" s="117" t="str">
        <f t="shared" si="132"/>
        <v> 4.  Jewellery</v>
      </c>
      <c r="AI821" s="117" t="str">
        <f t="shared" si="133"/>
        <v> 4. Ramesh provides false information to get Mahesh to sign a contract.</v>
      </c>
      <c r="AJ821" s="117" t="str">
        <f t="shared" si="134"/>
        <v> 4. Court Affidavit</v>
      </c>
      <c r="AK821" s="117" t="str">
        <f t="shared" si="135"/>
        <v> 4. Subscription form</v>
      </c>
      <c r="AL821" s="117" t="str">
        <f t="shared" si="136"/>
        <v> 4. Net premium</v>
      </c>
      <c r="AM821" s="79" t="str">
        <f t="shared" si="126"/>
        <v>State the correct statement</v>
      </c>
    </row>
    <row r="822" spans="1:39" ht="15" customHeight="1">
      <c r="A822" s="3">
        <f t="shared" si="125"/>
        <v>63</v>
      </c>
      <c r="B822" s="91" t="s">
        <v>5940</v>
      </c>
      <c r="C822" s="93" t="s">
        <v>5939</v>
      </c>
      <c r="D822" s="93" t="s">
        <v>5938</v>
      </c>
      <c r="E822" s="93" t="s">
        <v>5937</v>
      </c>
      <c r="F822" s="94" t="s">
        <v>4026</v>
      </c>
      <c r="G822" s="91" t="s">
        <v>5936</v>
      </c>
      <c r="H822" s="93" t="s">
        <v>5935</v>
      </c>
      <c r="I822" s="93" t="s">
        <v>820</v>
      </c>
      <c r="J822" s="93" t="s">
        <v>3931</v>
      </c>
      <c r="K822" s="93" t="s">
        <v>1515</v>
      </c>
      <c r="L822" s="51" t="str">
        <f t="shared" si="124"/>
        <v> 3. Prefered lives</v>
      </c>
      <c r="AB822" s="3">
        <f t="shared" si="137"/>
        <v>201</v>
      </c>
      <c r="AC822" s="117" t="str">
        <f t="shared" si="127"/>
        <v>Which among the following can be categorised under contingency products?</v>
      </c>
      <c r="AD822" s="117" t="str">
        <f t="shared" si="128"/>
        <v>State the correct statement</v>
      </c>
      <c r="AE822" s="117" t="str">
        <f t="shared" si="129"/>
        <v>Which among the following is true regarding life insurance contracts?</v>
      </c>
      <c r="AF822" s="117" t="str">
        <f t="shared" si="130"/>
        <v>What is coercion?</v>
      </c>
      <c r="AG822" s="117" t="str">
        <f t="shared" si="131"/>
        <v xml:space="preserve">Praveen  died  in  a  car  accident.  The  beneficiary  submits  documents  for  death claim.  Which of the below document is an additional document required to be submitted in case of accidental death as compared to natural death.  </v>
      </c>
      <c r="AH822" s="117" t="str">
        <f t="shared" si="132"/>
        <v>Which of the below is not a component of ULIP premiums?</v>
      </c>
      <c r="AI822" s="117" t="str">
        <f t="shared" si="133"/>
        <v>When in the opinion of the insurance company, the circumstances of a claim warrant an investigation, it shall initiate and complete such investigation at the earliest, in any case not later than__________from the time of lodging the claim.</v>
      </c>
      <c r="AJ822" s="117" t="str">
        <f t="shared" si="134"/>
        <v>The proposer can withdraw from the contract, if they disagree with the terms and conditions of the Policy, within a ‘free look-in period’ of …?</v>
      </c>
      <c r="AK822" s="117" t="str">
        <f t="shared" si="135"/>
        <v>The ________ the premium paid by you towards your life insurance, the ________ will be the compensation paid to the beneficiary in the event of your death.</v>
      </c>
      <c r="AL822" s="117" t="str">
        <f t="shared" si="136"/>
        <v>The central bank recently announced the decreases in interest rates, the prices of bonds are :</v>
      </c>
      <c r="AM822" s="79" t="str">
        <f t="shared" si="126"/>
        <v> 1. Risk prevention aims at of loss through insurance</v>
      </c>
    </row>
    <row r="823" spans="1:39" ht="15" customHeight="1">
      <c r="A823" s="3">
        <f t="shared" si="125"/>
        <v>64</v>
      </c>
      <c r="B823" s="93" t="s">
        <v>5898</v>
      </c>
      <c r="C823" s="91" t="s">
        <v>5934</v>
      </c>
      <c r="D823" s="91" t="s">
        <v>5933</v>
      </c>
      <c r="E823" s="91" t="s">
        <v>5932</v>
      </c>
      <c r="F823" s="94" t="s">
        <v>4017</v>
      </c>
      <c r="G823" s="93" t="s">
        <v>5931</v>
      </c>
      <c r="H823" s="93" t="s">
        <v>5930</v>
      </c>
      <c r="I823" s="93" t="s">
        <v>5929</v>
      </c>
      <c r="J823" s="93" t="s">
        <v>3923</v>
      </c>
      <c r="K823" s="93" t="s">
        <v>1505</v>
      </c>
      <c r="L823" s="51" t="str">
        <f t="shared" si="124"/>
        <v> 4. None of the above</v>
      </c>
      <c r="AB823" s="3">
        <f t="shared" si="137"/>
        <v>202</v>
      </c>
      <c r="AC823" s="117" t="str">
        <f t="shared" si="127"/>
        <v> 1.  Bank deposits</v>
      </c>
      <c r="AD823" s="117" t="str">
        <f t="shared" si="128"/>
        <v> 1. Risk prevention aims at of loss through insurance</v>
      </c>
      <c r="AE823" s="117" t="str">
        <f t="shared" si="129"/>
        <v> 1.  They are verbal contracts not legally enforceable</v>
      </c>
      <c r="AF823" s="117" t="str">
        <f t="shared" si="130"/>
        <v> 1. Fradualent Representaion</v>
      </c>
      <c r="AG823" s="117" t="str">
        <f t="shared" si="131"/>
        <v>1.  Certificate of burial or cremation</v>
      </c>
      <c r="AH823" s="117" t="str">
        <f t="shared" si="132"/>
        <v> 1.  Policy allocation charge</v>
      </c>
      <c r="AI823" s="117" t="str">
        <f t="shared" si="133"/>
        <v> 1. 1 Month</v>
      </c>
      <c r="AJ823" s="117" t="str">
        <f t="shared" si="134"/>
        <v> 1. 20 days from the date of receipt of the policy document</v>
      </c>
      <c r="AK823" s="117" t="str">
        <f t="shared" si="135"/>
        <v> 1. Higher, Higher</v>
      </c>
      <c r="AL823" s="117" t="str">
        <f t="shared" si="136"/>
        <v> 1.  Likely to increase</v>
      </c>
      <c r="AM823" s="79" t="str">
        <f t="shared" si="126"/>
        <v> 2. Chances of risk are reduced by retention of risk</v>
      </c>
    </row>
    <row r="824" spans="1:39" ht="15" customHeight="1">
      <c r="A824" s="3">
        <f t="shared" si="125"/>
        <v>65</v>
      </c>
      <c r="B824" s="93" t="s">
        <v>1849</v>
      </c>
      <c r="C824" s="93" t="s">
        <v>5928</v>
      </c>
      <c r="D824" s="93" t="s">
        <v>5927</v>
      </c>
      <c r="E824" s="93" t="s">
        <v>5926</v>
      </c>
      <c r="F824" s="94" t="s">
        <v>4008</v>
      </c>
      <c r="G824" s="93" t="s">
        <v>5925</v>
      </c>
      <c r="H824" s="93" t="s">
        <v>5924</v>
      </c>
      <c r="I824" s="93" t="s">
        <v>5923</v>
      </c>
      <c r="J824" s="91" t="s">
        <v>3915</v>
      </c>
      <c r="K824" s="93" t="s">
        <v>1495</v>
      </c>
      <c r="L824" s="51" t="str">
        <f t="shared" ref="L824:L887" si="138">INDEX($B$760:$K$1009,A825,$L$1)</f>
        <v>These are the ones whose anticipated mortality is significantly lower than standard lives and hence could be charged a lower premium.</v>
      </c>
      <c r="AB824" s="3">
        <f t="shared" si="137"/>
        <v>203</v>
      </c>
      <c r="AC824" s="117" t="str">
        <f t="shared" si="127"/>
        <v> 2.  Life insurance</v>
      </c>
      <c r="AD824" s="117" t="str">
        <f t="shared" si="128"/>
        <v> 2. Chances of risk are reduced by retention of risk</v>
      </c>
      <c r="AE824" s="117" t="str">
        <f t="shared" si="129"/>
        <v> 2.  They are verbal which are legally enforceable</v>
      </c>
      <c r="AF824" s="117" t="str">
        <f t="shared" si="130"/>
        <v> 2. Misreprsentation</v>
      </c>
      <c r="AG824" s="117" t="str">
        <f t="shared" si="131"/>
        <v>2.  Treating physician‟s certificate</v>
      </c>
      <c r="AH824" s="117" t="str">
        <f t="shared" si="132"/>
        <v> 2.  Investment risk premium</v>
      </c>
      <c r="AI824" s="117" t="str">
        <f t="shared" si="133"/>
        <v> 2. 2 Month</v>
      </c>
      <c r="AJ824" s="117" t="str">
        <f t="shared" si="134"/>
        <v> 2. 25 days from the date of receipt of the policy document</v>
      </c>
      <c r="AK824" s="117" t="str">
        <f t="shared" si="135"/>
        <v> 2. Lower, Higher</v>
      </c>
      <c r="AL824" s="117" t="str">
        <f t="shared" si="136"/>
        <v> 2.  Likely to decrease</v>
      </c>
      <c r="AM824" s="79" t="str">
        <f t="shared" si="126"/>
        <v> 3. Loss prevention is nothing but retention of risk</v>
      </c>
    </row>
    <row r="825" spans="1:39" ht="15" customHeight="1">
      <c r="A825" s="3">
        <f t="shared" si="125"/>
        <v>66</v>
      </c>
      <c r="B825" s="85" t="s">
        <v>5922</v>
      </c>
      <c r="C825" s="85" t="s">
        <v>5921</v>
      </c>
      <c r="D825" s="85" t="s">
        <v>5920</v>
      </c>
      <c r="E825" s="85" t="s">
        <v>5919</v>
      </c>
      <c r="F825" s="87" t="s">
        <v>1785</v>
      </c>
      <c r="G825" s="85" t="s">
        <v>5918</v>
      </c>
      <c r="H825" s="85" t="s">
        <v>5917</v>
      </c>
      <c r="I825" s="85" t="s">
        <v>1782</v>
      </c>
      <c r="J825" s="85" t="s">
        <v>5916</v>
      </c>
      <c r="K825" s="85" t="s">
        <v>5915</v>
      </c>
      <c r="L825" s="51" t="str">
        <f t="shared" si="138"/>
        <v> 1. Sub Standered lives</v>
      </c>
      <c r="AB825" s="3">
        <f t="shared" si="137"/>
        <v>204</v>
      </c>
      <c r="AC825" s="117" t="str">
        <f t="shared" si="127"/>
        <v> 3.  Shares</v>
      </c>
      <c r="AD825" s="117" t="str">
        <f t="shared" si="128"/>
        <v> 3. Loss prevention is nothing but retention of risk</v>
      </c>
      <c r="AE825" s="117" t="str">
        <f t="shared" si="129"/>
        <v> 3.  They are contracts between two parties (insurer and insured) as per requirements of the Indian Contract Act, 1872</v>
      </c>
      <c r="AF825" s="117" t="str">
        <f t="shared" si="130"/>
        <v> 3. Criminal Activity</v>
      </c>
      <c r="AG825" s="117" t="str">
        <f t="shared" si="131"/>
        <v xml:space="preserve">3.  Employer‟s certificate </v>
      </c>
      <c r="AH825" s="117" t="str">
        <f t="shared" si="132"/>
        <v> 3.  Mortality charge</v>
      </c>
      <c r="AI825" s="117" t="str">
        <f t="shared" si="133"/>
        <v> 3. 4 Month</v>
      </c>
      <c r="AJ825" s="117" t="str">
        <f t="shared" si="134"/>
        <v> 3. 30 days from the date of receipt of the policy document</v>
      </c>
      <c r="AK825" s="117" t="str">
        <f t="shared" si="135"/>
        <v> 3. Higher, Lower</v>
      </c>
      <c r="AL825" s="117" t="str">
        <f t="shared" si="136"/>
        <v> 3.  No changes is likely</v>
      </c>
      <c r="AM825" s="79" t="str">
        <f t="shared" si="126"/>
        <v> 4. Chances of occurrences of risk are achieved through transfer of such risks.</v>
      </c>
    </row>
    <row r="826" spans="1:39" ht="15" customHeight="1">
      <c r="A826" s="3">
        <f t="shared" ref="A826:A889" si="139">A825+1</f>
        <v>67</v>
      </c>
      <c r="B826" s="93" t="s">
        <v>5914</v>
      </c>
      <c r="C826" s="93" t="s">
        <v>5913</v>
      </c>
      <c r="D826" s="93" t="s">
        <v>5912</v>
      </c>
      <c r="E826" s="93" t="s">
        <v>5911</v>
      </c>
      <c r="F826" s="94" t="s">
        <v>1775</v>
      </c>
      <c r="G826" s="93" t="s">
        <v>5910</v>
      </c>
      <c r="H826" s="93" t="s">
        <v>5909</v>
      </c>
      <c r="I826" s="93" t="s">
        <v>1772</v>
      </c>
      <c r="J826" s="93" t="s">
        <v>5908</v>
      </c>
      <c r="K826" s="93" t="s">
        <v>5907</v>
      </c>
      <c r="L826" s="51" t="str">
        <f t="shared" si="138"/>
        <v> 2. Standered lives</v>
      </c>
      <c r="AB826" s="3">
        <f t="shared" si="137"/>
        <v>205</v>
      </c>
      <c r="AC826" s="117" t="str">
        <f t="shared" si="127"/>
        <v> 4.  Bonds</v>
      </c>
      <c r="AD826" s="117" t="str">
        <f t="shared" si="128"/>
        <v> 4. Chances of occurrences of risk are achieved through transfer of such risks.</v>
      </c>
      <c r="AE826" s="117" t="str">
        <f t="shared" si="129"/>
        <v> 4.  They are similar to wager contracts</v>
      </c>
      <c r="AF826" s="117" t="str">
        <f t="shared" si="130"/>
        <v> 4. Trustfull</v>
      </c>
      <c r="AG826" s="117" t="str">
        <f t="shared" si="131"/>
        <v xml:space="preserve">4.  Inquest  Report  </v>
      </c>
      <c r="AH826" s="117" t="str">
        <f t="shared" si="132"/>
        <v> 4.  Social security charge</v>
      </c>
      <c r="AI826" s="117" t="str">
        <f t="shared" si="133"/>
        <v> 4. 6 Month</v>
      </c>
      <c r="AJ826" s="117" t="str">
        <f t="shared" si="134"/>
        <v> 4. 15 days from the receipt of policy document</v>
      </c>
      <c r="AK826" s="117" t="str">
        <f t="shared" si="135"/>
        <v> 4. Faster, Slower</v>
      </c>
      <c r="AL826" s="117" t="str">
        <f t="shared" si="136"/>
        <v> 4.  Will fluctuate</v>
      </c>
      <c r="AM826" s="79" t="str">
        <f t="shared" si="126"/>
        <v>Mortgage redemption insurance (MRI) can be categorised under ________.</v>
      </c>
    </row>
    <row r="827" spans="1:39" ht="15" customHeight="1">
      <c r="A827" s="3">
        <f t="shared" si="139"/>
        <v>68</v>
      </c>
      <c r="B827" s="93" t="s">
        <v>5906</v>
      </c>
      <c r="C827" s="91" t="s">
        <v>5905</v>
      </c>
      <c r="D827" s="91" t="s">
        <v>5904</v>
      </c>
      <c r="E827" s="93" t="s">
        <v>5903</v>
      </c>
      <c r="F827" s="92" t="s">
        <v>1765</v>
      </c>
      <c r="G827" s="91" t="s">
        <v>5902</v>
      </c>
      <c r="H827" s="93" t="s">
        <v>5901</v>
      </c>
      <c r="I827" s="91" t="s">
        <v>1762</v>
      </c>
      <c r="J827" s="93" t="s">
        <v>5900</v>
      </c>
      <c r="K827" s="91" t="s">
        <v>5899</v>
      </c>
      <c r="L827" s="51" t="str">
        <f t="shared" si="138"/>
        <v> 3. Prefered lives</v>
      </c>
      <c r="AB827" s="3">
        <f t="shared" si="137"/>
        <v>206</v>
      </c>
      <c r="AC827" s="117" t="str">
        <f t="shared" si="127"/>
        <v>Harish is a rickshaw- puller. What kind of occupational hazard does he face in his life?</v>
      </c>
      <c r="AD827" s="117" t="str">
        <f t="shared" si="128"/>
        <v>Mortgage redemption insurance (MRI) can be categorised under ________.</v>
      </c>
      <c r="AE827" s="117" t="str">
        <f t="shared" si="129"/>
        <v>Which among the following is an example of coercion?</v>
      </c>
      <c r="AF827" s="117" t="str">
        <f t="shared" si="130"/>
        <v>What does a policy lapse mean?</v>
      </c>
      <c r="AG827" s="117" t="str">
        <f t="shared" si="131"/>
        <v>What is purpose of investing money in debt mutual fund?</v>
      </c>
      <c r="AH827" s="117" t="str">
        <f t="shared" si="132"/>
        <v>Which of the below group would not be eligible for a group health insurance policy?</v>
      </c>
      <c r="AI827" s="117" t="str">
        <f t="shared" si="133"/>
        <v>These expenses are direct and measurable</v>
      </c>
      <c r="AJ827" s="117" t="str">
        <f t="shared" si="134"/>
        <v>The premium paid for whole life insurance is________________than the premium paid for term assurance</v>
      </c>
      <c r="AK827" s="117" t="str">
        <f t="shared" si="135"/>
        <v>Praveen died in a car accident. The beneficiary submits documents for death claim. Which of the below documents is an additional document required to be submitted in case of accidental death as compared to natural death</v>
      </c>
      <c r="AL827" s="117" t="str">
        <f t="shared" si="136"/>
        <v xml:space="preserve">Taking steps to lower the chance of occurrence of a loss and/or to reduce severity of its impact, if such loss should occur - means </v>
      </c>
      <c r="AM827" s="79" t="str">
        <f t="shared" si="126"/>
        <v> 1.  Increasing term life assurance</v>
      </c>
    </row>
    <row r="828" spans="1:39" ht="15" customHeight="1">
      <c r="A828" s="3">
        <f t="shared" si="139"/>
        <v>69</v>
      </c>
      <c r="B828" s="91" t="s">
        <v>5898</v>
      </c>
      <c r="C828" s="93" t="s">
        <v>5897</v>
      </c>
      <c r="D828" s="93" t="s">
        <v>5896</v>
      </c>
      <c r="E828" s="91" t="s">
        <v>5895</v>
      </c>
      <c r="F828" s="94" t="s">
        <v>1755</v>
      </c>
      <c r="G828" s="93" t="s">
        <v>5894</v>
      </c>
      <c r="H828" s="91" t="s">
        <v>5893</v>
      </c>
      <c r="I828" s="93" t="s">
        <v>1752</v>
      </c>
      <c r="J828" s="93" t="s">
        <v>5892</v>
      </c>
      <c r="K828" s="93" t="s">
        <v>5891</v>
      </c>
      <c r="L828" s="51" t="str">
        <f t="shared" si="138"/>
        <v> 4. None of the above</v>
      </c>
      <c r="AB828" s="3">
        <f t="shared" si="137"/>
        <v>207</v>
      </c>
      <c r="AC828" s="117" t="str">
        <f t="shared" si="127"/>
        <v> 1. Health Hazard</v>
      </c>
      <c r="AD828" s="117" t="str">
        <f t="shared" si="128"/>
        <v> 1.  Increasing term life assurance</v>
      </c>
      <c r="AE828" s="117" t="str">
        <f t="shared" si="129"/>
        <v> 1.  Ramesh signs a contract without having knowledge of the fine print</v>
      </c>
      <c r="AF828" s="117" t="str">
        <f t="shared" si="130"/>
        <v> 1.  Policyholder completes premium payment for a policy</v>
      </c>
      <c r="AG828" s="117" t="str">
        <f t="shared" si="131"/>
        <v> 1. Easy access</v>
      </c>
      <c r="AH828" s="117" t="str">
        <f t="shared" si="132"/>
        <v> 1.  Employees of a company</v>
      </c>
      <c r="AI828" s="117" t="str">
        <f t="shared" si="133"/>
        <v> 1. Primary burden of risk</v>
      </c>
      <c r="AJ828" s="117" t="str">
        <f t="shared" si="134"/>
        <v> 1. Higher</v>
      </c>
      <c r="AK828" s="117" t="str">
        <f t="shared" si="135"/>
        <v> 1. Certificate of burial or cremation</v>
      </c>
      <c r="AL828" s="117" t="str">
        <f t="shared" si="136"/>
        <v> 1. Risk Retention</v>
      </c>
      <c r="AM828" s="79" t="str">
        <f t="shared" si="126"/>
        <v> 2.  Decreasing term life assurance</v>
      </c>
    </row>
    <row r="829" spans="1:39" ht="15" customHeight="1">
      <c r="A829" s="3">
        <f t="shared" si="139"/>
        <v>70</v>
      </c>
      <c r="B829" s="93" t="s">
        <v>1849</v>
      </c>
      <c r="C829" s="93" t="s">
        <v>5890</v>
      </c>
      <c r="D829" s="93" t="s">
        <v>5889</v>
      </c>
      <c r="E829" s="93" t="s">
        <v>5888</v>
      </c>
      <c r="F829" s="94" t="s">
        <v>1746</v>
      </c>
      <c r="G829" s="93" t="s">
        <v>5887</v>
      </c>
      <c r="H829" s="93" t="s">
        <v>5886</v>
      </c>
      <c r="I829" s="93" t="s">
        <v>1743</v>
      </c>
      <c r="J829" s="91" t="s">
        <v>5885</v>
      </c>
      <c r="K829" s="93" t="s">
        <v>5884</v>
      </c>
      <c r="L829" s="51" t="str">
        <f t="shared" si="138"/>
        <v>When the premium is fixed such that it does not increase with age but remains constant throughout the contract period is called as</v>
      </c>
      <c r="AB829" s="3">
        <f t="shared" si="137"/>
        <v>208</v>
      </c>
      <c r="AC829" s="117" t="str">
        <f t="shared" si="127"/>
        <v> 2. Accident Hazard</v>
      </c>
      <c r="AD829" s="117" t="str">
        <f t="shared" si="128"/>
        <v> 2.  Decreasing term life assurance</v>
      </c>
      <c r="AE829" s="117" t="str">
        <f t="shared" si="129"/>
        <v> 2.  Ramesh threatens to kill Mahesh if he does not sign the contract</v>
      </c>
      <c r="AF829" s="117" t="str">
        <f t="shared" si="130"/>
        <v> 2.  Policyholder discontinues premium payment for a policy</v>
      </c>
      <c r="AG829" s="117" t="str">
        <f t="shared" si="131"/>
        <v> 2. Fixed income</v>
      </c>
      <c r="AH829" s="117" t="str">
        <f t="shared" si="132"/>
        <v> 2.  Credit card holders of an organisation</v>
      </c>
      <c r="AI829" s="117" t="str">
        <f t="shared" si="133"/>
        <v> 2. Top risk</v>
      </c>
      <c r="AJ829" s="117" t="str">
        <f t="shared" si="134"/>
        <v> 2. Lower</v>
      </c>
      <c r="AK829" s="117" t="str">
        <f t="shared" si="135"/>
        <v> 2. Treating physician's certificate</v>
      </c>
      <c r="AL829" s="117" t="str">
        <f t="shared" si="136"/>
        <v> 2. Risk tolerance</v>
      </c>
      <c r="AM829" s="79" t="str">
        <f t="shared" si="126"/>
        <v> 3.  Variable life assurance</v>
      </c>
    </row>
    <row r="830" spans="1:39" ht="15" customHeight="1">
      <c r="A830" s="3">
        <f t="shared" si="139"/>
        <v>71</v>
      </c>
      <c r="B830" s="85" t="s">
        <v>4002</v>
      </c>
      <c r="C830" s="85" t="s">
        <v>1838</v>
      </c>
      <c r="D830" s="85" t="s">
        <v>5883</v>
      </c>
      <c r="E830" s="85" t="s">
        <v>4090</v>
      </c>
      <c r="F830" s="87" t="s">
        <v>5882</v>
      </c>
      <c r="G830" s="85" t="s">
        <v>5881</v>
      </c>
      <c r="H830" s="85" t="s">
        <v>1783</v>
      </c>
      <c r="I830" s="85" t="s">
        <v>5880</v>
      </c>
      <c r="J830" s="85" t="s">
        <v>5879</v>
      </c>
      <c r="K830" s="85" t="s">
        <v>5878</v>
      </c>
      <c r="L830" s="51" t="str">
        <f t="shared" si="138"/>
        <v> 1. Gross premium</v>
      </c>
      <c r="AB830" s="3">
        <f t="shared" si="137"/>
        <v>209</v>
      </c>
      <c r="AC830" s="117" t="str">
        <f t="shared" si="127"/>
        <v> 3. Moral Hazard</v>
      </c>
      <c r="AD830" s="117" t="str">
        <f t="shared" si="128"/>
        <v> 3.  Variable life assurance</v>
      </c>
      <c r="AE830" s="117" t="str">
        <f t="shared" si="129"/>
        <v> 3.  Ramesh uses his professional standing to get Mahesh to sign a contract</v>
      </c>
      <c r="AF830" s="117" t="str">
        <f t="shared" si="130"/>
        <v> 3.  Policy attains maturity</v>
      </c>
      <c r="AG830" s="117" t="str">
        <f t="shared" si="131"/>
        <v> 3. Tax Benefits</v>
      </c>
      <c r="AH830" s="117" t="str">
        <f t="shared" si="132"/>
        <v> 3.  Professional association members</v>
      </c>
      <c r="AI830" s="117" t="str">
        <f t="shared" si="133"/>
        <v> 3. Secondary</v>
      </c>
      <c r="AJ830" s="117" t="str">
        <f t="shared" si="134"/>
        <v> 3. Equal</v>
      </c>
      <c r="AK830" s="117" t="str">
        <f t="shared" si="135"/>
        <v> 3. Employer's certificate</v>
      </c>
      <c r="AL830" s="117" t="str">
        <f t="shared" si="136"/>
        <v> 3. Risk reduction and control</v>
      </c>
      <c r="AM830" s="79" t="str">
        <f t="shared" si="126"/>
        <v> 4.  Universal life assurance</v>
      </c>
    </row>
    <row r="831" spans="1:39" ht="15" customHeight="1">
      <c r="A831" s="3">
        <f t="shared" si="139"/>
        <v>72</v>
      </c>
      <c r="B831" s="93" t="s">
        <v>3992</v>
      </c>
      <c r="C831" s="93" t="s">
        <v>1828</v>
      </c>
      <c r="D831" s="93" t="s">
        <v>5877</v>
      </c>
      <c r="E831" s="91" t="s">
        <v>4080</v>
      </c>
      <c r="F831" s="94" t="s">
        <v>5876</v>
      </c>
      <c r="G831" s="93" t="s">
        <v>5875</v>
      </c>
      <c r="H831" s="93" t="s">
        <v>1773</v>
      </c>
      <c r="I831" s="93" t="s">
        <v>5874</v>
      </c>
      <c r="J831" s="93" t="s">
        <v>5873</v>
      </c>
      <c r="K831" s="93" t="s">
        <v>5872</v>
      </c>
      <c r="L831" s="51" t="str">
        <f t="shared" si="138"/>
        <v> 2. Mortality premium</v>
      </c>
      <c r="AB831" s="3">
        <f t="shared" si="137"/>
        <v>210</v>
      </c>
      <c r="AC831" s="117" t="str">
        <f t="shared" si="127"/>
        <v> 4. Lifestyle Hazard</v>
      </c>
      <c r="AD831" s="117" t="str">
        <f t="shared" si="128"/>
        <v> 4.  Universal life assurance</v>
      </c>
      <c r="AE831" s="117" t="str">
        <f t="shared" si="129"/>
        <v> 4.  Ramesh provides false information to get Mahesh to sign a contract</v>
      </c>
      <c r="AF831" s="117" t="str">
        <f t="shared" si="130"/>
        <v> 4.  Policy is withdrawn from the market</v>
      </c>
      <c r="AG831" s="117" t="str">
        <f t="shared" si="131"/>
        <v> 4. Safety</v>
      </c>
      <c r="AH831" s="117" t="str">
        <f t="shared" si="132"/>
        <v> 4.  Group of unrelated individuals formed for the purpose of availing group health insurance</v>
      </c>
      <c r="AI831" s="117" t="str">
        <f t="shared" si="133"/>
        <v> 4. None</v>
      </c>
      <c r="AJ831" s="117" t="str">
        <f t="shared" si="134"/>
        <v> 4. Substantially higher</v>
      </c>
      <c r="AK831" s="117" t="str">
        <f t="shared" si="135"/>
        <v> 4. Inquest Report</v>
      </c>
      <c r="AL831" s="117" t="str">
        <f t="shared" si="136"/>
        <v> 4. Risk avoidance</v>
      </c>
      <c r="AM831" s="79" t="str">
        <f t="shared" si="126"/>
        <v>Life insurance companies may offer rebate to the buyer on the premium that is payable on the basis of ___________.</v>
      </c>
    </row>
    <row r="832" spans="1:39" ht="15" customHeight="1">
      <c r="A832" s="3">
        <f t="shared" si="139"/>
        <v>73</v>
      </c>
      <c r="B832" s="93" t="s">
        <v>3982</v>
      </c>
      <c r="C832" s="91" t="s">
        <v>1818</v>
      </c>
      <c r="D832" s="91" t="s">
        <v>5871</v>
      </c>
      <c r="E832" s="93" t="s">
        <v>5870</v>
      </c>
      <c r="F832" s="92" t="s">
        <v>5869</v>
      </c>
      <c r="G832" s="91" t="s">
        <v>5868</v>
      </c>
      <c r="H832" s="91" t="s">
        <v>1763</v>
      </c>
      <c r="I832" s="91" t="s">
        <v>3975</v>
      </c>
      <c r="J832" s="91" t="s">
        <v>5867</v>
      </c>
      <c r="K832" s="91" t="s">
        <v>5866</v>
      </c>
      <c r="L832" s="51" t="str">
        <f t="shared" si="138"/>
        <v> 3. Level premium</v>
      </c>
      <c r="AB832" s="3">
        <f t="shared" si="137"/>
        <v>211</v>
      </c>
      <c r="AC832" s="117" t="str">
        <f t="shared" si="127"/>
        <v>When is it essential for insurable interest to be present in case of life insurance?</v>
      </c>
      <c r="AD832" s="117" t="str">
        <f t="shared" si="128"/>
        <v>Life insurance companies may offer rebate to the buyer on the premium that is payable on the basis of ___________.</v>
      </c>
      <c r="AE832" s="117" t="str">
        <f t="shared" si="129"/>
        <v>What is purpose of investing money in debt mutual fund?</v>
      </c>
      <c r="AF832" s="117" t="str">
        <f t="shared" si="130"/>
        <v>ULIP Means?</v>
      </c>
      <c r="AG832" s="117" t="str">
        <f t="shared" si="131"/>
        <v>What does inter-temporal allocation of resources refer to?</v>
      </c>
      <c r="AH832" s="117" t="str">
        <f t="shared" si="132"/>
        <v>Which of the below action showcases the principle of 'Uberrima Fides'?</v>
      </c>
      <c r="AI832" s="117" t="str">
        <f t="shared" si="133"/>
        <v>The provision for return of a part of the sum assured in periodic instalments during the term and balance of sum assured at the end of the term is called____________________</v>
      </c>
      <c r="AJ832" s="117" t="str">
        <f t="shared" si="134"/>
        <v>The controller of insurance in india is</v>
      </c>
      <c r="AK832" s="117" t="str">
        <f t="shared" si="135"/>
        <v>Policy Under Section 6 of the MWP act does not provide benefit to the ….?</v>
      </c>
      <c r="AL832" s="117" t="str">
        <f t="shared" si="136"/>
        <v>State which of the following is true</v>
      </c>
      <c r="AM832" s="79" t="str">
        <f t="shared" si="126"/>
        <v> 1.  Sum assured chosen by the buyer</v>
      </c>
    </row>
    <row r="833" spans="1:39" ht="15" customHeight="1">
      <c r="A833" s="3">
        <f t="shared" si="139"/>
        <v>74</v>
      </c>
      <c r="B833" s="91" t="s">
        <v>3972</v>
      </c>
      <c r="C833" s="93" t="s">
        <v>1808</v>
      </c>
      <c r="D833" s="93" t="s">
        <v>5865</v>
      </c>
      <c r="E833" s="93" t="s">
        <v>4061</v>
      </c>
      <c r="F833" s="94" t="s">
        <v>5864</v>
      </c>
      <c r="G833" s="93" t="s">
        <v>5863</v>
      </c>
      <c r="H833" s="93" t="s">
        <v>1753</v>
      </c>
      <c r="I833" s="93" t="s">
        <v>5862</v>
      </c>
      <c r="J833" s="93" t="s">
        <v>5861</v>
      </c>
      <c r="K833" s="93" t="s">
        <v>5860</v>
      </c>
      <c r="L833" s="51" t="str">
        <f t="shared" si="138"/>
        <v> 4. Net premium</v>
      </c>
      <c r="AB833" s="3">
        <f t="shared" si="137"/>
        <v>212</v>
      </c>
      <c r="AC833" s="117" t="str">
        <f t="shared" si="127"/>
        <v> 1.  At the time of taking out insurance</v>
      </c>
      <c r="AD833" s="117" t="str">
        <f t="shared" si="128"/>
        <v> 1.  Sum assured chosen by the buyer</v>
      </c>
      <c r="AE833" s="117" t="str">
        <f t="shared" si="129"/>
        <v> 1. Easy access</v>
      </c>
      <c r="AF833" s="117" t="str">
        <f t="shared" si="130"/>
        <v> 1. Unit Linked Investement plans</v>
      </c>
      <c r="AG833" s="117" t="str">
        <f t="shared" si="131"/>
        <v> 1.  Postponing allocation of resources until the time is right</v>
      </c>
      <c r="AH833" s="117" t="str">
        <f t="shared" si="132"/>
        <v> 1.  Lying about known medical conditions on an insurance proposal form</v>
      </c>
      <c r="AI833" s="117" t="str">
        <f t="shared" si="133"/>
        <v> 1. Endowment</v>
      </c>
      <c r="AJ833" s="117" t="str">
        <f t="shared" si="134"/>
        <v> 1. IRDA</v>
      </c>
      <c r="AK833" s="117" t="str">
        <f t="shared" si="135"/>
        <v> 1. Parents</v>
      </c>
      <c r="AL833" s="117" t="str">
        <f t="shared" si="136"/>
        <v> 1. LI is Tangible where as GI is Intangible</v>
      </c>
      <c r="AM833" s="79" t="str">
        <f t="shared" si="126"/>
        <v> 2.  Type of policy chosen by the buyer</v>
      </c>
    </row>
    <row r="834" spans="1:39" ht="15" customHeight="1">
      <c r="A834" s="3">
        <f t="shared" si="139"/>
        <v>75</v>
      </c>
      <c r="B834" s="93" t="s">
        <v>3962</v>
      </c>
      <c r="C834" s="93" t="s">
        <v>1798</v>
      </c>
      <c r="D834" s="93" t="s">
        <v>5859</v>
      </c>
      <c r="E834" s="93" t="s">
        <v>4052</v>
      </c>
      <c r="F834" s="94" t="s">
        <v>5858</v>
      </c>
      <c r="G834" s="93" t="s">
        <v>5857</v>
      </c>
      <c r="H834" s="93" t="s">
        <v>1744</v>
      </c>
      <c r="I834" s="93" t="s">
        <v>5856</v>
      </c>
      <c r="J834" s="93" t="s">
        <v>5855</v>
      </c>
      <c r="K834" s="93" t="s">
        <v>5854</v>
      </c>
      <c r="L834" s="51" t="str">
        <f t="shared" si="138"/>
        <v>The central bank recently announced the decreases in interest rates, the prices of bonds are :</v>
      </c>
      <c r="AB834" s="3">
        <f t="shared" si="137"/>
        <v>213</v>
      </c>
      <c r="AC834" s="117" t="str">
        <f t="shared" si="127"/>
        <v> 2.  At the time of claim</v>
      </c>
      <c r="AD834" s="117" t="str">
        <f t="shared" si="128"/>
        <v> 2.  Type of policy chosen by the buyer</v>
      </c>
      <c r="AE834" s="117" t="str">
        <f t="shared" si="129"/>
        <v> 2. Fixed income</v>
      </c>
      <c r="AF834" s="117" t="str">
        <f t="shared" si="130"/>
        <v> 2. Unit Linked Insurance Plans</v>
      </c>
      <c r="AG834" s="117" t="str">
        <f t="shared" si="131"/>
        <v> 2.  Allocation of resources over time</v>
      </c>
      <c r="AH834" s="117" t="str">
        <f t="shared" si="132"/>
        <v> 2.  Not revealing known material facts on an insurance proposal form</v>
      </c>
      <c r="AI834" s="117" t="str">
        <f t="shared" si="133"/>
        <v> 2. Money Back</v>
      </c>
      <c r="AJ834" s="117" t="str">
        <f t="shared" si="134"/>
        <v> 2. RBI</v>
      </c>
      <c r="AK834" s="117" t="str">
        <f t="shared" si="135"/>
        <v> 2. Wife</v>
      </c>
      <c r="AL834" s="117" t="str">
        <f t="shared" si="136"/>
        <v> 2. LI is Tangible where as GI is Intangible</v>
      </c>
      <c r="AM834" s="79" t="str">
        <f t="shared" si="126"/>
        <v> 3.  Term of the plan chosen by the buyer</v>
      </c>
    </row>
    <row r="835" spans="1:39" ht="15" customHeight="1">
      <c r="A835" s="3">
        <f t="shared" si="139"/>
        <v>76</v>
      </c>
      <c r="B835" s="85" t="s">
        <v>5853</v>
      </c>
      <c r="C835" s="85" t="s">
        <v>3912</v>
      </c>
      <c r="D835" s="85" t="s">
        <v>5852</v>
      </c>
      <c r="E835" s="85" t="s">
        <v>1836</v>
      </c>
      <c r="F835" s="87" t="s">
        <v>5851</v>
      </c>
      <c r="G835" s="85" t="s">
        <v>1735</v>
      </c>
      <c r="H835" s="85" t="s">
        <v>5850</v>
      </c>
      <c r="I835" s="85" t="s">
        <v>3868</v>
      </c>
      <c r="J835" s="85" t="s">
        <v>5849</v>
      </c>
      <c r="K835" s="85" t="s">
        <v>5848</v>
      </c>
      <c r="L835" s="51" t="str">
        <f t="shared" si="138"/>
        <v> 1.  Likely to increase</v>
      </c>
      <c r="AB835" s="3">
        <f t="shared" si="137"/>
        <v>214</v>
      </c>
      <c r="AC835" s="117" t="str">
        <f t="shared" si="127"/>
        <v> 3.  Insurable interest is not required in case of life insurance</v>
      </c>
      <c r="AD835" s="117" t="str">
        <f t="shared" si="128"/>
        <v> 3.  Term of the plan chosen by the buyer</v>
      </c>
      <c r="AE835" s="117" t="str">
        <f t="shared" si="129"/>
        <v> 3. Tax Benefits</v>
      </c>
      <c r="AF835" s="117" t="str">
        <f t="shared" si="130"/>
        <v> 3. Unit Linked Insurance policy</v>
      </c>
      <c r="AG835" s="117" t="str">
        <f t="shared" si="131"/>
        <v> 3.  Temporary allocation of resources</v>
      </c>
      <c r="AH835" s="117" t="str">
        <f t="shared" si="132"/>
        <v> 3.  Disclosing known material facts on an insurance proposal form</v>
      </c>
      <c r="AI835" s="117" t="str">
        <f t="shared" si="133"/>
        <v> 3. ULIP</v>
      </c>
      <c r="AJ835" s="117" t="str">
        <f t="shared" si="134"/>
        <v> 3. SEBI</v>
      </c>
      <c r="AK835" s="117" t="str">
        <f t="shared" si="135"/>
        <v> 3. Wife and Children</v>
      </c>
      <c r="AL835" s="117" t="str">
        <f t="shared" si="136"/>
        <v> 3. Both LI and GI is Intangible</v>
      </c>
      <c r="AM835" s="79" t="str">
        <f t="shared" si="126"/>
        <v> 4.  Mode of payment like cash, cheque, car chosen by the buyer</v>
      </c>
    </row>
    <row r="836" spans="1:39" ht="15" customHeight="1">
      <c r="A836" s="3">
        <f t="shared" si="139"/>
        <v>77</v>
      </c>
      <c r="B836" s="93" t="s">
        <v>5847</v>
      </c>
      <c r="C836" s="93" t="s">
        <v>3904</v>
      </c>
      <c r="D836" s="91" t="s">
        <v>5846</v>
      </c>
      <c r="E836" s="93" t="s">
        <v>1826</v>
      </c>
      <c r="F836" s="92" t="s">
        <v>5845</v>
      </c>
      <c r="G836" s="93" t="s">
        <v>1725</v>
      </c>
      <c r="H836" s="93" t="s">
        <v>5844</v>
      </c>
      <c r="I836" s="93" t="s">
        <v>3858</v>
      </c>
      <c r="J836" s="93" t="s">
        <v>5843</v>
      </c>
      <c r="K836" s="93" t="s">
        <v>5842</v>
      </c>
      <c r="L836" s="51" t="str">
        <f t="shared" si="138"/>
        <v> 2.  Likely to decrease</v>
      </c>
      <c r="AB836" s="3">
        <f t="shared" si="137"/>
        <v>215</v>
      </c>
      <c r="AC836" s="117" t="str">
        <f t="shared" si="127"/>
        <v> 4.  Either at time of policy purchase or at the time of claim</v>
      </c>
      <c r="AD836" s="117" t="str">
        <f t="shared" si="128"/>
        <v> 4.  Mode of payment like cash, cheque, car chosen by the buyer</v>
      </c>
      <c r="AE836" s="117" t="str">
        <f t="shared" si="129"/>
        <v> 4. Safety</v>
      </c>
      <c r="AF836" s="117" t="str">
        <f t="shared" si="130"/>
        <v> 4. Unit Linked Investement Policy</v>
      </c>
      <c r="AG836" s="117" t="str">
        <f t="shared" si="131"/>
        <v> 4.  Diversification of resource allocation</v>
      </c>
      <c r="AH836" s="117" t="str">
        <f t="shared" si="132"/>
        <v> 4.  Paying premium on time</v>
      </c>
      <c r="AI836" s="117" t="str">
        <f t="shared" si="133"/>
        <v> 4. Wholelife</v>
      </c>
      <c r="AJ836" s="117" t="str">
        <f t="shared" si="134"/>
        <v> 4. III</v>
      </c>
      <c r="AK836" s="117" t="str">
        <f t="shared" si="135"/>
        <v> 4. Children</v>
      </c>
      <c r="AL836" s="117" t="str">
        <f t="shared" si="136"/>
        <v> 4. Both LI and GI are Tangible</v>
      </c>
      <c r="AM836" s="79" t="str">
        <f t="shared" si="126"/>
        <v>In a standard insurance policy document, the standard provisions section will have information on which of the below?</v>
      </c>
    </row>
    <row r="837" spans="1:39" ht="15" customHeight="1">
      <c r="A837" s="3">
        <f t="shared" si="139"/>
        <v>78</v>
      </c>
      <c r="B837" s="91" t="s">
        <v>5841</v>
      </c>
      <c r="C837" s="93" t="s">
        <v>3897</v>
      </c>
      <c r="D837" s="93" t="s">
        <v>5840</v>
      </c>
      <c r="E837" s="91" t="s">
        <v>1816</v>
      </c>
      <c r="F837" s="94" t="s">
        <v>5839</v>
      </c>
      <c r="G837" s="91" t="s">
        <v>1716</v>
      </c>
      <c r="H837" s="93" t="s">
        <v>5838</v>
      </c>
      <c r="I837" s="93" t="s">
        <v>3848</v>
      </c>
      <c r="J837" s="91" t="s">
        <v>5837</v>
      </c>
      <c r="K837" s="91" t="s">
        <v>5836</v>
      </c>
      <c r="L837" s="51" t="str">
        <f t="shared" si="138"/>
        <v> 3.  No changes is likely</v>
      </c>
      <c r="AB837" s="3">
        <f t="shared" si="137"/>
        <v>216</v>
      </c>
      <c r="AC837" s="117" t="str">
        <f t="shared" si="127"/>
        <v>Santosh has applied for a term insurance policy. His anticipated mortality is significantly lower than standard lives and hence could be charged a lower premium. Under risk classification, Santosh will be classified under ___________.</v>
      </c>
      <c r="AD837" s="117" t="str">
        <f t="shared" si="128"/>
        <v>In a standard insurance policy document, the standard provisions section will have information on which of the below?</v>
      </c>
      <c r="AE837" s="117" t="str">
        <f t="shared" si="129"/>
        <v>The practice of charging interest to borrowers who pledge their property as collateral but leaving them in possession of the property is called _____________.</v>
      </c>
      <c r="AF837" s="117" t="str">
        <f t="shared" si="130"/>
        <v>Savings can be considered as a composite of two decisions. Choose them from the list below.</v>
      </c>
      <c r="AG837" s="117" t="str">
        <f t="shared" si="131"/>
        <v>The premium paid for whole life insurance is _____________ than the premium paid for term assurance.</v>
      </c>
      <c r="AH837" s="117" t="str">
        <f t="shared" si="132"/>
        <v>Which among the following is a wealth accumulation product?</v>
      </c>
      <c r="AI837" s="117" t="str">
        <f t="shared" si="133"/>
        <v>When the premium is fixed such that it does not increase with age but remains constant throughout the contract period is called as</v>
      </c>
      <c r="AJ837" s="117" t="str">
        <f t="shared" si="134"/>
        <v xml:space="preserve">The asset may lose its value if a certain event happens. This chance of loss is called as________. The cause of the risk event is known as_________. </v>
      </c>
      <c r="AK837" s="117" t="str">
        <f t="shared" si="135"/>
        <v>Which of the following condition will affect a person's insurability negatively?</v>
      </c>
      <c r="AL837" s="117" t="str">
        <f t="shared" si="136"/>
        <v xml:space="preserve">Key Man Insurance is taken to compensate </v>
      </c>
      <c r="AM837" s="79" t="str">
        <f t="shared" si="126"/>
        <v> 1.  Date of commencement, date of maturity and due date of last premium</v>
      </c>
    </row>
    <row r="838" spans="1:39" ht="15" customHeight="1">
      <c r="A838" s="3">
        <f t="shared" si="139"/>
        <v>79</v>
      </c>
      <c r="B838" s="93" t="s">
        <v>5835</v>
      </c>
      <c r="C838" s="91" t="s">
        <v>3890</v>
      </c>
      <c r="D838" s="93" t="s">
        <v>5834</v>
      </c>
      <c r="E838" s="93" t="s">
        <v>1806</v>
      </c>
      <c r="F838" s="94" t="s">
        <v>5833</v>
      </c>
      <c r="G838" s="93" t="s">
        <v>1706</v>
      </c>
      <c r="H838" s="91" t="s">
        <v>5832</v>
      </c>
      <c r="I838" s="91" t="s">
        <v>3838</v>
      </c>
      <c r="J838" s="93" t="s">
        <v>5831</v>
      </c>
      <c r="K838" s="93" t="s">
        <v>5830</v>
      </c>
      <c r="L838" s="51" t="str">
        <f t="shared" si="138"/>
        <v> 4.  Will fluctuate</v>
      </c>
      <c r="AB838" s="3">
        <f t="shared" si="137"/>
        <v>217</v>
      </c>
      <c r="AC838" s="117" t="str">
        <f t="shared" si="127"/>
        <v> 1.  Standard lives</v>
      </c>
      <c r="AD838" s="117" t="str">
        <f t="shared" si="128"/>
        <v> 1.  Date of commencement, date of maturity and due date of last premium</v>
      </c>
      <c r="AE838" s="117" t="str">
        <f t="shared" si="129"/>
        <v> 1.  Security</v>
      </c>
      <c r="AF838" s="117" t="str">
        <f t="shared" si="130"/>
        <v> 1.  Risk retention and reduced consumption</v>
      </c>
      <c r="AG838" s="117" t="str">
        <f t="shared" si="131"/>
        <v> 1.  Higher</v>
      </c>
      <c r="AH838" s="117" t="str">
        <f t="shared" si="132"/>
        <v> 1.  Bank Loans</v>
      </c>
      <c r="AI838" s="117" t="str">
        <f t="shared" si="133"/>
        <v> 1. Gross premium</v>
      </c>
      <c r="AJ838" s="117" t="str">
        <f t="shared" si="134"/>
        <v> 1. Risk, Peril</v>
      </c>
      <c r="AK838" s="117" t="str">
        <f t="shared" si="135"/>
        <v> 1.  Daily jogs</v>
      </c>
      <c r="AL838" s="117" t="str">
        <f t="shared" si="136"/>
        <v> 1. Personal Loss</v>
      </c>
      <c r="AM838" s="79" t="str">
        <f t="shared" si="126"/>
        <v> 2.  Name of the nominee</v>
      </c>
    </row>
    <row r="839" spans="1:39" ht="15" customHeight="1">
      <c r="A839" s="3">
        <f t="shared" si="139"/>
        <v>80</v>
      </c>
      <c r="B839" s="93" t="s">
        <v>5829</v>
      </c>
      <c r="C839" s="93" t="s">
        <v>3882</v>
      </c>
      <c r="D839" s="93" t="s">
        <v>5828</v>
      </c>
      <c r="E839" s="93" t="s">
        <v>1796</v>
      </c>
      <c r="F839" s="94" t="s">
        <v>5827</v>
      </c>
      <c r="G839" s="93" t="s">
        <v>1696</v>
      </c>
      <c r="H839" s="93" t="s">
        <v>5826</v>
      </c>
      <c r="I839" s="93" t="s">
        <v>3829</v>
      </c>
      <c r="J839" s="93" t="s">
        <v>5825</v>
      </c>
      <c r="K839" s="93" t="s">
        <v>5824</v>
      </c>
      <c r="L839" s="51" t="str">
        <f t="shared" si="138"/>
        <v xml:space="preserve">Taking steps to lower the chance of occurrence of a loss and/or to reduce severity of its impact, if such loss should occur - means </v>
      </c>
      <c r="AB839" s="3">
        <f t="shared" si="137"/>
        <v>218</v>
      </c>
      <c r="AC839" s="117" t="str">
        <f t="shared" si="127"/>
        <v> 2.  Preferred risks</v>
      </c>
      <c r="AD839" s="117" t="str">
        <f t="shared" si="128"/>
        <v> 2.  Name of the nominee</v>
      </c>
      <c r="AE839" s="117" t="str">
        <f t="shared" si="129"/>
        <v> 2.  Mortgage</v>
      </c>
      <c r="AF839" s="117" t="str">
        <f t="shared" si="130"/>
        <v> 2.  Gifting and accumulation</v>
      </c>
      <c r="AG839" s="117" t="str">
        <f t="shared" si="131"/>
        <v> 2.  Lower</v>
      </c>
      <c r="AH839" s="117" t="str">
        <f t="shared" si="132"/>
        <v> 2.  Shares</v>
      </c>
      <c r="AI839" s="117" t="str">
        <f t="shared" si="133"/>
        <v> 2. Mortality premium</v>
      </c>
      <c r="AJ839" s="117" t="str">
        <f t="shared" si="134"/>
        <v> 2. Peril, Hazzard</v>
      </c>
      <c r="AK839" s="117" t="str">
        <f t="shared" si="135"/>
        <v> 2.  Banned substance abuse</v>
      </c>
      <c r="AL839" s="117" t="str">
        <f t="shared" si="136"/>
        <v> 2. Business loss</v>
      </c>
      <c r="AM839" s="79" t="str">
        <f t="shared" si="126"/>
        <v> 3.  The rights and privileges and other conditions, which are applicable under the contract</v>
      </c>
    </row>
    <row r="840" spans="1:39" ht="15" customHeight="1">
      <c r="A840" s="3">
        <f t="shared" si="139"/>
        <v>81</v>
      </c>
      <c r="B840" s="85" t="s">
        <v>5823</v>
      </c>
      <c r="C840" s="85" t="s">
        <v>5822</v>
      </c>
      <c r="D840" s="85" t="s">
        <v>5821</v>
      </c>
      <c r="E840" s="85" t="s">
        <v>5820</v>
      </c>
      <c r="F840" s="87" t="s">
        <v>5819</v>
      </c>
      <c r="G840" s="85" t="s">
        <v>5818</v>
      </c>
      <c r="H840" s="85" t="s">
        <v>5817</v>
      </c>
      <c r="I840" s="85" t="s">
        <v>5816</v>
      </c>
      <c r="J840" s="85" t="s">
        <v>5815</v>
      </c>
      <c r="K840" s="85" t="s">
        <v>5814</v>
      </c>
      <c r="L840" s="51" t="str">
        <f t="shared" si="138"/>
        <v> 1. Risk Retention</v>
      </c>
      <c r="AB840" s="3">
        <f t="shared" si="137"/>
        <v>219</v>
      </c>
      <c r="AC840" s="117" t="str">
        <f t="shared" si="127"/>
        <v> 3.  Substandard lives</v>
      </c>
      <c r="AD840" s="117" t="str">
        <f t="shared" si="128"/>
        <v> 3.  The rights and privileges and other conditions, which are applicable under the contract</v>
      </c>
      <c r="AE840" s="117" t="str">
        <f t="shared" si="129"/>
        <v> 3.  Usury</v>
      </c>
      <c r="AF840" s="117" t="str">
        <f t="shared" si="130"/>
        <v> 3.  Spending and accumulation</v>
      </c>
      <c r="AG840" s="117" t="str">
        <f t="shared" si="131"/>
        <v> 3.  Equal</v>
      </c>
      <c r="AH840" s="117" t="str">
        <f t="shared" si="132"/>
        <v> 3.  Term Insurance Policy</v>
      </c>
      <c r="AI840" s="117" t="str">
        <f t="shared" si="133"/>
        <v> 3. Level premium</v>
      </c>
      <c r="AJ840" s="117" t="str">
        <f t="shared" si="134"/>
        <v> 3. Hazzard, Risk</v>
      </c>
      <c r="AK840" s="117" t="str">
        <f t="shared" si="135"/>
        <v> 3.  Lazy nature</v>
      </c>
      <c r="AL840" s="117" t="str">
        <f t="shared" si="136"/>
        <v> 3. Liability loss</v>
      </c>
      <c r="AM840" s="79" t="str">
        <f t="shared" si="126"/>
        <v> 4.  The signature of the authorised signatory and policy stamp</v>
      </c>
    </row>
    <row r="841" spans="1:39" ht="15" customHeight="1">
      <c r="A841" s="3">
        <f t="shared" si="139"/>
        <v>82</v>
      </c>
      <c r="B841" s="93" t="s">
        <v>5813</v>
      </c>
      <c r="C841" s="91" t="s">
        <v>5812</v>
      </c>
      <c r="D841" s="91" t="s">
        <v>5811</v>
      </c>
      <c r="E841" s="93" t="s">
        <v>5810</v>
      </c>
      <c r="F841" s="92" t="s">
        <v>5809</v>
      </c>
      <c r="G841" s="91" t="s">
        <v>5808</v>
      </c>
      <c r="H841" s="91" t="s">
        <v>5807</v>
      </c>
      <c r="I841" s="91" t="s">
        <v>5806</v>
      </c>
      <c r="J841" s="91" t="s">
        <v>1919</v>
      </c>
      <c r="K841" s="93" t="s">
        <v>5805</v>
      </c>
      <c r="L841" s="51" t="str">
        <f t="shared" si="138"/>
        <v> 2. Risk tolerance</v>
      </c>
      <c r="AB841" s="3">
        <f t="shared" si="137"/>
        <v>220</v>
      </c>
      <c r="AC841" s="117" t="str">
        <f t="shared" si="127"/>
        <v> 4.  Declined lives</v>
      </c>
      <c r="AD841" s="117" t="str">
        <f t="shared" si="128"/>
        <v> 4.  The signature of the authorised signatory and policy stamp</v>
      </c>
      <c r="AE841" s="117" t="str">
        <f t="shared" si="129"/>
        <v> 4.  Hypothecation</v>
      </c>
      <c r="AF841" s="117" t="str">
        <f t="shared" si="130"/>
        <v> 4.  Postponement of consumption and parting with liquidity</v>
      </c>
      <c r="AG841" s="117" t="str">
        <f t="shared" si="131"/>
        <v> 4.  Substantially higher</v>
      </c>
      <c r="AH841" s="117" t="str">
        <f t="shared" si="132"/>
        <v> 4.  Savings Bank Account</v>
      </c>
      <c r="AI841" s="117" t="str">
        <f t="shared" si="133"/>
        <v> 4. Net premium</v>
      </c>
      <c r="AJ841" s="117" t="str">
        <f t="shared" si="134"/>
        <v> 4. Risk, Physical Hazzard</v>
      </c>
      <c r="AK841" s="117" t="str">
        <f t="shared" si="135"/>
        <v> 4.  Procrastination</v>
      </c>
      <c r="AL841" s="117" t="str">
        <f t="shared" si="136"/>
        <v> 4. None of the above</v>
      </c>
      <c r="AM841" s="79" t="str">
        <f t="shared" si="126"/>
        <v>If complex language is used to word a certain policy document and it has given rise to an ambiguity, how will it generally be construed?</v>
      </c>
    </row>
    <row r="842" spans="1:39" ht="15" customHeight="1">
      <c r="A842" s="3">
        <f t="shared" si="139"/>
        <v>83</v>
      </c>
      <c r="B842" s="93" t="s">
        <v>5804</v>
      </c>
      <c r="C842" s="93" t="s">
        <v>5803</v>
      </c>
      <c r="D842" s="93" t="s">
        <v>5802</v>
      </c>
      <c r="E842" s="93" t="s">
        <v>5801</v>
      </c>
      <c r="F842" s="94" t="s">
        <v>5800</v>
      </c>
      <c r="G842" s="93" t="s">
        <v>5799</v>
      </c>
      <c r="H842" s="93" t="s">
        <v>5798</v>
      </c>
      <c r="I842" s="93" t="s">
        <v>5797</v>
      </c>
      <c r="J842" s="93" t="s">
        <v>5796</v>
      </c>
      <c r="K842" s="91" t="s">
        <v>5795</v>
      </c>
      <c r="L842" s="51" t="str">
        <f t="shared" si="138"/>
        <v> 3. Risk reduction and control</v>
      </c>
      <c r="AB842" s="3">
        <f t="shared" si="137"/>
        <v>221</v>
      </c>
      <c r="AC842" s="117" t="str">
        <f t="shared" si="127"/>
        <v xml:space="preserve">Mr. Kunal used to participate in Car race. While taking up the Insurance policy he disclosed this information. What kind of hazard does it refers to </v>
      </c>
      <c r="AD842" s="117" t="str">
        <f t="shared" si="128"/>
        <v>If complex language is used to word a certain policy document and it has given rise to an ambiguity, how will it generally be construed?</v>
      </c>
      <c r="AE842" s="117" t="str">
        <f t="shared" si="129"/>
        <v>Santosh has applied for a term insurance policy. His anticipated mortality is significantly lower than standard lives and hence could be charged a lower premium. Under risk classification, Santosh will be classified under ___________.</v>
      </c>
      <c r="AF842" s="117" t="str">
        <f t="shared" si="130"/>
        <v>Interest rates are one of the important components used while determining the premium. Which of the below statement is correct with regards to interest rates?</v>
      </c>
      <c r="AG842" s="117" t="str">
        <f t="shared" si="131"/>
        <v xml:space="preserve">Mr. Kunal used to participate in Car race. While taking up the Insurance policy he disclosed this information. What kind of hazard does it refers to </v>
      </c>
      <c r="AH842" s="117" t="str">
        <f t="shared" si="132"/>
        <v>Under what method of underwriting does an underwriter assign positive rating points for all negative or adverse factors (negative points for any positive or favourable factors)?</v>
      </c>
      <c r="AI842" s="117" t="str">
        <f t="shared" si="133"/>
        <v>Risk Management technique which is also known as self insurance ?</v>
      </c>
      <c r="AJ842" s="117" t="str">
        <f t="shared" si="134"/>
        <v>Suresh has adequate reserve capital with him and he wishes to protect his income, moreover he feels that if he does not die then he would need the amount. What type of plan should he opt for?</v>
      </c>
      <c r="AK842" s="117" t="str">
        <f t="shared" si="135"/>
        <v>Health insurance is designed to handle which of the following risks?</v>
      </c>
      <c r="AL842" s="117" t="str">
        <f t="shared" si="136"/>
        <v>Ram needs to submit a standard age proof with his proposal, choose the most appropriate choice</v>
      </c>
      <c r="AM842" s="79" t="str">
        <f t="shared" si="126"/>
        <v> 1.  In favour of the insured</v>
      </c>
    </row>
    <row r="843" spans="1:39" ht="15" customHeight="1">
      <c r="A843" s="3">
        <f t="shared" si="139"/>
        <v>84</v>
      </c>
      <c r="B843" s="91" t="s">
        <v>5794</v>
      </c>
      <c r="C843" s="93" t="s">
        <v>5793</v>
      </c>
      <c r="D843" s="93" t="s">
        <v>5792</v>
      </c>
      <c r="E843" s="91" t="s">
        <v>5791</v>
      </c>
      <c r="F843" s="94" t="s">
        <v>5790</v>
      </c>
      <c r="G843" s="93" t="s">
        <v>5789</v>
      </c>
      <c r="H843" s="93" t="s">
        <v>5788</v>
      </c>
      <c r="I843" s="93" t="s">
        <v>5787</v>
      </c>
      <c r="J843" s="93" t="s">
        <v>5786</v>
      </c>
      <c r="K843" s="93" t="s">
        <v>5785</v>
      </c>
      <c r="L843" s="51" t="str">
        <f t="shared" si="138"/>
        <v> 4. Risk avoidance</v>
      </c>
      <c r="AB843" s="3">
        <f t="shared" si="137"/>
        <v>222</v>
      </c>
      <c r="AC843" s="117" t="str">
        <f t="shared" si="127"/>
        <v> 1. Physical hazard</v>
      </c>
      <c r="AD843" s="117" t="str">
        <f t="shared" si="128"/>
        <v> 1.  In favour of the insured</v>
      </c>
      <c r="AE843" s="117" t="str">
        <f t="shared" si="129"/>
        <v> 1.  Standard lives</v>
      </c>
      <c r="AF843" s="117" t="str">
        <f t="shared" si="130"/>
        <v> 1.  Lower the interest rate assumed, lower the premium</v>
      </c>
      <c r="AG843" s="117" t="str">
        <f t="shared" si="131"/>
        <v> 1. Physical hazard</v>
      </c>
      <c r="AH843" s="117" t="str">
        <f t="shared" si="132"/>
        <v> 1.  Judgment</v>
      </c>
      <c r="AI843" s="117" t="str">
        <f t="shared" si="133"/>
        <v> 1. RISK RETENTION</v>
      </c>
      <c r="AJ843" s="117" t="str">
        <f t="shared" si="134"/>
        <v> 1. Endowent plan</v>
      </c>
      <c r="AK843" s="117" t="str">
        <f t="shared" si="135"/>
        <v>1. Mortality</v>
      </c>
      <c r="AL843" s="117" t="str">
        <f t="shared" si="136"/>
        <v> 1. Ration card</v>
      </c>
      <c r="AM843" s="79" t="str">
        <f t="shared" si="126"/>
        <v> 2.  In favour of the insurer</v>
      </c>
    </row>
    <row r="844" spans="1:39" ht="15" customHeight="1">
      <c r="A844" s="3">
        <f t="shared" si="139"/>
        <v>85</v>
      </c>
      <c r="B844" s="93" t="s">
        <v>5784</v>
      </c>
      <c r="C844" s="93" t="s">
        <v>5783</v>
      </c>
      <c r="D844" s="93" t="s">
        <v>5782</v>
      </c>
      <c r="E844" s="93" t="s">
        <v>5781</v>
      </c>
      <c r="F844" s="94" t="s">
        <v>5780</v>
      </c>
      <c r="G844" s="93" t="s">
        <v>5779</v>
      </c>
      <c r="H844" s="93" t="s">
        <v>5778</v>
      </c>
      <c r="I844" s="93" t="s">
        <v>5777</v>
      </c>
      <c r="J844" s="93" t="s">
        <v>5776</v>
      </c>
      <c r="K844" s="93" t="s">
        <v>5775</v>
      </c>
      <c r="L844" s="51" t="str">
        <f t="shared" si="138"/>
        <v>State which of the following is true</v>
      </c>
      <c r="AB844" s="3">
        <f t="shared" si="137"/>
        <v>223</v>
      </c>
      <c r="AC844" s="117" t="str">
        <f t="shared" si="127"/>
        <v> 2. Fraudulent representation</v>
      </c>
      <c r="AD844" s="117" t="str">
        <f t="shared" si="128"/>
        <v> 2.  In favour of the insurer</v>
      </c>
      <c r="AE844" s="117" t="str">
        <f t="shared" si="129"/>
        <v> 2.  Preferred risks</v>
      </c>
      <c r="AF844" s="117" t="str">
        <f t="shared" si="130"/>
        <v> 2.  Higher the interest rate assumed, higher the premium</v>
      </c>
      <c r="AG844" s="117" t="str">
        <f t="shared" si="131"/>
        <v> 2. Fraudulent representation</v>
      </c>
      <c r="AH844" s="117" t="str">
        <f t="shared" si="132"/>
        <v> 2.  Arbitrary</v>
      </c>
      <c r="AI844" s="117" t="str">
        <f t="shared" si="133"/>
        <v> 2. RISK CONTROL</v>
      </c>
      <c r="AJ844" s="117" t="str">
        <f t="shared" si="134"/>
        <v> 2. Return of premium plan</v>
      </c>
      <c r="AK844" s="117" t="str">
        <f t="shared" si="135"/>
        <v> 2. Morbidity</v>
      </c>
      <c r="AL844" s="117" t="str">
        <f t="shared" si="136"/>
        <v> 2. Passport</v>
      </c>
      <c r="AM844" s="79" t="str">
        <f t="shared" si="126"/>
        <v> 3.  The policy will be declared as void and the insurer will be asked to return the premium with interest to the insured</v>
      </c>
    </row>
    <row r="845" spans="1:39" ht="15" customHeight="1">
      <c r="A845" s="3">
        <f t="shared" si="139"/>
        <v>86</v>
      </c>
      <c r="B845" s="85" t="s">
        <v>5774</v>
      </c>
      <c r="C845" s="85" t="s">
        <v>5773</v>
      </c>
      <c r="D845" s="85" t="s">
        <v>5772</v>
      </c>
      <c r="E845" s="85" t="s">
        <v>5771</v>
      </c>
      <c r="F845" s="87" t="s">
        <v>5770</v>
      </c>
      <c r="G845" s="85" t="s">
        <v>5769</v>
      </c>
      <c r="H845" s="85" t="s">
        <v>5768</v>
      </c>
      <c r="I845" s="85" t="s">
        <v>5767</v>
      </c>
      <c r="J845" s="85" t="s">
        <v>5766</v>
      </c>
      <c r="K845" s="85" t="s">
        <v>5765</v>
      </c>
      <c r="L845" s="51" t="str">
        <f t="shared" si="138"/>
        <v> 1. LI is Tangible where as GI is Intangible</v>
      </c>
      <c r="AB845" s="3">
        <f t="shared" si="137"/>
        <v>224</v>
      </c>
      <c r="AC845" s="117" t="str">
        <f t="shared" si="127"/>
        <v> 3. Moral hazard</v>
      </c>
      <c r="AD845" s="117" t="str">
        <f t="shared" si="128"/>
        <v> 3.  The policy will be declared as void and the insurer will be asked to return the premium with interest to the insured</v>
      </c>
      <c r="AE845" s="117" t="str">
        <f t="shared" si="129"/>
        <v> 3.  Substandard lives</v>
      </c>
      <c r="AF845" s="117" t="str">
        <f t="shared" si="130"/>
        <v> 3.  Higher the interest rate assumed, lower the premium</v>
      </c>
      <c r="AG845" s="117" t="str">
        <f t="shared" si="131"/>
        <v> 3. Moral hazard</v>
      </c>
      <c r="AH845" s="117" t="str">
        <f t="shared" si="132"/>
        <v> 3.  Numerical rating</v>
      </c>
      <c r="AI845" s="117" t="str">
        <f t="shared" si="133"/>
        <v> 3. RISK TRANSFER</v>
      </c>
      <c r="AJ845" s="117" t="str">
        <f t="shared" si="134"/>
        <v> 3. Retirement plan</v>
      </c>
      <c r="AK845" s="117" t="str">
        <f t="shared" si="135"/>
        <v> 3. Infinity</v>
      </c>
      <c r="AL845" s="117" t="str">
        <f t="shared" si="136"/>
        <v> 3. Voter ID</v>
      </c>
      <c r="AM845" s="79" t="str">
        <f t="shared" si="126"/>
        <v> 4.  The policy will be declared as void and the insurer will be asked to return the premium to the insured without any interest</v>
      </c>
    </row>
    <row r="846" spans="1:39" ht="15" customHeight="1">
      <c r="A846" s="3">
        <f t="shared" si="139"/>
        <v>87</v>
      </c>
      <c r="B846" s="93" t="s">
        <v>5764</v>
      </c>
      <c r="C846" s="93" t="s">
        <v>5763</v>
      </c>
      <c r="D846" s="93" t="s">
        <v>5762</v>
      </c>
      <c r="E846" s="93" t="s">
        <v>5761</v>
      </c>
      <c r="F846" s="94" t="s">
        <v>5760</v>
      </c>
      <c r="G846" s="93" t="s">
        <v>5759</v>
      </c>
      <c r="H846" s="91" t="s">
        <v>5758</v>
      </c>
      <c r="I846" s="91" t="s">
        <v>5757</v>
      </c>
      <c r="J846" s="93" t="s">
        <v>5756</v>
      </c>
      <c r="K846" s="93" t="s">
        <v>5755</v>
      </c>
      <c r="L846" s="51" t="str">
        <f t="shared" si="138"/>
        <v> 2. LI is Tangible where as GI is Intangible</v>
      </c>
      <c r="AB846" s="3">
        <f t="shared" si="137"/>
        <v>225</v>
      </c>
      <c r="AC846" s="117" t="str">
        <f t="shared" si="127"/>
        <v> 4. Peril</v>
      </c>
      <c r="AD846" s="117" t="str">
        <f t="shared" si="128"/>
        <v> 4.  The policy will be declared as void and the insurer will be asked to return the premium to the insured without any interest</v>
      </c>
      <c r="AE846" s="117" t="str">
        <f t="shared" si="129"/>
        <v> 4.  Declined lives</v>
      </c>
      <c r="AF846" s="117" t="str">
        <f t="shared" si="130"/>
        <v> 4.  The interest rates don't affect premiums</v>
      </c>
      <c r="AG846" s="117" t="str">
        <f t="shared" si="131"/>
        <v> 4. Peril</v>
      </c>
      <c r="AH846" s="117" t="str">
        <f t="shared" si="132"/>
        <v> 4.  Single step</v>
      </c>
      <c r="AI846" s="117" t="str">
        <f t="shared" si="133"/>
        <v> 4. RISK AVOIDANCE</v>
      </c>
      <c r="AJ846" s="117" t="str">
        <f t="shared" si="134"/>
        <v> 4. Term insurance plan</v>
      </c>
      <c r="AK846" s="117" t="str">
        <f t="shared" si="135"/>
        <v> 4. Serendipity</v>
      </c>
      <c r="AL846" s="117" t="str">
        <f t="shared" si="136"/>
        <v> 4. Court Affidavit</v>
      </c>
      <c r="AM846" s="79" t="str">
        <f t="shared" si="126"/>
        <v>If a person has got cataract surgery from a day care centre, for how long does he have to stay at the hospital?</v>
      </c>
    </row>
    <row r="847" spans="1:39" ht="15" customHeight="1">
      <c r="A847" s="3">
        <f t="shared" si="139"/>
        <v>88</v>
      </c>
      <c r="B847" s="93" t="s">
        <v>5754</v>
      </c>
      <c r="C847" s="93" t="s">
        <v>5753</v>
      </c>
      <c r="D847" s="93" t="s">
        <v>5752</v>
      </c>
      <c r="E847" s="93" t="s">
        <v>5751</v>
      </c>
      <c r="F847" s="92" t="s">
        <v>5750</v>
      </c>
      <c r="G847" s="93" t="s">
        <v>5749</v>
      </c>
      <c r="H847" s="93" t="s">
        <v>5748</v>
      </c>
      <c r="I847" s="93" t="s">
        <v>5747</v>
      </c>
      <c r="J847" s="93" t="s">
        <v>5746</v>
      </c>
      <c r="K847" s="91" t="s">
        <v>5745</v>
      </c>
      <c r="L847" s="51" t="str">
        <f t="shared" si="138"/>
        <v> 3. Both LI and GI is Intangible</v>
      </c>
      <c r="AB847" s="3">
        <f t="shared" si="137"/>
        <v>226</v>
      </c>
      <c r="AC847" s="117" t="str">
        <f t="shared" si="127"/>
        <v>Interest rates are one of the important components used while determining the premium. Which of the below statement is correct with regards to interest rates?</v>
      </c>
      <c r="AD847" s="117" t="str">
        <f t="shared" si="128"/>
        <v>If a person has got cataract surgery from a day care centre, for how long does he have to stay at the hospital?</v>
      </c>
      <c r="AE847" s="117" t="str">
        <f t="shared" si="129"/>
        <v>Mahesh ran a business on borrowed capital. After his sudden demise, all the creditors are doing their best to go after Mahesh‟s assets. Which of the below assets is beyond the reach of the creditors?</v>
      </c>
      <c r="AF847" s="117" t="str">
        <f t="shared" si="130"/>
        <v>Identify the form of insurance that is depicted in the following scenario - Scenario: Patient pays the health provider and is subsequently reimbursed by the health insurance company.</v>
      </c>
      <c r="AG847" s="117" t="str">
        <f t="shared" si="131"/>
        <v>Mahesh ran a business on borrowed capital. After his sudden demise, all the creditors are doing their best to go after Mahesh‟s assets. Which of the below assets is beyond the reach of the creditors?</v>
      </c>
      <c r="AH847" s="117" t="str">
        <f t="shared" si="132"/>
        <v>ULIP Means?</v>
      </c>
      <c r="AI847" s="117" t="str">
        <f t="shared" si="133"/>
        <v>Rakesh Varma applied for Insurance policy with ABC Insurance Company Ltd. Underwriter felt his mortality is higher than the average or standard lives, but are still considered to be insurable. They may be accepted for insurance with higher (or extra) premiums or subjected to certain restrictions. Rakesh has a</v>
      </c>
      <c r="AJ847" s="117" t="str">
        <f t="shared" si="134"/>
        <v>State the correct statement?</v>
      </c>
      <c r="AK847" s="117" t="str">
        <f t="shared" si="135"/>
        <v>Diversification of funds</v>
      </c>
      <c r="AL847" s="117" t="str">
        <f t="shared" si="136"/>
        <v>Pooling of risk in insurance means</v>
      </c>
      <c r="AM847" s="79" t="str">
        <f t="shared" si="126"/>
        <v> 1. One hour</v>
      </c>
    </row>
    <row r="848" spans="1:39" ht="15" customHeight="1">
      <c r="A848" s="3">
        <f t="shared" si="139"/>
        <v>89</v>
      </c>
      <c r="B848" s="91" t="s">
        <v>5744</v>
      </c>
      <c r="C848" s="93" t="s">
        <v>5743</v>
      </c>
      <c r="D848" s="93" t="s">
        <v>5742</v>
      </c>
      <c r="E848" s="93" t="s">
        <v>5741</v>
      </c>
      <c r="F848" s="94" t="s">
        <v>5740</v>
      </c>
      <c r="G848" s="91" t="s">
        <v>5739</v>
      </c>
      <c r="H848" s="93" t="s">
        <v>5738</v>
      </c>
      <c r="I848" s="93" t="s">
        <v>5737</v>
      </c>
      <c r="J848" s="93" t="s">
        <v>5736</v>
      </c>
      <c r="K848" s="93" t="s">
        <v>5735</v>
      </c>
      <c r="L848" s="51" t="str">
        <f t="shared" si="138"/>
        <v> 4. Both LI and GI are Tangible</v>
      </c>
      <c r="AB848" s="3">
        <f t="shared" si="137"/>
        <v>227</v>
      </c>
      <c r="AC848" s="117" t="str">
        <f t="shared" si="127"/>
        <v> 1.  Lower the interest rate assumed, lower the premium</v>
      </c>
      <c r="AD848" s="117" t="str">
        <f t="shared" si="128"/>
        <v> 1. One hour</v>
      </c>
      <c r="AE848" s="117" t="str">
        <f t="shared" si="129"/>
        <v> 1.  Property under Mahesh‟s name</v>
      </c>
      <c r="AF848" s="117" t="str">
        <f t="shared" si="130"/>
        <v> 1.  Service Benefit</v>
      </c>
      <c r="AG848" s="117" t="str">
        <f t="shared" si="131"/>
        <v> 1.  Property under Mahesh‟s name</v>
      </c>
      <c r="AH848" s="117" t="str">
        <f t="shared" si="132"/>
        <v> 1. Unit Linked Investement plans</v>
      </c>
      <c r="AI848" s="117" t="str">
        <f t="shared" si="133"/>
        <v> 1. Sub-standard Risk</v>
      </c>
      <c r="AJ848" s="117" t="str">
        <f t="shared" si="134"/>
        <v> 1. As per IRDA norms, ULIPs are allowed but not variable life plans</v>
      </c>
      <c r="AK848" s="117" t="str">
        <f t="shared" si="135"/>
        <v> 1. Increases investment Risk</v>
      </c>
      <c r="AL848" s="117" t="str">
        <f t="shared" si="136"/>
        <v> 1. The premium collected and deposited in a pool</v>
      </c>
      <c r="AM848" s="79" t="str">
        <f t="shared" si="126"/>
        <v> 2. One week</v>
      </c>
    </row>
    <row r="849" spans="1:39" ht="15" customHeight="1">
      <c r="A849" s="3">
        <f t="shared" si="139"/>
        <v>90</v>
      </c>
      <c r="B849" s="93" t="s">
        <v>5734</v>
      </c>
      <c r="C849" s="91" t="s">
        <v>5733</v>
      </c>
      <c r="D849" s="91" t="s">
        <v>5732</v>
      </c>
      <c r="E849" s="91" t="s">
        <v>5731</v>
      </c>
      <c r="F849" s="94" t="s">
        <v>5730</v>
      </c>
      <c r="G849" s="93" t="s">
        <v>5729</v>
      </c>
      <c r="H849" s="93" t="s">
        <v>5728</v>
      </c>
      <c r="I849" s="93" t="s">
        <v>5727</v>
      </c>
      <c r="J849" s="91" t="s">
        <v>5726</v>
      </c>
      <c r="K849" s="93" t="s">
        <v>5725</v>
      </c>
      <c r="L849" s="51" t="str">
        <f t="shared" si="138"/>
        <v xml:space="preserve">Key Man Insurance is taken to compensate </v>
      </c>
      <c r="AB849" s="3">
        <f t="shared" si="137"/>
        <v>228</v>
      </c>
      <c r="AC849" s="117" t="str">
        <f t="shared" si="127"/>
        <v> 2.  Higher the interest rate assumed, higher the premium</v>
      </c>
      <c r="AD849" s="117" t="str">
        <f t="shared" si="128"/>
        <v> 2. One week</v>
      </c>
      <c r="AE849" s="117" t="str">
        <f t="shared" si="129"/>
        <v> 2.  Mahesh's bank accounts</v>
      </c>
      <c r="AF849" s="117" t="str">
        <f t="shared" si="130"/>
        <v> 2.  Direct contracting</v>
      </c>
      <c r="AG849" s="117" t="str">
        <f t="shared" si="131"/>
        <v> 2.  Mahesh's bank accounts</v>
      </c>
      <c r="AH849" s="117" t="str">
        <f t="shared" si="132"/>
        <v> 2. Unit Linked Insurance Plans</v>
      </c>
      <c r="AI849" s="117" t="str">
        <f t="shared" si="133"/>
        <v> 2. Standard Risk</v>
      </c>
      <c r="AJ849" s="117" t="str">
        <f t="shared" si="134"/>
        <v> 2. Only variable plans are allowed but not ULIP polices as per IRDA norms</v>
      </c>
      <c r="AK849" s="117" t="str">
        <f t="shared" si="135"/>
        <v> 2. Decreases Investment Risk</v>
      </c>
      <c r="AL849" s="117" t="str">
        <f t="shared" si="136"/>
        <v> 2. All similar risks are pooled together</v>
      </c>
      <c r="AM849" s="79" t="str">
        <f t="shared" si="126"/>
        <v> 3. Five days</v>
      </c>
    </row>
    <row r="850" spans="1:39" ht="15" customHeight="1">
      <c r="A850" s="3">
        <f t="shared" si="139"/>
        <v>91</v>
      </c>
      <c r="B850" s="115" t="s">
        <v>5724</v>
      </c>
      <c r="C850" s="85" t="s">
        <v>5723</v>
      </c>
      <c r="D850" s="85" t="s">
        <v>5722</v>
      </c>
      <c r="E850" s="85" t="s">
        <v>5721</v>
      </c>
      <c r="F850" s="87" t="s">
        <v>5720</v>
      </c>
      <c r="G850" s="85" t="s">
        <v>5719</v>
      </c>
      <c r="H850" s="85" t="s">
        <v>5718</v>
      </c>
      <c r="I850" s="85" t="s">
        <v>5717</v>
      </c>
      <c r="J850" s="85" t="s">
        <v>5716</v>
      </c>
      <c r="K850" s="85" t="s">
        <v>5715</v>
      </c>
      <c r="L850" s="51" t="str">
        <f t="shared" si="138"/>
        <v> 1. Personal Loss</v>
      </c>
      <c r="AB850" s="3">
        <f t="shared" si="137"/>
        <v>229</v>
      </c>
      <c r="AC850" s="117" t="str">
        <f t="shared" si="127"/>
        <v> 3.  Higher the interest rate assumed, lower the premium</v>
      </c>
      <c r="AD850" s="117" t="str">
        <f t="shared" si="128"/>
        <v> 3. Five days</v>
      </c>
      <c r="AE850" s="117" t="str">
        <f t="shared" si="129"/>
        <v> 3.  Term life insurance policy purchased under Section 6 of MWP Act</v>
      </c>
      <c r="AF850" s="117" t="str">
        <f t="shared" si="130"/>
        <v> 3.  Indemnity</v>
      </c>
      <c r="AG850" s="117" t="str">
        <f t="shared" si="131"/>
        <v> 3.  Term life insurance policy purchased under Section 6 of MWP Act</v>
      </c>
      <c r="AH850" s="117" t="str">
        <f t="shared" si="132"/>
        <v> 3. Unit Linked Insurance policy</v>
      </c>
      <c r="AI850" s="117" t="str">
        <f t="shared" si="133"/>
        <v> 3. Preferred Risk</v>
      </c>
      <c r="AJ850" s="117" t="str">
        <f t="shared" si="134"/>
        <v> 3. Neither of the above plans is allowed in India</v>
      </c>
      <c r="AK850" s="117" t="str">
        <f t="shared" si="135"/>
        <v> 3. Ensures heavy capital gains</v>
      </c>
      <c r="AL850" s="117" t="str">
        <f t="shared" si="136"/>
        <v> 3. Contribution of the Insurance company</v>
      </c>
      <c r="AM850" s="79" t="str">
        <f t="shared" si="126"/>
        <v> 4. One day</v>
      </c>
    </row>
    <row r="851" spans="1:39" ht="15" customHeight="1">
      <c r="A851" s="3">
        <f t="shared" si="139"/>
        <v>92</v>
      </c>
      <c r="B851" s="98" t="s">
        <v>5714</v>
      </c>
      <c r="C851" s="93" t="s">
        <v>5713</v>
      </c>
      <c r="D851" s="93" t="s">
        <v>5712</v>
      </c>
      <c r="E851" s="93" t="s">
        <v>5711</v>
      </c>
      <c r="F851" s="94" t="s">
        <v>5710</v>
      </c>
      <c r="G851" s="91" t="s">
        <v>5709</v>
      </c>
      <c r="H851" s="93" t="s">
        <v>5708</v>
      </c>
      <c r="I851" s="93" t="s">
        <v>5707</v>
      </c>
      <c r="J851" s="93" t="s">
        <v>5706</v>
      </c>
      <c r="K851" s="93" t="s">
        <v>1435</v>
      </c>
      <c r="L851" s="51" t="str">
        <f t="shared" si="138"/>
        <v> 2. Business loss</v>
      </c>
      <c r="AB851" s="3">
        <f t="shared" si="137"/>
        <v>230</v>
      </c>
      <c r="AC851" s="117" t="str">
        <f t="shared" si="127"/>
        <v> 4.  The interest rates don't affect premiums</v>
      </c>
      <c r="AD851" s="117" t="str">
        <f t="shared" si="128"/>
        <v> 4. One day</v>
      </c>
      <c r="AE851" s="117" t="str">
        <f t="shared" si="129"/>
        <v> 4.  Mutual funds owned by Mahesh</v>
      </c>
      <c r="AF851" s="117" t="str">
        <f t="shared" si="130"/>
        <v> 4.  Casualty</v>
      </c>
      <c r="AG851" s="117" t="str">
        <f t="shared" si="131"/>
        <v> 4.  Mutual funds owned by Mahesh</v>
      </c>
      <c r="AH851" s="117" t="str">
        <f t="shared" si="132"/>
        <v> 4. Unit Linked Investement Policy</v>
      </c>
      <c r="AI851" s="117" t="str">
        <f t="shared" si="133"/>
        <v> 4. Pure Risk</v>
      </c>
      <c r="AJ851" s="117" t="str">
        <f t="shared" si="134"/>
        <v> 4. Both plans are allowed by the IRDA in India</v>
      </c>
      <c r="AK851" s="117" t="str">
        <f t="shared" si="135"/>
        <v> 4. None</v>
      </c>
      <c r="AL851" s="117" t="str">
        <f t="shared" si="136"/>
        <v> 4. Premium is pool to make claims</v>
      </c>
      <c r="AM851" s="79" t="str">
        <f t="shared" si="126"/>
        <v xml:space="preserve">Identify which of the below statement is correct?  </v>
      </c>
    </row>
    <row r="852" spans="1:39" ht="15" customHeight="1">
      <c r="A852" s="3">
        <f t="shared" si="139"/>
        <v>93</v>
      </c>
      <c r="B852" s="116" t="s">
        <v>5705</v>
      </c>
      <c r="C852" s="91" t="s">
        <v>5704</v>
      </c>
      <c r="D852" s="93" t="s">
        <v>5703</v>
      </c>
      <c r="E852" s="93" t="s">
        <v>5702</v>
      </c>
      <c r="F852" s="94" t="s">
        <v>5701</v>
      </c>
      <c r="G852" s="93" t="s">
        <v>5700</v>
      </c>
      <c r="H852" s="91" t="s">
        <v>5699</v>
      </c>
      <c r="I852" s="93" t="s">
        <v>5698</v>
      </c>
      <c r="J852" s="93" t="s">
        <v>5697</v>
      </c>
      <c r="K852" s="91" t="s">
        <v>1425</v>
      </c>
      <c r="L852" s="51" t="str">
        <f t="shared" si="138"/>
        <v> 3. Liability loss</v>
      </c>
      <c r="AB852" s="3">
        <f t="shared" si="137"/>
        <v>231</v>
      </c>
      <c r="AC852" s="117" t="str">
        <f t="shared" si="127"/>
        <v xml:space="preserve">Which of the below insurance scheme is run by an insurer and not sponsored by the Government?  </v>
      </c>
      <c r="AD852" s="117" t="str">
        <f t="shared" si="128"/>
        <v xml:space="preserve">Identify which of the below statement is correct?  </v>
      </c>
      <c r="AE852" s="117" t="str">
        <f t="shared" si="129"/>
        <v>In decreasing-term insurance, the premiums paid ____________ over time.</v>
      </c>
      <c r="AF852" s="117" t="str">
        <f t="shared" si="130"/>
        <v>During the revival of a lapsed policy, which of the below aspect is considered most significant by the insurance company? Choose the most appropriate option.</v>
      </c>
      <c r="AG852" s="117" t="str">
        <f t="shared" si="131"/>
        <v>If a person has got cataract surgery from a day care centre, for how long does he have to stay at the hospital?</v>
      </c>
      <c r="AH852" s="117" t="str">
        <f t="shared" si="132"/>
        <v>Interest rates are one of the important components used while determining the premium. Which of the below statement is correct with regards to interest rates?</v>
      </c>
      <c r="AI852" s="117" t="str">
        <f t="shared" si="133"/>
        <v>Rajesh wants to maintain sn emergency fund, the best way is bank or…</v>
      </c>
      <c r="AJ852" s="117" t="str">
        <f t="shared" si="134"/>
        <v>Oriental Life insurance co. was formed in the year?</v>
      </c>
      <c r="AK852" s="117" t="str">
        <f t="shared" si="135"/>
        <v xml:space="preserve">Both the parties should agree to the same thing in the same sense. In other words it means </v>
      </c>
      <c r="AL852" s="117" t="str">
        <f t="shared" si="136"/>
        <v>Oriental Life insurance co. was formed in the year?</v>
      </c>
      <c r="AM852" s="79" t="str">
        <f t="shared" si="126"/>
        <v xml:space="preserve">1.  Health insurance deals with morbidity </v>
      </c>
    </row>
    <row r="853" spans="1:39" ht="15" customHeight="1">
      <c r="A853" s="3">
        <f t="shared" si="139"/>
        <v>94</v>
      </c>
      <c r="B853" s="102" t="s">
        <v>5696</v>
      </c>
      <c r="C853" s="93" t="s">
        <v>5695</v>
      </c>
      <c r="D853" s="93" t="s">
        <v>5694</v>
      </c>
      <c r="E853" s="93" t="s">
        <v>5693</v>
      </c>
      <c r="F853" s="92" t="s">
        <v>5692</v>
      </c>
      <c r="G853" s="93" t="s">
        <v>5691</v>
      </c>
      <c r="H853" s="93" t="s">
        <v>5690</v>
      </c>
      <c r="I853" s="91" t="s">
        <v>5689</v>
      </c>
      <c r="J853" s="91" t="s">
        <v>5688</v>
      </c>
      <c r="K853" s="93" t="s">
        <v>1415</v>
      </c>
      <c r="L853" s="51" t="str">
        <f t="shared" si="138"/>
        <v> 4. None of the above</v>
      </c>
      <c r="AB853" s="3">
        <f t="shared" si="137"/>
        <v>232</v>
      </c>
      <c r="AC853" s="117" t="str">
        <f t="shared" si="127"/>
        <v>1.  Employees State Insurance Corporation</v>
      </c>
      <c r="AD853" s="117" t="str">
        <f t="shared" si="128"/>
        <v xml:space="preserve">1.  Health insurance deals with morbidity </v>
      </c>
      <c r="AE853" s="117" t="str">
        <f t="shared" si="129"/>
        <v> 1.  Increase</v>
      </c>
      <c r="AF853" s="117" t="str">
        <f t="shared" si="130"/>
        <v> 1.  Evidence of insurability at revival</v>
      </c>
      <c r="AG853" s="117" t="str">
        <f t="shared" si="131"/>
        <v> 1. One hour</v>
      </c>
      <c r="AH853" s="117" t="str">
        <f t="shared" si="132"/>
        <v> 1.  Lower the interest rate assumed, lower the premium</v>
      </c>
      <c r="AI853" s="117" t="str">
        <f t="shared" si="133"/>
        <v> 1. ULIP</v>
      </c>
      <c r="AJ853" s="117" t="str">
        <f t="shared" si="134"/>
        <v> 1. 1817</v>
      </c>
      <c r="AK853" s="117" t="str">
        <f t="shared" si="135"/>
        <v> 1. Utmost Good Faith</v>
      </c>
      <c r="AL853" s="117" t="str">
        <f t="shared" si="136"/>
        <v> 1. 1817</v>
      </c>
      <c r="AM853" s="79" t="str">
        <f t="shared" si="126"/>
        <v xml:space="preserve">2.  Health insurance deals with mortality </v>
      </c>
    </row>
    <row r="854" spans="1:39" ht="15" customHeight="1">
      <c r="A854" s="3">
        <f t="shared" si="139"/>
        <v>95</v>
      </c>
      <c r="B854" s="102" t="s">
        <v>1849</v>
      </c>
      <c r="C854" s="93" t="s">
        <v>856</v>
      </c>
      <c r="D854" s="91" t="s">
        <v>5687</v>
      </c>
      <c r="E854" s="91" t="s">
        <v>5686</v>
      </c>
      <c r="F854" s="94" t="s">
        <v>5685</v>
      </c>
      <c r="G854" s="93" t="s">
        <v>5684</v>
      </c>
      <c r="H854" s="93" t="s">
        <v>5683</v>
      </c>
      <c r="I854" s="93" t="s">
        <v>5682</v>
      </c>
      <c r="J854" s="93" t="s">
        <v>5681</v>
      </c>
      <c r="K854" s="93" t="s">
        <v>1405</v>
      </c>
      <c r="L854" s="51" t="str">
        <f t="shared" si="138"/>
        <v>Ram needs to submit a standard age proof with his proposal, choose the most appropriate choice</v>
      </c>
      <c r="AB854" s="3">
        <f t="shared" si="137"/>
        <v>233</v>
      </c>
      <c r="AC854" s="117" t="str">
        <f t="shared" si="127"/>
        <v>2.  Crop Insurance Scheme</v>
      </c>
      <c r="AD854" s="117" t="str">
        <f t="shared" si="128"/>
        <v xml:space="preserve">2.  Health insurance deals with mortality </v>
      </c>
      <c r="AE854" s="117" t="str">
        <f t="shared" si="129"/>
        <v> 2.  Decrease</v>
      </c>
      <c r="AF854" s="117" t="str">
        <f t="shared" si="130"/>
        <v> 2.  Revival of the policy leading to increase in risk for the insurance company</v>
      </c>
      <c r="AG854" s="117" t="str">
        <f t="shared" si="131"/>
        <v> 2. One week</v>
      </c>
      <c r="AH854" s="117" t="str">
        <f t="shared" si="132"/>
        <v> 2.  Higher the interest rate assumed, higher the premium</v>
      </c>
      <c r="AI854" s="117" t="str">
        <f t="shared" si="133"/>
        <v> 2. Equity market</v>
      </c>
      <c r="AJ854" s="117" t="str">
        <f t="shared" si="134"/>
        <v> 2. 1818</v>
      </c>
      <c r="AK854" s="117" t="str">
        <f t="shared" si="135"/>
        <v> 2. Consensus ad-idem</v>
      </c>
      <c r="AL854" s="117" t="str">
        <f t="shared" si="136"/>
        <v> 2. 1818</v>
      </c>
      <c r="AM854" s="79" t="str">
        <f t="shared" si="126"/>
        <v xml:space="preserve">3.  Health insurance deals with morbidity as well as mortality </v>
      </c>
    </row>
    <row r="855" spans="1:39" ht="15" customHeight="1">
      <c r="A855" s="3">
        <f t="shared" si="139"/>
        <v>96</v>
      </c>
      <c r="B855" s="85" t="s">
        <v>5680</v>
      </c>
      <c r="C855" s="85" t="s">
        <v>5679</v>
      </c>
      <c r="D855" s="85" t="s">
        <v>5678</v>
      </c>
      <c r="E855" s="85" t="s">
        <v>5677</v>
      </c>
      <c r="F855" s="87" t="s">
        <v>5676</v>
      </c>
      <c r="G855" s="85" t="s">
        <v>5675</v>
      </c>
      <c r="H855" s="85" t="s">
        <v>5674</v>
      </c>
      <c r="I855" s="85" t="s">
        <v>5673</v>
      </c>
      <c r="J855" s="85" t="s">
        <v>5672</v>
      </c>
      <c r="K855" s="85" t="s">
        <v>5671</v>
      </c>
      <c r="L855" s="51" t="str">
        <f t="shared" si="138"/>
        <v> 1. Ration card</v>
      </c>
      <c r="AB855" s="3">
        <f t="shared" si="137"/>
        <v>234</v>
      </c>
      <c r="AC855" s="117" t="str">
        <f t="shared" si="127"/>
        <v xml:space="preserve">3.  Jan Arogya </v>
      </c>
      <c r="AD855" s="117" t="str">
        <f t="shared" si="128"/>
        <v xml:space="preserve">3.  Health insurance deals with morbidity as well as mortality </v>
      </c>
      <c r="AE855" s="117" t="str">
        <f t="shared" si="129"/>
        <v> 3.  Remain constant</v>
      </c>
      <c r="AF855" s="117" t="str">
        <f t="shared" si="130"/>
        <v> 3.  Payment of unpaid premiums with interest</v>
      </c>
      <c r="AG855" s="117" t="str">
        <f t="shared" si="131"/>
        <v> 3. Five days</v>
      </c>
      <c r="AH855" s="117" t="str">
        <f t="shared" si="132"/>
        <v> 3.  Higher the interest rate assumed, lower the premium</v>
      </c>
      <c r="AI855" s="117" t="str">
        <f t="shared" si="133"/>
        <v> 3. Debt mutul fund</v>
      </c>
      <c r="AJ855" s="117" t="str">
        <f t="shared" si="134"/>
        <v> 3. 1890</v>
      </c>
      <c r="AK855" s="117" t="str">
        <f t="shared" si="135"/>
        <v> 3. Capacity to Contract</v>
      </c>
      <c r="AL855" s="117" t="str">
        <f t="shared" si="136"/>
        <v> 3. 1890</v>
      </c>
      <c r="AM855" s="79" t="str">
        <f t="shared" si="126"/>
        <v xml:space="preserve">4.  Health insurance neither deals with morbidity or mortality </v>
      </c>
    </row>
    <row r="856" spans="1:39" ht="15" customHeight="1">
      <c r="A856" s="3">
        <f t="shared" si="139"/>
        <v>97</v>
      </c>
      <c r="B856" s="93" t="s">
        <v>5670</v>
      </c>
      <c r="C856" s="93" t="s">
        <v>5669</v>
      </c>
      <c r="D856" s="93" t="s">
        <v>5668</v>
      </c>
      <c r="E856" s="93" t="s">
        <v>5667</v>
      </c>
      <c r="F856" s="94" t="s">
        <v>5666</v>
      </c>
      <c r="G856" s="93" t="s">
        <v>5665</v>
      </c>
      <c r="H856" s="93" t="s">
        <v>5664</v>
      </c>
      <c r="I856" s="93" t="s">
        <v>5663</v>
      </c>
      <c r="J856" s="93" t="s">
        <v>5662</v>
      </c>
      <c r="K856" s="93" t="s">
        <v>5661</v>
      </c>
      <c r="L856" s="51" t="str">
        <f t="shared" si="138"/>
        <v> 2. Passport</v>
      </c>
      <c r="AB856" s="3">
        <f t="shared" si="137"/>
        <v>235</v>
      </c>
      <c r="AC856" s="117" t="str">
        <f t="shared" si="127"/>
        <v xml:space="preserve">4.  All of the above </v>
      </c>
      <c r="AD856" s="117" t="str">
        <f t="shared" si="128"/>
        <v xml:space="preserve">4.  Health insurance neither deals with morbidity or mortality </v>
      </c>
      <c r="AE856" s="117" t="str">
        <f t="shared" si="129"/>
        <v> 4.  Are returned</v>
      </c>
      <c r="AF856" s="117" t="str">
        <f t="shared" si="130"/>
        <v> 4.  Insured submitting the revival application within a specified time frame</v>
      </c>
      <c r="AG856" s="117" t="str">
        <f t="shared" si="131"/>
        <v> 4. One day</v>
      </c>
      <c r="AH856" s="117" t="str">
        <f t="shared" si="132"/>
        <v> 4.  The interest rates don't affect premiums</v>
      </c>
      <c r="AI856" s="117" t="str">
        <f t="shared" si="133"/>
        <v> 4. FD</v>
      </c>
      <c r="AJ856" s="117" t="str">
        <f t="shared" si="134"/>
        <v> 4. 1980</v>
      </c>
      <c r="AK856" s="117" t="str">
        <f t="shared" si="135"/>
        <v> 4. Caveat Emptor</v>
      </c>
      <c r="AL856" s="117" t="str">
        <f t="shared" si="136"/>
        <v> 4. 1980</v>
      </c>
      <c r="AM856" s="79" t="str">
        <f t="shared" si="126"/>
        <v>All of the following are characteristics of variable life insurance EXCEPT:</v>
      </c>
    </row>
    <row r="857" spans="1:39" ht="15" customHeight="1">
      <c r="A857" s="3">
        <f t="shared" si="139"/>
        <v>98</v>
      </c>
      <c r="B857" s="91" t="s">
        <v>5660</v>
      </c>
      <c r="C857" s="93" t="s">
        <v>5659</v>
      </c>
      <c r="D857" s="91" t="s">
        <v>5658</v>
      </c>
      <c r="E857" s="91" t="s">
        <v>5657</v>
      </c>
      <c r="F857" s="94" t="s">
        <v>5656</v>
      </c>
      <c r="G857" s="93" t="s">
        <v>5655</v>
      </c>
      <c r="H857" s="93" t="s">
        <v>5654</v>
      </c>
      <c r="I857" s="91" t="s">
        <v>5653</v>
      </c>
      <c r="J857" s="93" t="s">
        <v>5652</v>
      </c>
      <c r="K857" s="91" t="s">
        <v>5651</v>
      </c>
      <c r="L857" s="51" t="str">
        <f t="shared" si="138"/>
        <v> 3. Voter ID</v>
      </c>
      <c r="AB857" s="3">
        <f t="shared" si="137"/>
        <v>236</v>
      </c>
      <c r="AC857" s="117" t="str">
        <f t="shared" si="127"/>
        <v xml:space="preserve">Amruta  is  pregnant.  She  has  applied  for  a  term  insurance  cover.  Which  of  the below  option  will  be  the  best  option  to  choose  for  an  underwriter  to  offer insurance to Amruta? Choose the most likely option. </v>
      </c>
      <c r="AD857" s="117" t="str">
        <f t="shared" si="128"/>
        <v>All of the following are characteristics of variable life insurance EXCEPT:</v>
      </c>
      <c r="AE857" s="117" t="str">
        <f t="shared" si="129"/>
        <v>Which is correct?</v>
      </c>
      <c r="AF857" s="117" t="str">
        <f t="shared" si="130"/>
        <v>All of the following are characteristics of variable life insurance EXCEPT:</v>
      </c>
      <c r="AG857" s="117" t="str">
        <f t="shared" si="131"/>
        <v>From the below given age proof documents, identify the one which is classified as non-standard by insurance companies.</v>
      </c>
      <c r="AH857" s="117" t="str">
        <f t="shared" si="132"/>
        <v>Identify the form of insurance that is depicted in the following scenario - Scenario: Patient pays the health provider and is subsequently reimbursed by the health insurance company.</v>
      </c>
      <c r="AI857" s="117" t="str">
        <f t="shared" si="133"/>
        <v>Parmeshwar has taken the Health Plan and opted for OPD treatment Expenses- which among the following refers to</v>
      </c>
      <c r="AJ857" s="117" t="str">
        <f t="shared" si="134"/>
        <v>Mr.Ramesh is taking a life insurance policy from ABC company. He is expecting characteristics of the plan is a) Flexibile premium b)Savings and investment component</v>
      </c>
      <c r="AK857" s="117" t="str">
        <f t="shared" si="135"/>
        <v>Anup’s mother is diagnosed with some illness and she has been covered under family floater health insurance policy, Anup wants to understand what is Domiciliary hospitalization</v>
      </c>
      <c r="AL857" s="117" t="str">
        <f t="shared" si="136"/>
        <v>Match Risk profile and Investment style I) Aggressive, II) Progressive; A) Accumulation, B) Spending, C) Consolidation.</v>
      </c>
      <c r="AM857" s="79" t="str">
        <f t="shared" si="126"/>
        <v> 1.  Flexible premium payments</v>
      </c>
    </row>
    <row r="858" spans="1:39" ht="15" customHeight="1">
      <c r="A858" s="3">
        <f t="shared" si="139"/>
        <v>99</v>
      </c>
      <c r="B858" s="93" t="s">
        <v>5650</v>
      </c>
      <c r="C858" s="91" t="s">
        <v>5649</v>
      </c>
      <c r="D858" s="93" t="s">
        <v>5648</v>
      </c>
      <c r="E858" s="93" t="s">
        <v>5647</v>
      </c>
      <c r="F858" s="92" t="s">
        <v>5646</v>
      </c>
      <c r="G858" s="91" t="s">
        <v>5645</v>
      </c>
      <c r="H858" s="91" t="s">
        <v>5644</v>
      </c>
      <c r="I858" s="93" t="s">
        <v>5643</v>
      </c>
      <c r="J858" s="91" t="s">
        <v>5642</v>
      </c>
      <c r="K858" s="93" t="s">
        <v>5641</v>
      </c>
      <c r="L858" s="51" t="str">
        <f t="shared" si="138"/>
        <v> 4. Court Affidavit</v>
      </c>
      <c r="AB858" s="3">
        <f t="shared" si="137"/>
        <v>237</v>
      </c>
      <c r="AC858" s="117" t="str">
        <f t="shared" si="127"/>
        <v xml:space="preserve">1.  Acceptance at ordinary rates </v>
      </c>
      <c r="AD858" s="117" t="str">
        <f t="shared" si="128"/>
        <v> 1.  Flexible premium payments</v>
      </c>
      <c r="AE858" s="117" t="str">
        <f t="shared" si="129"/>
        <v>1. A convertible term policy cannot be converted into a whole life policy</v>
      </c>
      <c r="AF858" s="117" t="str">
        <f t="shared" si="130"/>
        <v> 1.  Flexible premium payments</v>
      </c>
      <c r="AG858" s="117" t="str">
        <f t="shared" si="131"/>
        <v> 1.  School certificate</v>
      </c>
      <c r="AH858" s="117" t="str">
        <f t="shared" si="132"/>
        <v> 1.  Service Benefit</v>
      </c>
      <c r="AI858" s="117" t="str">
        <f t="shared" si="133"/>
        <v> 1. Dental Treatment</v>
      </c>
      <c r="AJ858" s="117" t="str">
        <f t="shared" si="134"/>
        <v> 1. Universal life insurance</v>
      </c>
      <c r="AK858" s="117" t="str">
        <f t="shared" si="135"/>
        <v> 1. The condition of the patient is such that he/ she cannot be removed to the hospital / nursing home</v>
      </c>
      <c r="AL858" s="117" t="str">
        <f t="shared" si="136"/>
        <v> 1. I,A; II,B</v>
      </c>
      <c r="AM858" s="79" t="str">
        <f t="shared" si="126"/>
        <v> 2.  Cash value is not guaranteed</v>
      </c>
    </row>
    <row r="859" spans="1:39" ht="15" customHeight="1">
      <c r="A859" s="3">
        <f t="shared" si="139"/>
        <v>100</v>
      </c>
      <c r="B859" s="93" t="s">
        <v>5640</v>
      </c>
      <c r="C859" s="93" t="s">
        <v>5639</v>
      </c>
      <c r="D859" s="93" t="s">
        <v>5638</v>
      </c>
      <c r="E859" s="93" t="s">
        <v>5637</v>
      </c>
      <c r="F859" s="94" t="s">
        <v>5636</v>
      </c>
      <c r="G859" s="93" t="s">
        <v>5635</v>
      </c>
      <c r="H859" s="93" t="s">
        <v>5634</v>
      </c>
      <c r="I859" s="93" t="s">
        <v>5633</v>
      </c>
      <c r="J859" s="93" t="s">
        <v>5632</v>
      </c>
      <c r="K859" s="93" t="s">
        <v>5631</v>
      </c>
      <c r="L859" s="51" t="str">
        <f t="shared" si="138"/>
        <v>Pooling of risk in insurance means</v>
      </c>
      <c r="AB859" s="3">
        <f t="shared" si="137"/>
        <v>238</v>
      </c>
      <c r="AC859" s="117" t="str">
        <f t="shared" si="127"/>
        <v xml:space="preserve">2.  Acceptance with extra premium </v>
      </c>
      <c r="AD859" s="117" t="str">
        <f t="shared" si="128"/>
        <v> 2.  Cash value is not guaranteed</v>
      </c>
      <c r="AE859" s="117" t="str">
        <f t="shared" si="129"/>
        <v>2. A convertible policy can be converted into a money back cover also</v>
      </c>
      <c r="AF859" s="117" t="str">
        <f t="shared" si="130"/>
        <v> 2.  Cash value is not guaranteed</v>
      </c>
      <c r="AG859" s="117" t="str">
        <f t="shared" si="131"/>
        <v> 2.  Identity card in case of defense personnel</v>
      </c>
      <c r="AH859" s="117" t="str">
        <f t="shared" si="132"/>
        <v> 2.  Direct contracting</v>
      </c>
      <c r="AI859" s="117" t="str">
        <f t="shared" si="133"/>
        <v> 2. Kidney transplant</v>
      </c>
      <c r="AJ859" s="117" t="str">
        <f t="shared" si="134"/>
        <v> 2. Term insurance</v>
      </c>
      <c r="AK859" s="117" t="str">
        <f t="shared" si="135"/>
        <v> 2. Does not require more than a day's stay in the hospital or less than 24 hours at times of critical illness</v>
      </c>
      <c r="AL859" s="117" t="str">
        <f t="shared" si="136"/>
        <v> 2. I,A; II,C</v>
      </c>
      <c r="AM859" s="79" t="str">
        <f t="shared" si="126"/>
        <v> 3.  Policy owner selects where savings reserve is invested</v>
      </c>
    </row>
    <row r="860" spans="1:39" ht="15" customHeight="1">
      <c r="A860" s="3">
        <f t="shared" si="139"/>
        <v>101</v>
      </c>
      <c r="B860" s="85" t="s">
        <v>5630</v>
      </c>
      <c r="C860" s="85" t="s">
        <v>5629</v>
      </c>
      <c r="D860" s="85" t="s">
        <v>5628</v>
      </c>
      <c r="E860" s="85" t="s">
        <v>5627</v>
      </c>
      <c r="F860" s="87" t="s">
        <v>5626</v>
      </c>
      <c r="G860" s="85" t="s">
        <v>5625</v>
      </c>
      <c r="H860" s="85" t="s">
        <v>5624</v>
      </c>
      <c r="I860" s="85" t="s">
        <v>5623</v>
      </c>
      <c r="J860" s="85" t="s">
        <v>5622</v>
      </c>
      <c r="K860" s="85" t="s">
        <v>1386</v>
      </c>
      <c r="L860" s="51" t="str">
        <f t="shared" si="138"/>
        <v> 1. The premium collected and deposited in a pool</v>
      </c>
      <c r="AB860" s="3">
        <f t="shared" si="137"/>
        <v>239</v>
      </c>
      <c r="AC860" s="117" t="str">
        <f t="shared" si="127"/>
        <v>3.  Decline the proposal</v>
      </c>
      <c r="AD860" s="117" t="str">
        <f t="shared" si="128"/>
        <v> 3.  Policy owner selects where savings reserve is invested</v>
      </c>
      <c r="AE860" s="117" t="str">
        <f t="shared" si="129"/>
        <v>3. A convertible term policy can be converted into a whole life policy</v>
      </c>
      <c r="AF860" s="117" t="str">
        <f t="shared" si="130"/>
        <v> 3.  Policy owner selects where savings reserve is invested</v>
      </c>
      <c r="AG860" s="117" t="str">
        <f t="shared" si="131"/>
        <v> 3.  Ration card</v>
      </c>
      <c r="AH860" s="117" t="str">
        <f t="shared" si="132"/>
        <v> 3.  Indemnity</v>
      </c>
      <c r="AI860" s="117" t="str">
        <f t="shared" si="133"/>
        <v> 3. Operation Theater</v>
      </c>
      <c r="AJ860" s="117" t="str">
        <f t="shared" si="134"/>
        <v> 3. Whole life insurance</v>
      </c>
      <c r="AK860" s="117" t="str">
        <f t="shared" si="135"/>
        <v> 3. Bringing home cooked food to the hospital</v>
      </c>
      <c r="AL860" s="117" t="str">
        <f t="shared" si="136"/>
        <v> 3. I,B; II,A</v>
      </c>
      <c r="AM860" s="79" t="str">
        <f t="shared" si="126"/>
        <v> 4.  Minimum Death benefit is guaranteed</v>
      </c>
    </row>
    <row r="861" spans="1:39" ht="15" customHeight="1">
      <c r="A861" s="3">
        <f t="shared" si="139"/>
        <v>102</v>
      </c>
      <c r="B861" s="93" t="s">
        <v>5621</v>
      </c>
      <c r="C861" s="93" t="s">
        <v>5620</v>
      </c>
      <c r="D861" s="91" t="s">
        <v>5619</v>
      </c>
      <c r="E861" s="93" t="s">
        <v>5618</v>
      </c>
      <c r="F861" s="94" t="s">
        <v>5617</v>
      </c>
      <c r="G861" s="93" t="s">
        <v>5616</v>
      </c>
      <c r="H861" s="91" t="s">
        <v>5615</v>
      </c>
      <c r="I861" s="93" t="s">
        <v>5614</v>
      </c>
      <c r="J861" s="93" t="s">
        <v>5613</v>
      </c>
      <c r="K861" s="93" t="s">
        <v>1376</v>
      </c>
      <c r="L861" s="51" t="str">
        <f t="shared" si="138"/>
        <v> 2. All similar risks are pooled together</v>
      </c>
      <c r="AB861" s="3">
        <f t="shared" si="137"/>
        <v>240</v>
      </c>
      <c r="AC861" s="117" t="str">
        <f t="shared" si="127"/>
        <v xml:space="preserve">4.  Acceptance with a restrictive clause </v>
      </c>
      <c r="AD861" s="117" t="str">
        <f t="shared" si="128"/>
        <v> 4.  Minimum Death benefit is guaranteed</v>
      </c>
      <c r="AE861" s="117" t="str">
        <f t="shared" si="129"/>
        <v>4. A converting term policy can be converted into a decreasing term policy</v>
      </c>
      <c r="AF861" s="117" t="str">
        <f t="shared" si="130"/>
        <v> 4.  Minimum Death benefit is guaranteed</v>
      </c>
      <c r="AG861" s="117" t="str">
        <f t="shared" si="131"/>
        <v> 4.  Certificate of baptism</v>
      </c>
      <c r="AH861" s="117" t="str">
        <f t="shared" si="132"/>
        <v> 4.  Casualty</v>
      </c>
      <c r="AI861" s="117" t="str">
        <f t="shared" si="133"/>
        <v> 4. Surgical</v>
      </c>
      <c r="AJ861" s="117" t="str">
        <f t="shared" si="134"/>
        <v> 4. Health insurance</v>
      </c>
      <c r="AK861" s="117" t="str">
        <f t="shared" si="135"/>
        <v> 4. None of these</v>
      </c>
      <c r="AL861" s="117" t="str">
        <f t="shared" si="136"/>
        <v> 4. I,C; II,B</v>
      </c>
      <c r="AM861" s="79" t="str">
        <f t="shared" si="126"/>
        <v>________________ involves pressure applied through criminal means.</v>
      </c>
    </row>
    <row r="862" spans="1:39" ht="15" customHeight="1">
      <c r="A862" s="3">
        <f t="shared" si="139"/>
        <v>103</v>
      </c>
      <c r="B862" s="91" t="s">
        <v>5612</v>
      </c>
      <c r="C862" s="91" t="s">
        <v>5611</v>
      </c>
      <c r="D862" s="93" t="s">
        <v>5610</v>
      </c>
      <c r="E862" s="91" t="s">
        <v>5609</v>
      </c>
      <c r="F862" s="92" t="s">
        <v>5608</v>
      </c>
      <c r="G862" s="93" t="s">
        <v>5607</v>
      </c>
      <c r="H862" s="93" t="s">
        <v>5606</v>
      </c>
      <c r="I862" s="93" t="s">
        <v>5605</v>
      </c>
      <c r="J862" s="93" t="s">
        <v>5604</v>
      </c>
      <c r="K862" s="91" t="s">
        <v>1366</v>
      </c>
      <c r="L862" s="51" t="str">
        <f t="shared" si="138"/>
        <v> 3. Contribution of the Insurance company</v>
      </c>
      <c r="AB862" s="3">
        <f t="shared" si="137"/>
        <v>241</v>
      </c>
      <c r="AC862" s="117" t="str">
        <f t="shared" si="127"/>
        <v>During the revival of a lapsed policy, which of the below aspect is considered most significant by the insurance company? Choose the most appropriate option.</v>
      </c>
      <c r="AD862" s="117" t="str">
        <f t="shared" si="128"/>
        <v>________________ involves pressure applied through criminal means.</v>
      </c>
      <c r="AE862" s="117" t="str">
        <f t="shared" si="129"/>
        <v>A claim under a life policy shall be paid or be disputed giving all the relevant reasons, within______ days from the date of receipt of all relevant papers and clarifications required.</v>
      </c>
      <c r="AF862" s="117" t="str">
        <f t="shared" si="130"/>
        <v>A claim under a life policy shall be paid or be disputed giving all the relevant reasons, within______ days from the date of receipt of all relevant papers and clarifications required.</v>
      </c>
      <c r="AG862" s="117" t="str">
        <f t="shared" si="131"/>
        <v>According to Indian Evidence Act, presumption of death is assumed in case a person is unheard of for _____ years</v>
      </c>
      <c r="AH862" s="117" t="str">
        <f t="shared" si="132"/>
        <v>During the _________ period, if the policyholder has bought a policy and does not want it, he / she can return it and get a refund.</v>
      </c>
      <c r="AI862" s="117" t="str">
        <f t="shared" si="133"/>
        <v>Name the public sector life insurance company formed as a result of nationalization</v>
      </c>
      <c r="AJ862" s="117" t="str">
        <f t="shared" si="134"/>
        <v>In insurance, contract consideration is</v>
      </c>
      <c r="AK862" s="117" t="str">
        <f t="shared" si="135"/>
        <v>Ajay wants to buy a Life Insurance Policy but is unaware of the facts related to existence of Insurable Interest. What advice should the agent provide him?</v>
      </c>
      <c r="AL862" s="117" t="str">
        <f t="shared" si="136"/>
        <v>Mahesh has bought a life insurance policy with a critical illness rider. He has made absolute assignment of the policy in favour of Karan. Mahesh suffers a heart attack and there is a claim of Rs. 50,000 under the critical illness rider. To whom will the payment be made in this case?</v>
      </c>
      <c r="AM862" s="79" t="str">
        <f t="shared" si="126"/>
        <v> 1.  Fraud</v>
      </c>
    </row>
    <row r="863" spans="1:39" ht="15" customHeight="1">
      <c r="A863" s="3">
        <f t="shared" si="139"/>
        <v>104</v>
      </c>
      <c r="B863" s="93" t="s">
        <v>5603</v>
      </c>
      <c r="C863" s="93" t="s">
        <v>5602</v>
      </c>
      <c r="D863" s="93" t="s">
        <v>5601</v>
      </c>
      <c r="E863" s="93" t="s">
        <v>5600</v>
      </c>
      <c r="F863" s="94" t="s">
        <v>5599</v>
      </c>
      <c r="G863" s="91" t="s">
        <v>5598</v>
      </c>
      <c r="H863" s="93" t="s">
        <v>5597</v>
      </c>
      <c r="I863" s="91" t="s">
        <v>5596</v>
      </c>
      <c r="J863" s="93" t="s">
        <v>5595</v>
      </c>
      <c r="K863" s="93" t="s">
        <v>1356</v>
      </c>
      <c r="L863" s="51" t="str">
        <f t="shared" si="138"/>
        <v> 4. Premium is pool to make claims</v>
      </c>
      <c r="AB863" s="3">
        <f t="shared" si="137"/>
        <v>242</v>
      </c>
      <c r="AC863" s="117" t="str">
        <f t="shared" si="127"/>
        <v> 1.  Evidence of insurability at revival</v>
      </c>
      <c r="AD863" s="117" t="str">
        <f t="shared" si="128"/>
        <v> 1.  Fraud</v>
      </c>
      <c r="AE863" s="117" t="str">
        <f t="shared" si="129"/>
        <v> 1. 30 days</v>
      </c>
      <c r="AF863" s="117" t="str">
        <f t="shared" si="130"/>
        <v> 1. 30 days</v>
      </c>
      <c r="AG863" s="117" t="str">
        <f t="shared" si="131"/>
        <v> 1. 5</v>
      </c>
      <c r="AH863" s="117" t="str">
        <f t="shared" si="132"/>
        <v> 1.  Free evaluation</v>
      </c>
      <c r="AI863" s="117" t="str">
        <f t="shared" si="133"/>
        <v> 1. Oriental Insurance Company</v>
      </c>
      <c r="AJ863" s="117" t="str">
        <f t="shared" si="134"/>
        <v> 1. rebate</v>
      </c>
      <c r="AK863" s="117" t="str">
        <f t="shared" si="135"/>
        <v> 1. Insurable Interest for life Insurance should exist only during claim.</v>
      </c>
      <c r="AL863" s="117" t="str">
        <f t="shared" si="136"/>
        <v> 1. Mahesh</v>
      </c>
      <c r="AM863" s="79" t="str">
        <f t="shared" si="126"/>
        <v> 2.  Undue influence</v>
      </c>
    </row>
    <row r="864" spans="1:39" ht="15" customHeight="1">
      <c r="A864" s="3">
        <f t="shared" si="139"/>
        <v>105</v>
      </c>
      <c r="B864" s="93" t="s">
        <v>5594</v>
      </c>
      <c r="C864" s="93" t="s">
        <v>5593</v>
      </c>
      <c r="D864" s="93" t="s">
        <v>5592</v>
      </c>
      <c r="E864" s="93" t="s">
        <v>5591</v>
      </c>
      <c r="F864" s="94" t="s">
        <v>5590</v>
      </c>
      <c r="G864" s="93" t="s">
        <v>5589</v>
      </c>
      <c r="H864" s="93" t="s">
        <v>5588</v>
      </c>
      <c r="I864" s="93" t="s">
        <v>5587</v>
      </c>
      <c r="J864" s="91" t="s">
        <v>5586</v>
      </c>
      <c r="K864" s="93" t="s">
        <v>1346</v>
      </c>
      <c r="L864" s="51" t="str">
        <f t="shared" si="138"/>
        <v>Oriental Life insurance co. was formed in the year?</v>
      </c>
      <c r="AB864" s="3">
        <f t="shared" si="137"/>
        <v>243</v>
      </c>
      <c r="AC864" s="117" t="str">
        <f t="shared" si="127"/>
        <v> 2.  Revival of the policy leading to increase in risk for the insurance company</v>
      </c>
      <c r="AD864" s="117" t="str">
        <f t="shared" si="128"/>
        <v> 2.  Undue influence</v>
      </c>
      <c r="AE864" s="117" t="str">
        <f t="shared" si="129"/>
        <v> 2. 15 days</v>
      </c>
      <c r="AF864" s="117" t="str">
        <f t="shared" si="130"/>
        <v> 2. 15 days</v>
      </c>
      <c r="AG864" s="117" t="str">
        <f t="shared" si="131"/>
        <v> 2. 9</v>
      </c>
      <c r="AH864" s="117" t="str">
        <f t="shared" si="132"/>
        <v> 2.  Free look</v>
      </c>
      <c r="AI864" s="117" t="str">
        <f t="shared" si="133"/>
        <v> 2. Life Insurance Corporation of India</v>
      </c>
      <c r="AJ864" s="117" t="str">
        <f t="shared" si="134"/>
        <v> 2. sumassured</v>
      </c>
      <c r="AK864" s="117" t="str">
        <f t="shared" si="135"/>
        <v> 2. Insurable Interest for life Insurance should exist at inception.</v>
      </c>
      <c r="AL864" s="117" t="str">
        <f t="shared" si="136"/>
        <v> 2. Karan</v>
      </c>
      <c r="AM864" s="79" t="str">
        <f t="shared" si="126"/>
        <v> 3.  Coercion</v>
      </c>
    </row>
    <row r="865" spans="1:39" ht="15" customHeight="1">
      <c r="A865" s="3">
        <f t="shared" si="139"/>
        <v>106</v>
      </c>
      <c r="B865" s="85" t="s">
        <v>1444</v>
      </c>
      <c r="C865" s="85" t="s">
        <v>5585</v>
      </c>
      <c r="D865" s="85" t="s">
        <v>5584</v>
      </c>
      <c r="E865" s="85" t="s">
        <v>1590</v>
      </c>
      <c r="F865" s="87" t="s">
        <v>5583</v>
      </c>
      <c r="G865" s="85" t="s">
        <v>5582</v>
      </c>
      <c r="H865" s="85" t="s">
        <v>3639</v>
      </c>
      <c r="I865" s="85" t="s">
        <v>5581</v>
      </c>
      <c r="J865" s="85" t="s">
        <v>1437</v>
      </c>
      <c r="K865" s="85" t="s">
        <v>3767</v>
      </c>
      <c r="L865" s="51" t="str">
        <f t="shared" si="138"/>
        <v> 1. 1817</v>
      </c>
      <c r="AB865" s="3">
        <f t="shared" si="137"/>
        <v>244</v>
      </c>
      <c r="AC865" s="117" t="str">
        <f t="shared" si="127"/>
        <v> 3.  Payment of unpaid premiums with interest</v>
      </c>
      <c r="AD865" s="117" t="str">
        <f t="shared" si="128"/>
        <v> 3.  Coercion</v>
      </c>
      <c r="AE865" s="117" t="str">
        <f t="shared" si="129"/>
        <v> 3. 20 days</v>
      </c>
      <c r="AF865" s="117" t="str">
        <f t="shared" si="130"/>
        <v> 3. 20 days</v>
      </c>
      <c r="AG865" s="117" t="str">
        <f t="shared" si="131"/>
        <v> 3. 12</v>
      </c>
      <c r="AH865" s="117" t="str">
        <f t="shared" si="132"/>
        <v> 3.  Cancellation</v>
      </c>
      <c r="AI865" s="117" t="str">
        <f t="shared" si="133"/>
        <v> 3. General Insurance Corporation of India</v>
      </c>
      <c r="AJ865" s="117" t="str">
        <f t="shared" si="134"/>
        <v> 3. premium</v>
      </c>
      <c r="AK865" s="117" t="str">
        <f t="shared" si="135"/>
        <v> 3. Insurable Interest for life Insurance should exist at the inception and during claim both.</v>
      </c>
      <c r="AL865" s="117" t="str">
        <f t="shared" si="136"/>
        <v> 3. The payment will be shared equally by Mahesh and Karan</v>
      </c>
      <c r="AM865" s="79" t="str">
        <f t="shared" si="126"/>
        <v> 4.  Mistake</v>
      </c>
    </row>
    <row r="866" spans="1:39" ht="15" customHeight="1">
      <c r="A866" s="3">
        <f t="shared" si="139"/>
        <v>107</v>
      </c>
      <c r="B866" s="93" t="s">
        <v>1435</v>
      </c>
      <c r="C866" s="91" t="s">
        <v>5580</v>
      </c>
      <c r="D866" s="93" t="s">
        <v>5579</v>
      </c>
      <c r="E866" s="91" t="s">
        <v>1580</v>
      </c>
      <c r="F866" s="94" t="s">
        <v>5578</v>
      </c>
      <c r="G866" s="91" t="s">
        <v>5577</v>
      </c>
      <c r="H866" s="93" t="s">
        <v>3629</v>
      </c>
      <c r="I866" s="93" t="s">
        <v>5576</v>
      </c>
      <c r="J866" s="93" t="s">
        <v>1427</v>
      </c>
      <c r="K866" s="93" t="s">
        <v>3758</v>
      </c>
      <c r="L866" s="51" t="str">
        <f t="shared" si="138"/>
        <v> 2. 1818</v>
      </c>
      <c r="AB866" s="3">
        <f t="shared" si="137"/>
        <v>245</v>
      </c>
      <c r="AC866" s="117" t="str">
        <f t="shared" si="127"/>
        <v> 4.  Insured submitting the revival application within a specified time frame</v>
      </c>
      <c r="AD866" s="117" t="str">
        <f t="shared" si="128"/>
        <v> 4.  Mistake</v>
      </c>
      <c r="AE866" s="117" t="str">
        <f t="shared" si="129"/>
        <v> 4. 45 days</v>
      </c>
      <c r="AF866" s="117" t="str">
        <f t="shared" si="130"/>
        <v> 4. 45 days</v>
      </c>
      <c r="AG866" s="117" t="str">
        <f t="shared" si="131"/>
        <v> 4. None</v>
      </c>
      <c r="AH866" s="117" t="str">
        <f t="shared" si="132"/>
        <v> 4.  Free trial</v>
      </c>
      <c r="AI866" s="117" t="str">
        <f t="shared" si="133"/>
        <v> 4. National Insurance Company Ltd</v>
      </c>
      <c r="AJ866" s="117" t="str">
        <f t="shared" si="134"/>
        <v> 4. None</v>
      </c>
      <c r="AK866" s="117" t="str">
        <f t="shared" si="135"/>
        <v> 4. No Insurable Interest necessary for life Insurance.</v>
      </c>
      <c r="AL866" s="117" t="str">
        <f t="shared" si="136"/>
        <v> 4. Neither of the two because Mahesh has suffered the heart attack but the policy is assigned in favour of Karan</v>
      </c>
      <c r="AM866" s="79" t="str">
        <f t="shared" si="126"/>
        <v>_____________ relates to inaccurate statements, which are made without any fraudulent intention.</v>
      </c>
    </row>
    <row r="867" spans="1:39" ht="15" customHeight="1">
      <c r="A867" s="3">
        <f t="shared" si="139"/>
        <v>108</v>
      </c>
      <c r="B867" s="91" t="s">
        <v>1425</v>
      </c>
      <c r="C867" s="93" t="s">
        <v>5575</v>
      </c>
      <c r="D867" s="91" t="s">
        <v>5574</v>
      </c>
      <c r="E867" s="93" t="s">
        <v>1570</v>
      </c>
      <c r="F867" s="94" t="s">
        <v>5573</v>
      </c>
      <c r="G867" s="93" t="s">
        <v>5572</v>
      </c>
      <c r="H867" s="93" t="s">
        <v>3620</v>
      </c>
      <c r="I867" s="91" t="s">
        <v>5571</v>
      </c>
      <c r="J867" s="93" t="s">
        <v>1417</v>
      </c>
      <c r="K867" s="93" t="s">
        <v>3748</v>
      </c>
      <c r="L867" s="51" t="str">
        <f t="shared" si="138"/>
        <v> 3. 1890</v>
      </c>
      <c r="AB867" s="3">
        <f t="shared" si="137"/>
        <v>246</v>
      </c>
      <c r="AC867" s="117" t="str">
        <f t="shared" si="127"/>
        <v xml:space="preserve">Though the duration of  cover for  pre-hospitalization expenses  would vary from insurer  to  insurer  and  is  defined  in  the  policy,  the  most  common  cover  is  for ________ pre-hospitalization. </v>
      </c>
      <c r="AD867" s="117" t="str">
        <f t="shared" si="128"/>
        <v>_____________ relates to inaccurate statements, which are made without any fraudulent intention.</v>
      </c>
      <c r="AE867" s="117" t="str">
        <f t="shared" si="129"/>
        <v>“A clause precluding death due to pregnancy for a lady who is expecting at the time of writing the contract” will be included in which section of a standard policy document?</v>
      </c>
      <c r="AF867" s="117" t="str">
        <f t="shared" si="130"/>
        <v>_____________ relates to inaccurate statements, which are made without any fraudulent intention.</v>
      </c>
      <c r="AG867" s="117" t="str">
        <f t="shared" si="131"/>
        <v>________________ involves pressure applied through criminal means.</v>
      </c>
      <c r="AH867" s="117" t="str">
        <f t="shared" si="132"/>
        <v xml:space="preserve">Which of the below insurance scheme is run by an insurer and not sponsored by the Government?  </v>
      </c>
      <c r="AI867" s="117" t="str">
        <f t="shared" si="133"/>
        <v>MWP Act was formed in the year</v>
      </c>
      <c r="AJ867" s="117" t="str">
        <f t="shared" si="134"/>
        <v>In case of which bonus a company express the bonus as a percentage of basic benefit and already attached bonuses.</v>
      </c>
      <c r="AK867" s="117" t="str">
        <f t="shared" si="135"/>
        <v xml:space="preserve">Manish advised Rakesh to invest in a traditional product post need analysis. If Rakesh does not want to go for Traditional products, Manish should - </v>
      </c>
      <c r="AL867" s="117" t="str">
        <f t="shared" si="136"/>
        <v xml:space="preserve">In order for the policy to acquire a guaranteed surrender value, for how long must the premiums be paid as per law? </v>
      </c>
      <c r="AM867" s="79" t="str">
        <f t="shared" si="126"/>
        <v> 1.  Misrepresentation</v>
      </c>
    </row>
    <row r="868" spans="1:39" ht="15" customHeight="1">
      <c r="A868" s="3">
        <f t="shared" si="139"/>
        <v>109</v>
      </c>
      <c r="B868" s="93" t="s">
        <v>1415</v>
      </c>
      <c r="C868" s="93" t="s">
        <v>5570</v>
      </c>
      <c r="D868" s="93" t="s">
        <v>5569</v>
      </c>
      <c r="E868" s="93" t="s">
        <v>967</v>
      </c>
      <c r="F868" s="94" t="s">
        <v>5568</v>
      </c>
      <c r="G868" s="93" t="s">
        <v>5567</v>
      </c>
      <c r="H868" s="91" t="s">
        <v>3610</v>
      </c>
      <c r="I868" s="93" t="s">
        <v>5566</v>
      </c>
      <c r="J868" s="93" t="s">
        <v>1407</v>
      </c>
      <c r="K868" s="93" t="s">
        <v>3738</v>
      </c>
      <c r="L868" s="51" t="str">
        <f t="shared" si="138"/>
        <v> 4. 1980</v>
      </c>
      <c r="AB868" s="3">
        <f t="shared" si="137"/>
        <v>247</v>
      </c>
      <c r="AC868" s="117" t="str">
        <f t="shared" si="127"/>
        <v xml:space="preserve">1.  Fifteen days </v>
      </c>
      <c r="AD868" s="117" t="str">
        <f t="shared" si="128"/>
        <v> 1.  Misrepresentation</v>
      </c>
      <c r="AE868" s="117" t="str">
        <f t="shared" si="129"/>
        <v> 1.  Policy schedule</v>
      </c>
      <c r="AF868" s="117" t="str">
        <f t="shared" si="130"/>
        <v> 1.  Misrepresentation</v>
      </c>
      <c r="AG868" s="117" t="str">
        <f t="shared" si="131"/>
        <v> 1.  Fraud</v>
      </c>
      <c r="AH868" s="117" t="str">
        <f t="shared" si="132"/>
        <v>1.  Employees State Insurance Corporation</v>
      </c>
      <c r="AI868" s="117" t="str">
        <f t="shared" si="133"/>
        <v> 1. 1981</v>
      </c>
      <c r="AJ868" s="117" t="str">
        <f t="shared" si="134"/>
        <v> 1. Reversionary Bonus</v>
      </c>
      <c r="AK868" s="117" t="str">
        <f t="shared" si="135"/>
        <v> 1. Suggest another product</v>
      </c>
      <c r="AL868" s="117" t="str">
        <f t="shared" si="136"/>
        <v> 1. Premiums must be paid for at least 2 consecutive years</v>
      </c>
      <c r="AM868" s="79" t="str">
        <f t="shared" si="126"/>
        <v> 2.  Contribution</v>
      </c>
    </row>
    <row r="869" spans="1:39" ht="15" customHeight="1">
      <c r="A869" s="3">
        <f t="shared" si="139"/>
        <v>110</v>
      </c>
      <c r="B869" s="93" t="s">
        <v>1405</v>
      </c>
      <c r="C869" s="93" t="s">
        <v>5565</v>
      </c>
      <c r="D869" s="93" t="s">
        <v>5564</v>
      </c>
      <c r="E869" s="93" t="s">
        <v>1551</v>
      </c>
      <c r="F869" s="92" t="s">
        <v>5563</v>
      </c>
      <c r="G869" s="93" t="s">
        <v>5562</v>
      </c>
      <c r="H869" s="93" t="s">
        <v>3601</v>
      </c>
      <c r="I869" s="93" t="s">
        <v>5561</v>
      </c>
      <c r="J869" s="91" t="s">
        <v>1397</v>
      </c>
      <c r="K869" s="91" t="s">
        <v>3728</v>
      </c>
      <c r="L869" s="51" t="str">
        <f t="shared" si="138"/>
        <v>Match Risk profile and Investment style I) Aggressive, II) Progressive; A) Accumulation, B) Spending, C) Consolidation.</v>
      </c>
      <c r="AB869" s="3">
        <f t="shared" si="137"/>
        <v>248</v>
      </c>
      <c r="AC869" s="117" t="str">
        <f t="shared" si="127"/>
        <v xml:space="preserve">2.  Thirty days </v>
      </c>
      <c r="AD869" s="117" t="str">
        <f t="shared" si="128"/>
        <v> 2.  Contribution</v>
      </c>
      <c r="AE869" s="117" t="str">
        <f t="shared" si="129"/>
        <v> 2.  General provisions</v>
      </c>
      <c r="AF869" s="117" t="str">
        <f t="shared" si="130"/>
        <v> 2.  Contribution</v>
      </c>
      <c r="AG869" s="117" t="str">
        <f t="shared" si="131"/>
        <v> 2.  Undue influence</v>
      </c>
      <c r="AH869" s="117" t="str">
        <f t="shared" si="132"/>
        <v>2.  Crop Insurance Scheme</v>
      </c>
      <c r="AI869" s="117" t="str">
        <f t="shared" si="133"/>
        <v> 2. 1874</v>
      </c>
      <c r="AJ869" s="117" t="str">
        <f t="shared" si="134"/>
        <v> 2. Compound Bonus</v>
      </c>
      <c r="AK869" s="117" t="str">
        <f t="shared" si="135"/>
        <v> 2. Enquire about the reason behind refusal from the customer</v>
      </c>
      <c r="AL869" s="117" t="str">
        <f t="shared" si="136"/>
        <v> 2. Premiums must be paid for at least 3 consecutive years</v>
      </c>
      <c r="AM869" s="79" t="str">
        <f t="shared" si="126"/>
        <v> 3.  Offer</v>
      </c>
    </row>
    <row r="870" spans="1:39" ht="15" customHeight="1">
      <c r="A870" s="3">
        <f t="shared" si="139"/>
        <v>111</v>
      </c>
      <c r="B870" s="85" t="s">
        <v>5560</v>
      </c>
      <c r="C870" s="85" t="s">
        <v>1443</v>
      </c>
      <c r="D870" s="85" t="s">
        <v>5559</v>
      </c>
      <c r="E870" s="85" t="s">
        <v>5558</v>
      </c>
      <c r="F870" s="87" t="s">
        <v>5557</v>
      </c>
      <c r="G870" s="85" t="s">
        <v>5556</v>
      </c>
      <c r="H870" s="85" t="s">
        <v>5555</v>
      </c>
      <c r="I870" s="85" t="s">
        <v>5554</v>
      </c>
      <c r="J870" s="85" t="s">
        <v>5553</v>
      </c>
      <c r="K870" s="85" t="s">
        <v>5552</v>
      </c>
      <c r="L870" s="51" t="str">
        <f t="shared" si="138"/>
        <v> 1. I,A; II,B</v>
      </c>
      <c r="AB870" s="3">
        <f t="shared" si="137"/>
        <v>249</v>
      </c>
      <c r="AC870" s="117" t="str">
        <f t="shared" si="127"/>
        <v xml:space="preserve">3.  Forty Five days </v>
      </c>
      <c r="AD870" s="117" t="str">
        <f t="shared" si="128"/>
        <v> 3.  Offer</v>
      </c>
      <c r="AE870" s="117" t="str">
        <f t="shared" si="129"/>
        <v> 3.  Standard provisions</v>
      </c>
      <c r="AF870" s="117" t="str">
        <f t="shared" si="130"/>
        <v> 3.  Offer</v>
      </c>
      <c r="AG870" s="117" t="str">
        <f t="shared" si="131"/>
        <v> 3.  Coercion</v>
      </c>
      <c r="AH870" s="117" t="str">
        <f t="shared" si="132"/>
        <v xml:space="preserve">3.  Jan Arogya </v>
      </c>
      <c r="AI870" s="117" t="str">
        <f t="shared" si="133"/>
        <v> 3. 1987</v>
      </c>
      <c r="AJ870" s="117" t="str">
        <f t="shared" si="134"/>
        <v> 3. Terminal Bonus</v>
      </c>
      <c r="AK870" s="117" t="str">
        <f t="shared" si="135"/>
        <v> 3. Refer him to his superior</v>
      </c>
      <c r="AL870" s="117" t="str">
        <f t="shared" si="136"/>
        <v> 3. Premiums must be paid for at least 4 consecutive years</v>
      </c>
      <c r="AM870" s="79" t="str">
        <f t="shared" si="126"/>
        <v> 4.  Representation</v>
      </c>
    </row>
    <row r="871" spans="1:39" ht="15" customHeight="1">
      <c r="A871" s="3">
        <f t="shared" si="139"/>
        <v>112</v>
      </c>
      <c r="B871" s="93" t="s">
        <v>5551</v>
      </c>
      <c r="C871" s="93" t="s">
        <v>1434</v>
      </c>
      <c r="D871" s="91" t="s">
        <v>5550</v>
      </c>
      <c r="E871" s="93" t="s">
        <v>285</v>
      </c>
      <c r="F871" s="94" t="s">
        <v>5549</v>
      </c>
      <c r="G871" s="93" t="s">
        <v>5548</v>
      </c>
      <c r="H871" s="93" t="s">
        <v>5547</v>
      </c>
      <c r="I871" s="93" t="s">
        <v>5546</v>
      </c>
      <c r="J871" s="91" t="s">
        <v>5545</v>
      </c>
      <c r="K871" s="91" t="s">
        <v>5544</v>
      </c>
      <c r="L871" s="51" t="str">
        <f t="shared" si="138"/>
        <v> 2. I,A; II,C</v>
      </c>
      <c r="AB871" s="3">
        <f t="shared" si="137"/>
        <v>250</v>
      </c>
      <c r="AC871" s="117" t="str">
        <f t="shared" si="127"/>
        <v xml:space="preserve">4.  Sixty days </v>
      </c>
      <c r="AD871" s="117" t="str">
        <f t="shared" si="128"/>
        <v> 4.  Representation</v>
      </c>
      <c r="AE871" s="117" t="str">
        <f t="shared" si="129"/>
        <v> 4.  Specific policy provision</v>
      </c>
      <c r="AF871" s="117" t="str">
        <f t="shared" si="130"/>
        <v> 4.  Representation</v>
      </c>
      <c r="AG871" s="117" t="str">
        <f t="shared" si="131"/>
        <v> 4.  Mistake</v>
      </c>
      <c r="AH871" s="117" t="str">
        <f t="shared" si="132"/>
        <v xml:space="preserve">4.  All of the above </v>
      </c>
      <c r="AI871" s="117" t="str">
        <f t="shared" si="133"/>
        <v> 4. 1847</v>
      </c>
      <c r="AJ871" s="117" t="str">
        <f t="shared" si="134"/>
        <v> 4. Persistency Bonus</v>
      </c>
      <c r="AK871" s="117" t="str">
        <f t="shared" si="135"/>
        <v> 4. Leave the client</v>
      </c>
      <c r="AL871" s="117" t="str">
        <f t="shared" si="136"/>
        <v> 4. Premiums must be paid for at least 5 consecutive years</v>
      </c>
    </row>
    <row r="872" spans="1:39" ht="15" customHeight="1">
      <c r="A872" s="3">
        <f t="shared" si="139"/>
        <v>113</v>
      </c>
      <c r="B872" s="91" t="s">
        <v>5543</v>
      </c>
      <c r="C872" s="93" t="s">
        <v>1424</v>
      </c>
      <c r="D872" s="93" t="s">
        <v>5542</v>
      </c>
      <c r="E872" s="91" t="s">
        <v>275</v>
      </c>
      <c r="F872" s="92" t="s">
        <v>5541</v>
      </c>
      <c r="G872" s="91" t="s">
        <v>5540</v>
      </c>
      <c r="H872" s="93" t="s">
        <v>5539</v>
      </c>
      <c r="I872" s="93" t="s">
        <v>5538</v>
      </c>
      <c r="J872" s="93" t="s">
        <v>5537</v>
      </c>
      <c r="K872" s="93" t="s">
        <v>5536</v>
      </c>
      <c r="L872" s="51" t="str">
        <f t="shared" si="138"/>
        <v> 3. I,B; II,A</v>
      </c>
    </row>
    <row r="873" spans="1:39" ht="15" customHeight="1">
      <c r="A873" s="3">
        <f t="shared" si="139"/>
        <v>114</v>
      </c>
      <c r="B873" s="93" t="s">
        <v>5535</v>
      </c>
      <c r="C873" s="93" t="s">
        <v>1414</v>
      </c>
      <c r="D873" s="93" t="s">
        <v>5534</v>
      </c>
      <c r="E873" s="93" t="s">
        <v>265</v>
      </c>
      <c r="F873" s="94" t="s">
        <v>5533</v>
      </c>
      <c r="G873" s="93" t="s">
        <v>5532</v>
      </c>
      <c r="H873" s="93" t="s">
        <v>5531</v>
      </c>
      <c r="I873" s="91" t="s">
        <v>5530</v>
      </c>
      <c r="J873" s="93" t="s">
        <v>5529</v>
      </c>
      <c r="K873" s="93" t="s">
        <v>5528</v>
      </c>
      <c r="L873" s="51" t="str">
        <f t="shared" si="138"/>
        <v> 4. I,C; II,B</v>
      </c>
    </row>
    <row r="874" spans="1:39" ht="15" customHeight="1">
      <c r="A874" s="3">
        <f t="shared" si="139"/>
        <v>115</v>
      </c>
      <c r="B874" s="93" t="s">
        <v>5527</v>
      </c>
      <c r="C874" s="91" t="s">
        <v>1404</v>
      </c>
      <c r="D874" s="93" t="s">
        <v>5526</v>
      </c>
      <c r="E874" s="93" t="s">
        <v>5525</v>
      </c>
      <c r="F874" s="94" t="s">
        <v>5524</v>
      </c>
      <c r="G874" s="93" t="s">
        <v>1201</v>
      </c>
      <c r="H874" s="91" t="s">
        <v>5523</v>
      </c>
      <c r="I874" s="93" t="s">
        <v>5522</v>
      </c>
      <c r="J874" s="93" t="s">
        <v>5521</v>
      </c>
      <c r="K874" s="93" t="s">
        <v>5520</v>
      </c>
      <c r="L874" s="51" t="str">
        <f t="shared" si="138"/>
        <v>Mahesh has bought a life insurance policy with a critical illness rider. He has made absolute assignment of the policy in favour of Karan. Mahesh suffers a heart attack and there is a claim of Rs. 50,000 under the critical illness rider. To whom will the payment be made in this case?</v>
      </c>
    </row>
    <row r="875" spans="1:39" ht="15" customHeight="1">
      <c r="A875" s="3">
        <f t="shared" si="139"/>
        <v>116</v>
      </c>
      <c r="B875" s="85" t="s">
        <v>5519</v>
      </c>
      <c r="C875" s="85" t="s">
        <v>5518</v>
      </c>
      <c r="D875" s="85" t="s">
        <v>5517</v>
      </c>
      <c r="E875" s="85" t="s">
        <v>3724</v>
      </c>
      <c r="F875" s="87" t="s">
        <v>1341</v>
      </c>
      <c r="G875" s="85" t="s">
        <v>5516</v>
      </c>
      <c r="H875" s="85" t="s">
        <v>5515</v>
      </c>
      <c r="I875" s="85" t="s">
        <v>5514</v>
      </c>
      <c r="J875" s="85" t="s">
        <v>5513</v>
      </c>
      <c r="K875" s="85" t="s">
        <v>5512</v>
      </c>
      <c r="L875" s="51" t="str">
        <f t="shared" si="138"/>
        <v> 1. Mahesh</v>
      </c>
    </row>
    <row r="876" spans="1:39" ht="15" customHeight="1">
      <c r="A876" s="3">
        <f t="shared" si="139"/>
        <v>117</v>
      </c>
      <c r="B876" s="93" t="s">
        <v>5511</v>
      </c>
      <c r="C876" s="91" t="s">
        <v>5510</v>
      </c>
      <c r="D876" s="93" t="s">
        <v>5509</v>
      </c>
      <c r="E876" s="91" t="s">
        <v>3715</v>
      </c>
      <c r="F876" s="94" t="s">
        <v>1331</v>
      </c>
      <c r="G876" s="93" t="s">
        <v>5508</v>
      </c>
      <c r="H876" s="91" t="s">
        <v>5507</v>
      </c>
      <c r="I876" s="91" t="s">
        <v>5506</v>
      </c>
      <c r="J876" s="93" t="s">
        <v>5505</v>
      </c>
      <c r="K876" s="93" t="s">
        <v>5504</v>
      </c>
      <c r="L876" s="51" t="str">
        <f t="shared" si="138"/>
        <v> 2. Karan</v>
      </c>
    </row>
    <row r="877" spans="1:39" ht="15" customHeight="1">
      <c r="A877" s="3">
        <f t="shared" si="139"/>
        <v>118</v>
      </c>
      <c r="B877" s="91" t="s">
        <v>5503</v>
      </c>
      <c r="C877" s="93" t="s">
        <v>5502</v>
      </c>
      <c r="D877" s="93" t="s">
        <v>5501</v>
      </c>
      <c r="E877" s="93" t="s">
        <v>3707</v>
      </c>
      <c r="F877" s="92" t="s">
        <v>1321</v>
      </c>
      <c r="G877" s="93" t="s">
        <v>5500</v>
      </c>
      <c r="H877" s="93" t="s">
        <v>5499</v>
      </c>
      <c r="I877" s="93" t="s">
        <v>5498</v>
      </c>
      <c r="J877" s="91" t="s">
        <v>5497</v>
      </c>
      <c r="K877" s="93" t="s">
        <v>5496</v>
      </c>
      <c r="L877" s="51" t="str">
        <f t="shared" si="138"/>
        <v> 3. The payment will be shared equally by Mahesh and Karan</v>
      </c>
    </row>
    <row r="878" spans="1:39" ht="15" customHeight="1">
      <c r="A878" s="3">
        <f t="shared" si="139"/>
        <v>119</v>
      </c>
      <c r="B878" s="93" t="s">
        <v>5495</v>
      </c>
      <c r="C878" s="93" t="s">
        <v>5494</v>
      </c>
      <c r="D878" s="93" t="s">
        <v>5493</v>
      </c>
      <c r="E878" s="93" t="s">
        <v>3698</v>
      </c>
      <c r="F878" s="94" t="s">
        <v>1311</v>
      </c>
      <c r="G878" s="93" t="s">
        <v>5492</v>
      </c>
      <c r="H878" s="93" t="s">
        <v>5491</v>
      </c>
      <c r="I878" s="93" t="s">
        <v>5490</v>
      </c>
      <c r="J878" s="93" t="s">
        <v>5489</v>
      </c>
      <c r="K878" s="91" t="s">
        <v>5488</v>
      </c>
      <c r="L878" s="51" t="str">
        <f t="shared" si="138"/>
        <v> 4. Neither of the two because Mahesh has suffered the heart attack but the policy is assigned in favour of Karan</v>
      </c>
    </row>
    <row r="879" spans="1:39" ht="15" customHeight="1">
      <c r="A879" s="3">
        <f t="shared" si="139"/>
        <v>120</v>
      </c>
      <c r="B879" s="93" t="s">
        <v>5487</v>
      </c>
      <c r="C879" s="93" t="s">
        <v>5486</v>
      </c>
      <c r="D879" s="91" t="s">
        <v>5485</v>
      </c>
      <c r="E879" s="93" t="s">
        <v>3690</v>
      </c>
      <c r="F879" s="94" t="s">
        <v>1301</v>
      </c>
      <c r="G879" s="91" t="s">
        <v>5484</v>
      </c>
      <c r="H879" s="93" t="s">
        <v>5483</v>
      </c>
      <c r="I879" s="93" t="s">
        <v>5482</v>
      </c>
      <c r="J879" s="93" t="s">
        <v>5481</v>
      </c>
      <c r="K879" s="93" t="s">
        <v>200</v>
      </c>
      <c r="L879" s="51" t="str">
        <f t="shared" si="138"/>
        <v xml:space="preserve">In order for the policy to acquire a guaranteed surrender value, for how long must the premiums be paid as per law? </v>
      </c>
    </row>
    <row r="880" spans="1:39" ht="15" customHeight="1">
      <c r="A880" s="3">
        <f t="shared" si="139"/>
        <v>121</v>
      </c>
      <c r="B880" s="85" t="s">
        <v>5480</v>
      </c>
      <c r="C880" s="85" t="s">
        <v>5479</v>
      </c>
      <c r="D880" s="85" t="s">
        <v>5478</v>
      </c>
      <c r="E880" s="85" t="s">
        <v>3642</v>
      </c>
      <c r="F880" s="87" t="s">
        <v>3517</v>
      </c>
      <c r="G880" s="85" t="s">
        <v>5477</v>
      </c>
      <c r="H880" s="85" t="s">
        <v>5476</v>
      </c>
      <c r="I880" s="85" t="s">
        <v>5475</v>
      </c>
      <c r="J880" s="85" t="s">
        <v>5474</v>
      </c>
      <c r="K880" s="85" t="s">
        <v>1237</v>
      </c>
      <c r="L880" s="51" t="str">
        <f t="shared" si="138"/>
        <v> 1. Premiums must be paid for at least 2 consecutive years</v>
      </c>
    </row>
    <row r="881" spans="1:12" ht="15" customHeight="1">
      <c r="A881" s="3">
        <f t="shared" si="139"/>
        <v>122</v>
      </c>
      <c r="B881" s="93" t="s">
        <v>5473</v>
      </c>
      <c r="C881" s="93" t="s">
        <v>5472</v>
      </c>
      <c r="D881" s="93" t="s">
        <v>5471</v>
      </c>
      <c r="E881" s="93" t="s">
        <v>3632</v>
      </c>
      <c r="F881" s="94" t="s">
        <v>3508</v>
      </c>
      <c r="G881" s="93" t="s">
        <v>5470</v>
      </c>
      <c r="H881" s="93" t="s">
        <v>5469</v>
      </c>
      <c r="I881" s="93" t="s">
        <v>5468</v>
      </c>
      <c r="J881" s="91" t="s">
        <v>5467</v>
      </c>
      <c r="K881" s="93" t="s">
        <v>1227</v>
      </c>
      <c r="L881" s="51" t="str">
        <f t="shared" si="138"/>
        <v> 2. Premiums must be paid for at least 3 consecutive years</v>
      </c>
    </row>
    <row r="882" spans="1:12" ht="15" customHeight="1">
      <c r="A882" s="3">
        <f t="shared" si="139"/>
        <v>123</v>
      </c>
      <c r="B882" s="91" t="s">
        <v>5466</v>
      </c>
      <c r="C882" s="93" t="s">
        <v>5465</v>
      </c>
      <c r="D882" s="93" t="s">
        <v>5464</v>
      </c>
      <c r="E882" s="93" t="s">
        <v>5463</v>
      </c>
      <c r="F882" s="94" t="s">
        <v>3501</v>
      </c>
      <c r="G882" s="93" t="s">
        <v>5462</v>
      </c>
      <c r="H882" s="93" t="s">
        <v>5461</v>
      </c>
      <c r="I882" s="93" t="s">
        <v>5460</v>
      </c>
      <c r="J882" s="93" t="s">
        <v>5459</v>
      </c>
      <c r="K882" s="93" t="s">
        <v>1217</v>
      </c>
      <c r="L882" s="51" t="str">
        <f t="shared" si="138"/>
        <v> 3. Premiums must be paid for at least 4 consecutive years</v>
      </c>
    </row>
    <row r="883" spans="1:12" ht="15" customHeight="1">
      <c r="A883" s="3">
        <f t="shared" si="139"/>
        <v>124</v>
      </c>
      <c r="B883" s="93" t="s">
        <v>5458</v>
      </c>
      <c r="C883" s="91" t="s">
        <v>5457</v>
      </c>
      <c r="D883" s="91" t="s">
        <v>5456</v>
      </c>
      <c r="E883" s="91" t="s">
        <v>3613</v>
      </c>
      <c r="F883" s="94" t="s">
        <v>3493</v>
      </c>
      <c r="G883" s="91" t="s">
        <v>5455</v>
      </c>
      <c r="H883" s="93" t="s">
        <v>5454</v>
      </c>
      <c r="I883" s="91" t="s">
        <v>5453</v>
      </c>
      <c r="J883" s="93" t="s">
        <v>5452</v>
      </c>
      <c r="K883" s="91" t="s">
        <v>1207</v>
      </c>
      <c r="L883" s="51" t="str">
        <f t="shared" si="138"/>
        <v> 4. Premiums must be paid for at least 5 consecutive years</v>
      </c>
    </row>
    <row r="884" spans="1:12" ht="15" customHeight="1">
      <c r="A884" s="3">
        <f t="shared" si="139"/>
        <v>125</v>
      </c>
      <c r="B884" s="93" t="s">
        <v>5451</v>
      </c>
      <c r="C884" s="93" t="s">
        <v>5450</v>
      </c>
      <c r="D884" s="93" t="s">
        <v>5449</v>
      </c>
      <c r="E884" s="93" t="s">
        <v>2042</v>
      </c>
      <c r="F884" s="92" t="s">
        <v>3487</v>
      </c>
      <c r="G884" s="93" t="s">
        <v>5448</v>
      </c>
      <c r="H884" s="91" t="s">
        <v>5447</v>
      </c>
      <c r="I884" s="93" t="s">
        <v>5446</v>
      </c>
      <c r="J884" s="93" t="s">
        <v>5445</v>
      </c>
      <c r="K884" s="93" t="s">
        <v>1197</v>
      </c>
      <c r="L884" s="51" t="str">
        <f t="shared" si="138"/>
        <v>In a standard insurance policy document, the standard provisions section will have information on which of the below?</v>
      </c>
    </row>
    <row r="885" spans="1:12" ht="15" customHeight="1">
      <c r="A885" s="3">
        <f t="shared" si="139"/>
        <v>126</v>
      </c>
      <c r="B885" s="85" t="s">
        <v>5444</v>
      </c>
      <c r="C885" s="85" t="s">
        <v>1245</v>
      </c>
      <c r="D885" s="85" t="s">
        <v>3481</v>
      </c>
      <c r="E885" s="85" t="s">
        <v>5443</v>
      </c>
      <c r="F885" s="87" t="s">
        <v>5442</v>
      </c>
      <c r="G885" s="85" t="s">
        <v>5441</v>
      </c>
      <c r="H885" s="85" t="s">
        <v>3550</v>
      </c>
      <c r="I885" s="85" t="s">
        <v>5440</v>
      </c>
      <c r="J885" s="85" t="s">
        <v>1287</v>
      </c>
      <c r="K885" s="85" t="s">
        <v>5439</v>
      </c>
      <c r="L885" s="51" t="str">
        <f t="shared" si="138"/>
        <v> 1. Date of commencement, date of maturity and due date of last premium</v>
      </c>
    </row>
    <row r="886" spans="1:12" ht="15" customHeight="1">
      <c r="A886" s="3">
        <f t="shared" si="139"/>
        <v>127</v>
      </c>
      <c r="B886" s="93" t="s">
        <v>5438</v>
      </c>
      <c r="C886" s="93" t="s">
        <v>1235</v>
      </c>
      <c r="D886" s="93" t="s">
        <v>3473</v>
      </c>
      <c r="E886" s="93" t="s">
        <v>5437</v>
      </c>
      <c r="F886" s="94" t="s">
        <v>5436</v>
      </c>
      <c r="G886" s="93" t="s">
        <v>5435</v>
      </c>
      <c r="H886" s="93" t="s">
        <v>3544</v>
      </c>
      <c r="I886" s="93" t="s">
        <v>5434</v>
      </c>
      <c r="J886" s="93" t="s">
        <v>1277</v>
      </c>
      <c r="K886" s="91" t="s">
        <v>5433</v>
      </c>
      <c r="L886" s="51" t="str">
        <f t="shared" si="138"/>
        <v> 2. Name of nominee</v>
      </c>
    </row>
    <row r="887" spans="1:12" ht="15" customHeight="1">
      <c r="A887" s="3">
        <f t="shared" si="139"/>
        <v>128</v>
      </c>
      <c r="B887" s="93" t="s">
        <v>5432</v>
      </c>
      <c r="C887" s="91" t="s">
        <v>1225</v>
      </c>
      <c r="D887" s="91" t="s">
        <v>3465</v>
      </c>
      <c r="E887" s="91" t="s">
        <v>5431</v>
      </c>
      <c r="F887" s="92" t="s">
        <v>5430</v>
      </c>
      <c r="G887" s="91" t="s">
        <v>5429</v>
      </c>
      <c r="H887" s="93" t="s">
        <v>3537</v>
      </c>
      <c r="I887" s="91" t="s">
        <v>5428</v>
      </c>
      <c r="J887" s="91" t="s">
        <v>1267</v>
      </c>
      <c r="K887" s="93" t="s">
        <v>5427</v>
      </c>
      <c r="L887" s="51" t="str">
        <f t="shared" si="138"/>
        <v> 3. The rights and privileges and other conditions, which are applicable under the contract</v>
      </c>
    </row>
    <row r="888" spans="1:12" ht="15" customHeight="1">
      <c r="A888" s="3">
        <f t="shared" si="139"/>
        <v>129</v>
      </c>
      <c r="B888" s="91" t="s">
        <v>5426</v>
      </c>
      <c r="C888" s="93" t="s">
        <v>1215</v>
      </c>
      <c r="D888" s="93" t="s">
        <v>3458</v>
      </c>
      <c r="E888" s="93" t="s">
        <v>5425</v>
      </c>
      <c r="F888" s="94" t="s">
        <v>5424</v>
      </c>
      <c r="G888" s="93" t="s">
        <v>5423</v>
      </c>
      <c r="H888" s="91" t="s">
        <v>3531</v>
      </c>
      <c r="I888" s="93" t="s">
        <v>5422</v>
      </c>
      <c r="J888" s="93" t="s">
        <v>1258</v>
      </c>
      <c r="K888" s="93" t="s">
        <v>5421</v>
      </c>
      <c r="L888" s="51" t="str">
        <f t="shared" ref="L888:L951" si="140">INDEX($B$760:$K$1009,A889,$L$1)</f>
        <v> 4. The signature of the authorised signatory and policy stamp</v>
      </c>
    </row>
    <row r="889" spans="1:12" ht="15" customHeight="1">
      <c r="A889" s="3">
        <f t="shared" si="139"/>
        <v>130</v>
      </c>
      <c r="B889" s="93" t="s">
        <v>5420</v>
      </c>
      <c r="C889" s="93" t="s">
        <v>1205</v>
      </c>
      <c r="D889" s="93" t="s">
        <v>3450</v>
      </c>
      <c r="E889" s="93" t="s">
        <v>5419</v>
      </c>
      <c r="F889" s="94" t="s">
        <v>5418</v>
      </c>
      <c r="G889" s="93" t="s">
        <v>5417</v>
      </c>
      <c r="H889" s="93" t="s">
        <v>3525</v>
      </c>
      <c r="I889" s="93" t="s">
        <v>5416</v>
      </c>
      <c r="J889" s="93" t="s">
        <v>1248</v>
      </c>
      <c r="K889" s="93" t="s">
        <v>5415</v>
      </c>
      <c r="L889" s="51" t="str">
        <f t="shared" si="140"/>
        <v>If Ram pays Rs.5000/ annual premium through an agent of LIC, LIC promises to pay Rs.1,00,000 on death . Who is the insured?</v>
      </c>
    </row>
    <row r="890" spans="1:12" ht="15" customHeight="1">
      <c r="A890" s="3">
        <f t="shared" ref="A890:A953" si="141">A889+1</f>
        <v>131</v>
      </c>
      <c r="B890" s="85" t="s">
        <v>5414</v>
      </c>
      <c r="C890" s="85" t="s">
        <v>5413</v>
      </c>
      <c r="D890" s="85" t="s">
        <v>5412</v>
      </c>
      <c r="E890" s="85" t="s">
        <v>5411</v>
      </c>
      <c r="F890" s="87" t="s">
        <v>5410</v>
      </c>
      <c r="G890" s="85" t="s">
        <v>5409</v>
      </c>
      <c r="H890" s="85" t="s">
        <v>5408</v>
      </c>
      <c r="I890" s="85" t="s">
        <v>5407</v>
      </c>
      <c r="J890" s="85" t="s">
        <v>3397</v>
      </c>
      <c r="K890" s="85" t="s">
        <v>5406</v>
      </c>
      <c r="L890" s="51" t="str">
        <f t="shared" si="140"/>
        <v> 1. Ram</v>
      </c>
    </row>
    <row r="891" spans="1:12" ht="15" customHeight="1">
      <c r="A891" s="3">
        <f t="shared" si="141"/>
        <v>132</v>
      </c>
      <c r="B891" s="91" t="s">
        <v>5405</v>
      </c>
      <c r="C891" s="91" t="s">
        <v>5404</v>
      </c>
      <c r="D891" s="91" t="s">
        <v>5403</v>
      </c>
      <c r="E891" s="93" t="s">
        <v>3392</v>
      </c>
      <c r="F891" s="92" t="s">
        <v>5402</v>
      </c>
      <c r="G891" s="93" t="s">
        <v>5401</v>
      </c>
      <c r="H891" s="91" t="s">
        <v>5400</v>
      </c>
      <c r="I891" s="93" t="s">
        <v>5399</v>
      </c>
      <c r="J891" s="93" t="s">
        <v>3387</v>
      </c>
      <c r="K891" s="93" t="s">
        <v>5398</v>
      </c>
      <c r="L891" s="51" t="str">
        <f t="shared" si="140"/>
        <v> 2. Family</v>
      </c>
    </row>
    <row r="892" spans="1:12" ht="15" customHeight="1">
      <c r="A892" s="3">
        <f t="shared" si="141"/>
        <v>133</v>
      </c>
      <c r="B892" s="93" t="s">
        <v>5397</v>
      </c>
      <c r="C892" s="93" t="s">
        <v>5396</v>
      </c>
      <c r="D892" s="93" t="s">
        <v>5395</v>
      </c>
      <c r="E892" s="91" t="s">
        <v>3382</v>
      </c>
      <c r="F892" s="94" t="s">
        <v>5394</v>
      </c>
      <c r="G892" s="91" t="s">
        <v>5393</v>
      </c>
      <c r="H892" s="93" t="s">
        <v>5392</v>
      </c>
      <c r="I892" s="91" t="s">
        <v>5391</v>
      </c>
      <c r="J892" s="91" t="s">
        <v>3377</v>
      </c>
      <c r="K892" s="93" t="s">
        <v>5390</v>
      </c>
      <c r="L892" s="51" t="str">
        <f t="shared" si="140"/>
        <v> 3. Insurance agent</v>
      </c>
    </row>
    <row r="893" spans="1:12" ht="15" customHeight="1">
      <c r="A893" s="3">
        <f t="shared" si="141"/>
        <v>134</v>
      </c>
      <c r="B893" s="93" t="s">
        <v>5389</v>
      </c>
      <c r="C893" s="93" t="s">
        <v>5388</v>
      </c>
      <c r="D893" s="93" t="s">
        <v>5387</v>
      </c>
      <c r="E893" s="93" t="s">
        <v>5386</v>
      </c>
      <c r="F893" s="94" t="s">
        <v>5385</v>
      </c>
      <c r="G893" s="93" t="s">
        <v>5384</v>
      </c>
      <c r="H893" s="93" t="s">
        <v>5383</v>
      </c>
      <c r="I893" s="93" t="s">
        <v>5382</v>
      </c>
      <c r="J893" s="93" t="s">
        <v>3367</v>
      </c>
      <c r="K893" s="91" t="s">
        <v>5381</v>
      </c>
      <c r="L893" s="51" t="str">
        <f t="shared" si="140"/>
        <v> 4. Insurance Company</v>
      </c>
    </row>
    <row r="894" spans="1:12" ht="15" customHeight="1">
      <c r="A894" s="3">
        <f t="shared" si="141"/>
        <v>135</v>
      </c>
      <c r="B894" s="93" t="s">
        <v>5380</v>
      </c>
      <c r="C894" s="93" t="s">
        <v>5379</v>
      </c>
      <c r="D894" s="93" t="s">
        <v>5378</v>
      </c>
      <c r="E894" s="93" t="s">
        <v>5377</v>
      </c>
      <c r="F894" s="94" t="s">
        <v>5376</v>
      </c>
      <c r="G894" s="93" t="s">
        <v>5375</v>
      </c>
      <c r="H894" s="93" t="s">
        <v>5374</v>
      </c>
      <c r="I894" s="93" t="s">
        <v>5373</v>
      </c>
      <c r="J894" s="93" t="s">
        <v>3357</v>
      </c>
      <c r="K894" s="93" t="s">
        <v>5372</v>
      </c>
      <c r="L894" s="51" t="str">
        <f t="shared" si="140"/>
        <v>If a Health Insurance policyholder takes treatment in a non-network hospital, then how will he be reimbursed</v>
      </c>
    </row>
    <row r="895" spans="1:12" ht="15" customHeight="1">
      <c r="A895" s="3">
        <f t="shared" si="141"/>
        <v>136</v>
      </c>
      <c r="B895" s="85" t="s">
        <v>5371</v>
      </c>
      <c r="C895" s="85" t="s">
        <v>5370</v>
      </c>
      <c r="D895" s="85" t="s">
        <v>5369</v>
      </c>
      <c r="E895" s="85" t="s">
        <v>1292</v>
      </c>
      <c r="F895" s="87" t="s">
        <v>5368</v>
      </c>
      <c r="G895" s="85" t="s">
        <v>5367</v>
      </c>
      <c r="H895" s="85" t="s">
        <v>3399</v>
      </c>
      <c r="I895" s="85" t="s">
        <v>5366</v>
      </c>
      <c r="J895" s="85" t="s">
        <v>5365</v>
      </c>
      <c r="K895" s="85" t="s">
        <v>5364</v>
      </c>
      <c r="L895" s="51" t="str">
        <f t="shared" si="140"/>
        <v> 1. Settle the hospital bill himself and get it reimbursed later by the Insurance company</v>
      </c>
    </row>
    <row r="896" spans="1:12" ht="15" customHeight="1">
      <c r="A896" s="3">
        <f t="shared" si="141"/>
        <v>137</v>
      </c>
      <c r="B896" s="91" t="s">
        <v>5363</v>
      </c>
      <c r="C896" s="93" t="s">
        <v>5362</v>
      </c>
      <c r="D896" s="91" t="s">
        <v>5361</v>
      </c>
      <c r="E896" s="91" t="s">
        <v>1282</v>
      </c>
      <c r="F896" s="92" t="s">
        <v>5360</v>
      </c>
      <c r="G896" s="91" t="s">
        <v>5359</v>
      </c>
      <c r="H896" s="93" t="s">
        <v>3389</v>
      </c>
      <c r="I896" s="93" t="s">
        <v>5358</v>
      </c>
      <c r="J896" s="93" t="s">
        <v>5357</v>
      </c>
      <c r="K896" s="93" t="s">
        <v>987</v>
      </c>
      <c r="L896" s="51" t="str">
        <f t="shared" si="140"/>
        <v> 2. Need to add that hospital as TPT</v>
      </c>
    </row>
    <row r="897" spans="1:12" ht="15" customHeight="1">
      <c r="A897" s="3">
        <f t="shared" si="141"/>
        <v>138</v>
      </c>
      <c r="B897" s="93" t="s">
        <v>5356</v>
      </c>
      <c r="C897" s="91" t="s">
        <v>5355</v>
      </c>
      <c r="D897" s="93" t="s">
        <v>5354</v>
      </c>
      <c r="E897" s="93" t="s">
        <v>1272</v>
      </c>
      <c r="F897" s="94" t="s">
        <v>5353</v>
      </c>
      <c r="G897" s="93" t="s">
        <v>5352</v>
      </c>
      <c r="H897" s="91" t="s">
        <v>3379</v>
      </c>
      <c r="I897" s="93" t="s">
        <v>5351</v>
      </c>
      <c r="J897" s="93" t="s">
        <v>5350</v>
      </c>
      <c r="K897" s="91" t="s">
        <v>5349</v>
      </c>
      <c r="L897" s="51" t="str">
        <f t="shared" si="140"/>
        <v> 3. Cannot claim the expenses</v>
      </c>
    </row>
    <row r="898" spans="1:12" ht="15" customHeight="1">
      <c r="A898" s="3">
        <f t="shared" si="141"/>
        <v>139</v>
      </c>
      <c r="B898" s="93" t="s">
        <v>5348</v>
      </c>
      <c r="C898" s="93" t="s">
        <v>5347</v>
      </c>
      <c r="D898" s="93" t="s">
        <v>5346</v>
      </c>
      <c r="E898" s="93" t="s">
        <v>1262</v>
      </c>
      <c r="F898" s="94" t="s">
        <v>5345</v>
      </c>
      <c r="G898" s="93" t="s">
        <v>5344</v>
      </c>
      <c r="H898" s="93" t="s">
        <v>3369</v>
      </c>
      <c r="I898" s="93" t="s">
        <v>5343</v>
      </c>
      <c r="J898" s="91" t="s">
        <v>5342</v>
      </c>
      <c r="K898" s="93" t="s">
        <v>967</v>
      </c>
      <c r="L898" s="51" t="str">
        <f t="shared" si="140"/>
        <v> 4. All of the above</v>
      </c>
    </row>
    <row r="899" spans="1:12" ht="15" customHeight="1">
      <c r="A899" s="3">
        <f t="shared" si="141"/>
        <v>140</v>
      </c>
      <c r="B899" s="93" t="s">
        <v>5341</v>
      </c>
      <c r="C899" s="93" t="s">
        <v>5340</v>
      </c>
      <c r="D899" s="93" t="s">
        <v>5339</v>
      </c>
      <c r="E899" s="93" t="s">
        <v>1253</v>
      </c>
      <c r="F899" s="94" t="s">
        <v>5338</v>
      </c>
      <c r="G899" s="93" t="s">
        <v>5337</v>
      </c>
      <c r="H899" s="93" t="s">
        <v>3359</v>
      </c>
      <c r="I899" s="91" t="s">
        <v>5336</v>
      </c>
      <c r="J899" s="93" t="s">
        <v>5335</v>
      </c>
      <c r="K899" s="93" t="s">
        <v>5334</v>
      </c>
      <c r="L899" s="51" t="str">
        <f t="shared" si="140"/>
        <v>How does investment duration affect returns?</v>
      </c>
    </row>
    <row r="900" spans="1:12" ht="15" customHeight="1">
      <c r="A900" s="3">
        <f t="shared" si="141"/>
        <v>141</v>
      </c>
      <c r="B900" s="85" t="s">
        <v>5333</v>
      </c>
      <c r="C900" s="85" t="s">
        <v>5332</v>
      </c>
      <c r="D900" s="85" t="s">
        <v>5331</v>
      </c>
      <c r="E900" s="85" t="s">
        <v>5330</v>
      </c>
      <c r="F900" s="87" t="s">
        <v>5329</v>
      </c>
      <c r="G900" s="85" t="s">
        <v>1091</v>
      </c>
      <c r="H900" s="85" t="s">
        <v>1090</v>
      </c>
      <c r="I900" s="85" t="s">
        <v>5328</v>
      </c>
      <c r="J900" s="85" t="s">
        <v>5327</v>
      </c>
      <c r="K900" s="85" t="s">
        <v>5326</v>
      </c>
      <c r="L900" s="51" t="str">
        <f t="shared" si="140"/>
        <v> 1. There is no relationship whatsoever</v>
      </c>
    </row>
    <row r="901" spans="1:12" ht="15" customHeight="1">
      <c r="A901" s="3">
        <f t="shared" si="141"/>
        <v>142</v>
      </c>
      <c r="B901" s="93" t="s">
        <v>5325</v>
      </c>
      <c r="C901" s="93" t="s">
        <v>5324</v>
      </c>
      <c r="D901" s="93" t="s">
        <v>5323</v>
      </c>
      <c r="E901" s="93" t="s">
        <v>5322</v>
      </c>
      <c r="F901" s="94" t="s">
        <v>5321</v>
      </c>
      <c r="G901" s="91" t="s">
        <v>1081</v>
      </c>
      <c r="H901" s="93" t="s">
        <v>1080</v>
      </c>
      <c r="I901" s="93" t="s">
        <v>5320</v>
      </c>
      <c r="J901" s="93" t="s">
        <v>5319</v>
      </c>
      <c r="K901" s="93" t="s">
        <v>3865</v>
      </c>
      <c r="L901" s="51" t="str">
        <f t="shared" si="140"/>
        <v> 2. With greater duration of investment returns are larger</v>
      </c>
    </row>
    <row r="902" spans="1:12" ht="15" customHeight="1">
      <c r="A902" s="3">
        <f t="shared" si="141"/>
        <v>143</v>
      </c>
      <c r="B902" s="91" t="s">
        <v>5318</v>
      </c>
      <c r="C902" s="93" t="s">
        <v>5317</v>
      </c>
      <c r="D902" s="93" t="s">
        <v>5316</v>
      </c>
      <c r="E902" s="91" t="s">
        <v>5315</v>
      </c>
      <c r="F902" s="94" t="s">
        <v>5314</v>
      </c>
      <c r="G902" s="93" t="s">
        <v>1071</v>
      </c>
      <c r="H902" s="93" t="s">
        <v>1070</v>
      </c>
      <c r="I902" s="93" t="s">
        <v>5313</v>
      </c>
      <c r="J902" s="93" t="s">
        <v>5312</v>
      </c>
      <c r="K902" s="91" t="s">
        <v>5311</v>
      </c>
      <c r="L902" s="51" t="str">
        <f t="shared" si="140"/>
        <v> 3. if the duration is longer, the rate of return is likely to be smaller</v>
      </c>
    </row>
    <row r="903" spans="1:12" ht="15" customHeight="1">
      <c r="A903" s="3">
        <f t="shared" si="141"/>
        <v>144</v>
      </c>
      <c r="B903" s="93" t="s">
        <v>5310</v>
      </c>
      <c r="C903" s="93" t="s">
        <v>5309</v>
      </c>
      <c r="D903" s="93" t="s">
        <v>5308</v>
      </c>
      <c r="E903" s="93" t="s">
        <v>415</v>
      </c>
      <c r="F903" s="92" t="s">
        <v>5307</v>
      </c>
      <c r="G903" s="93" t="s">
        <v>1061</v>
      </c>
      <c r="H903" s="93" t="s">
        <v>1060</v>
      </c>
      <c r="I903" s="91" t="s">
        <v>5306</v>
      </c>
      <c r="J903" s="93" t="s">
        <v>5305</v>
      </c>
      <c r="K903" s="93" t="s">
        <v>5304</v>
      </c>
      <c r="L903" s="51" t="str">
        <f t="shared" si="140"/>
        <v> 4. with longer duration of investment, larger tax possibility is likely</v>
      </c>
    </row>
    <row r="904" spans="1:12" ht="15" customHeight="1">
      <c r="A904" s="3">
        <f t="shared" si="141"/>
        <v>145</v>
      </c>
      <c r="B904" s="93" t="s">
        <v>5303</v>
      </c>
      <c r="C904" s="91" t="s">
        <v>5302</v>
      </c>
      <c r="D904" s="91" t="s">
        <v>5301</v>
      </c>
      <c r="E904" s="93" t="s">
        <v>5300</v>
      </c>
      <c r="F904" s="94" t="s">
        <v>5299</v>
      </c>
      <c r="G904" s="93" t="s">
        <v>1051</v>
      </c>
      <c r="H904" s="91" t="s">
        <v>1050</v>
      </c>
      <c r="I904" s="93" t="s">
        <v>5298</v>
      </c>
      <c r="J904" s="91" t="s">
        <v>5297</v>
      </c>
      <c r="K904" s="93" t="s">
        <v>5296</v>
      </c>
      <c r="L904" s="51" t="str">
        <f t="shared" si="140"/>
        <v>A __________ is a formal legal document used by insurance companies that provides details about the product</v>
      </c>
    </row>
    <row r="905" spans="1:12" ht="15" customHeight="1">
      <c r="A905" s="3">
        <f t="shared" si="141"/>
        <v>146</v>
      </c>
      <c r="B905" s="85" t="s">
        <v>3315</v>
      </c>
      <c r="C905" s="85" t="s">
        <v>5295</v>
      </c>
      <c r="D905" s="85" t="s">
        <v>5294</v>
      </c>
      <c r="E905" s="85" t="s">
        <v>5293</v>
      </c>
      <c r="F905" s="87" t="s">
        <v>5292</v>
      </c>
      <c r="G905" s="85" t="s">
        <v>5291</v>
      </c>
      <c r="H905" s="85" t="s">
        <v>5290</v>
      </c>
      <c r="I905" s="85" t="s">
        <v>5289</v>
      </c>
      <c r="J905" s="85" t="s">
        <v>5288</v>
      </c>
      <c r="K905" s="85" t="s">
        <v>5287</v>
      </c>
      <c r="L905" s="51" t="str">
        <f t="shared" si="140"/>
        <v> 1. Proposal form</v>
      </c>
    </row>
    <row r="906" spans="1:12" ht="15" customHeight="1">
      <c r="A906" s="3">
        <f t="shared" si="141"/>
        <v>147</v>
      </c>
      <c r="B906" s="93" t="s">
        <v>3306</v>
      </c>
      <c r="C906" s="93" t="s">
        <v>5286</v>
      </c>
      <c r="D906" s="93" t="s">
        <v>5285</v>
      </c>
      <c r="E906" s="93" t="s">
        <v>1083</v>
      </c>
      <c r="F906" s="94" t="s">
        <v>5284</v>
      </c>
      <c r="G906" s="93" t="s">
        <v>5283</v>
      </c>
      <c r="H906" s="93" t="s">
        <v>5282</v>
      </c>
      <c r="I906" s="93" t="s">
        <v>5281</v>
      </c>
      <c r="J906" s="93" t="s">
        <v>5280</v>
      </c>
      <c r="K906" s="93" t="s">
        <v>5279</v>
      </c>
      <c r="L906" s="51" t="str">
        <f t="shared" si="140"/>
        <v> 2. Proposal quote</v>
      </c>
    </row>
    <row r="907" spans="1:12" ht="15" customHeight="1">
      <c r="A907" s="3">
        <f t="shared" si="141"/>
        <v>148</v>
      </c>
      <c r="B907" s="93" t="s">
        <v>3297</v>
      </c>
      <c r="C907" s="93" t="s">
        <v>5278</v>
      </c>
      <c r="D907" s="93" t="s">
        <v>5277</v>
      </c>
      <c r="E907" s="93" t="s">
        <v>1073</v>
      </c>
      <c r="F907" s="94" t="s">
        <v>5276</v>
      </c>
      <c r="G907" s="93" t="s">
        <v>5275</v>
      </c>
      <c r="H907" s="93" t="s">
        <v>5274</v>
      </c>
      <c r="I907" s="93" t="s">
        <v>5273</v>
      </c>
      <c r="J907" s="93" t="s">
        <v>5272</v>
      </c>
      <c r="K907" s="91" t="s">
        <v>5271</v>
      </c>
      <c r="L907" s="51" t="str">
        <f t="shared" si="140"/>
        <v> 3. Information docket</v>
      </c>
    </row>
    <row r="908" spans="1:12" ht="15" customHeight="1">
      <c r="A908" s="3">
        <f t="shared" si="141"/>
        <v>149</v>
      </c>
      <c r="B908" s="93" t="s">
        <v>3288</v>
      </c>
      <c r="C908" s="91" t="s">
        <v>5270</v>
      </c>
      <c r="D908" s="93" t="s">
        <v>5269</v>
      </c>
      <c r="E908" s="91" t="s">
        <v>1063</v>
      </c>
      <c r="F908" s="92" t="s">
        <v>5268</v>
      </c>
      <c r="G908" s="93" t="s">
        <v>5267</v>
      </c>
      <c r="H908" s="93" t="s">
        <v>5266</v>
      </c>
      <c r="I908" s="93" t="s">
        <v>5265</v>
      </c>
      <c r="J908" s="91" t="s">
        <v>5264</v>
      </c>
      <c r="K908" s="93" t="s">
        <v>5263</v>
      </c>
      <c r="L908" s="51" t="str">
        <f t="shared" si="140"/>
        <v> 4. Prospectus</v>
      </c>
    </row>
    <row r="909" spans="1:12" ht="15" customHeight="1">
      <c r="A909" s="3">
        <f t="shared" si="141"/>
        <v>150</v>
      </c>
      <c r="B909" s="91" t="s">
        <v>3279</v>
      </c>
      <c r="C909" s="93" t="s">
        <v>5262</v>
      </c>
      <c r="D909" s="91" t="s">
        <v>5261</v>
      </c>
      <c r="E909" s="93" t="s">
        <v>1053</v>
      </c>
      <c r="F909" s="94" t="s">
        <v>5260</v>
      </c>
      <c r="G909" s="91" t="s">
        <v>5259</v>
      </c>
      <c r="H909" s="91" t="s">
        <v>5258</v>
      </c>
      <c r="I909" s="91" t="s">
        <v>5257</v>
      </c>
      <c r="J909" s="93" t="s">
        <v>5256</v>
      </c>
      <c r="K909" s="93" t="s">
        <v>5255</v>
      </c>
      <c r="L909" s="51" t="str">
        <f t="shared" si="140"/>
        <v xml:space="preserve">Girish Saxena‟s insurance claim was denied by insurance company. In case of a denial,  what  is  the  option  available  to  Girish  Saxena,  apart  from  the representation to the insurer?  </v>
      </c>
    </row>
    <row r="910" spans="1:12" ht="15" customHeight="1">
      <c r="A910" s="3">
        <f t="shared" si="141"/>
        <v>151</v>
      </c>
      <c r="B910" s="97" t="s">
        <v>5254</v>
      </c>
      <c r="C910" s="85" t="s">
        <v>5253</v>
      </c>
      <c r="D910" s="85" t="s">
        <v>5252</v>
      </c>
      <c r="E910" s="85" t="s">
        <v>1043</v>
      </c>
      <c r="F910" s="87" t="s">
        <v>5251</v>
      </c>
      <c r="G910" s="85" t="s">
        <v>5250</v>
      </c>
      <c r="H910" s="85" t="s">
        <v>5249</v>
      </c>
      <c r="I910" s="85" t="s">
        <v>5248</v>
      </c>
      <c r="J910" s="85" t="s">
        <v>5247</v>
      </c>
      <c r="K910" s="85" t="s">
        <v>5246</v>
      </c>
      <c r="L910" s="51" t="str">
        <f t="shared" si="140"/>
        <v xml:space="preserve">1.  To approach Government </v>
      </c>
    </row>
    <row r="911" spans="1:12" ht="15" customHeight="1">
      <c r="A911" s="3">
        <f t="shared" si="141"/>
        <v>152</v>
      </c>
      <c r="B911" s="98" t="s">
        <v>5245</v>
      </c>
      <c r="C911" s="91" t="s">
        <v>5244</v>
      </c>
      <c r="D911" s="93" t="s">
        <v>5243</v>
      </c>
      <c r="E911" s="91" t="s">
        <v>1033</v>
      </c>
      <c r="F911" s="94" t="s">
        <v>5242</v>
      </c>
      <c r="G911" s="91" t="s">
        <v>5241</v>
      </c>
      <c r="H911" s="93" t="s">
        <v>5240</v>
      </c>
      <c r="I911" s="93" t="s">
        <v>5239</v>
      </c>
      <c r="J911" s="93" t="s">
        <v>5238</v>
      </c>
      <c r="K911" s="93" t="s">
        <v>3541</v>
      </c>
      <c r="L911" s="51" t="str">
        <f t="shared" si="140"/>
        <v xml:space="preserve">2.  To approach legal authorities  </v>
      </c>
    </row>
    <row r="912" spans="1:12" ht="15" customHeight="1">
      <c r="A912" s="3">
        <f t="shared" si="141"/>
        <v>153</v>
      </c>
      <c r="B912" s="84" t="s">
        <v>5237</v>
      </c>
      <c r="C912" s="93" t="s">
        <v>5236</v>
      </c>
      <c r="D912" s="93" t="s">
        <v>5235</v>
      </c>
      <c r="E912" s="93" t="s">
        <v>1023</v>
      </c>
      <c r="F912" s="92" t="s">
        <v>5234</v>
      </c>
      <c r="G912" s="93" t="s">
        <v>3254</v>
      </c>
      <c r="H912" s="91" t="s">
        <v>5233</v>
      </c>
      <c r="I912" s="91" t="s">
        <v>5232</v>
      </c>
      <c r="J912" s="93" t="s">
        <v>5231</v>
      </c>
      <c r="K912" s="93" t="s">
        <v>3534</v>
      </c>
      <c r="L912" s="51" t="str">
        <f t="shared" si="140"/>
        <v xml:space="preserve">3.  To approach insurance agent   </v>
      </c>
    </row>
    <row r="913" spans="1:12" ht="15" customHeight="1">
      <c r="A913" s="3">
        <f t="shared" si="141"/>
        <v>154</v>
      </c>
      <c r="B913" s="99" t="s">
        <v>5230</v>
      </c>
      <c r="C913" s="93" t="s">
        <v>5229</v>
      </c>
      <c r="D913" s="93" t="s">
        <v>5228</v>
      </c>
      <c r="E913" s="93" t="s">
        <v>1013</v>
      </c>
      <c r="F913" s="94" t="s">
        <v>5227</v>
      </c>
      <c r="G913" s="93" t="s">
        <v>5226</v>
      </c>
      <c r="H913" s="93" t="s">
        <v>5225</v>
      </c>
      <c r="I913" s="93" t="s">
        <v>5224</v>
      </c>
      <c r="J913" s="91" t="s">
        <v>5223</v>
      </c>
      <c r="K913" s="91" t="s">
        <v>3528</v>
      </c>
      <c r="L913" s="51" t="str">
        <f t="shared" si="140"/>
        <v xml:space="preserve">4.  Nothing could be done in case of case denial     </v>
      </c>
    </row>
    <row r="914" spans="1:12" ht="15" customHeight="1">
      <c r="A914" s="3">
        <f t="shared" si="141"/>
        <v>155</v>
      </c>
      <c r="B914" s="99" t="s">
        <v>5222</v>
      </c>
      <c r="C914" s="93" t="s">
        <v>5221</v>
      </c>
      <c r="D914" s="91" t="s">
        <v>5220</v>
      </c>
      <c r="E914" s="93" t="s">
        <v>1003</v>
      </c>
      <c r="F914" s="94" t="s">
        <v>5219</v>
      </c>
      <c r="G914" s="93" t="s">
        <v>4350</v>
      </c>
      <c r="H914" s="93" t="s">
        <v>5218</v>
      </c>
      <c r="I914" s="93" t="s">
        <v>5217</v>
      </c>
      <c r="J914" s="93" t="s">
        <v>5216</v>
      </c>
      <c r="K914" s="93" t="s">
        <v>3522</v>
      </c>
      <c r="L914" s="51" t="str">
        <f t="shared" si="140"/>
        <v>   What stands true with regard to HLV.?</v>
      </c>
    </row>
    <row r="915" spans="1:12" ht="15" customHeight="1">
      <c r="A915" s="3">
        <f t="shared" si="141"/>
        <v>156</v>
      </c>
      <c r="B915" s="85" t="s">
        <v>5215</v>
      </c>
      <c r="C915" s="85" t="s">
        <v>5214</v>
      </c>
      <c r="D915" s="85" t="s">
        <v>5213</v>
      </c>
      <c r="E915" s="85" t="s">
        <v>5212</v>
      </c>
      <c r="F915" s="87" t="s">
        <v>5211</v>
      </c>
      <c r="G915" s="85" t="s">
        <v>3190</v>
      </c>
      <c r="H915" s="85" t="s">
        <v>5210</v>
      </c>
      <c r="I915" s="85" t="s">
        <v>3265</v>
      </c>
      <c r="J915" s="85" t="s">
        <v>5209</v>
      </c>
      <c r="K915" s="85" t="s">
        <v>5208</v>
      </c>
      <c r="L915" s="51" t="str">
        <f t="shared" si="140"/>
        <v> 1.    Future value of Gross total income</v>
      </c>
    </row>
    <row r="916" spans="1:12" ht="15" customHeight="1">
      <c r="A916" s="3">
        <f t="shared" si="141"/>
        <v>157</v>
      </c>
      <c r="B916" s="93" t="s">
        <v>5207</v>
      </c>
      <c r="C916" s="93" t="s">
        <v>5206</v>
      </c>
      <c r="D916" s="93" t="s">
        <v>5205</v>
      </c>
      <c r="E916" s="93" t="s">
        <v>5204</v>
      </c>
      <c r="F916" s="94" t="s">
        <v>5203</v>
      </c>
      <c r="G916" s="91" t="s">
        <v>3181</v>
      </c>
      <c r="H916" s="91" t="s">
        <v>5202</v>
      </c>
      <c r="I916" s="93" t="s">
        <v>1179</v>
      </c>
      <c r="J916" s="91" t="s">
        <v>5201</v>
      </c>
      <c r="K916" s="93" t="s">
        <v>5200</v>
      </c>
      <c r="L916" s="51" t="str">
        <f t="shared" si="140"/>
        <v> 2.  Future value of net total income</v>
      </c>
    </row>
    <row r="917" spans="1:12" ht="15" customHeight="1">
      <c r="A917" s="3">
        <f t="shared" si="141"/>
        <v>158</v>
      </c>
      <c r="B917" s="91" t="s">
        <v>5199</v>
      </c>
      <c r="C917" s="93" t="s">
        <v>5198</v>
      </c>
      <c r="D917" s="93" t="s">
        <v>5197</v>
      </c>
      <c r="E917" s="91" t="s">
        <v>5196</v>
      </c>
      <c r="F917" s="92" t="s">
        <v>5195</v>
      </c>
      <c r="G917" s="93" t="s">
        <v>3172</v>
      </c>
      <c r="H917" s="93" t="s">
        <v>5194</v>
      </c>
      <c r="I917" s="91" t="s">
        <v>3251</v>
      </c>
      <c r="J917" s="93" t="s">
        <v>5193</v>
      </c>
      <c r="K917" s="93" t="s">
        <v>5192</v>
      </c>
      <c r="L917" s="51" t="str">
        <f t="shared" si="140"/>
        <v> 3.    Future value of his current income</v>
      </c>
    </row>
    <row r="918" spans="1:12" ht="15" customHeight="1">
      <c r="A918" s="3">
        <f t="shared" si="141"/>
        <v>159</v>
      </c>
      <c r="B918" s="93" t="s">
        <v>5191</v>
      </c>
      <c r="C918" s="93" t="s">
        <v>5190</v>
      </c>
      <c r="D918" s="91" t="s">
        <v>5189</v>
      </c>
      <c r="E918" s="93" t="s">
        <v>5188</v>
      </c>
      <c r="F918" s="94" t="s">
        <v>5187</v>
      </c>
      <c r="G918" s="93" t="s">
        <v>3163</v>
      </c>
      <c r="H918" s="93" t="s">
        <v>5186</v>
      </c>
      <c r="I918" s="93" t="s">
        <v>3243</v>
      </c>
      <c r="J918" s="93" t="s">
        <v>5185</v>
      </c>
      <c r="K918" s="93" t="s">
        <v>5184</v>
      </c>
      <c r="L918" s="51" t="str">
        <f t="shared" si="140"/>
        <v> 4.   None of these</v>
      </c>
    </row>
    <row r="919" spans="1:12" ht="15" customHeight="1">
      <c r="A919" s="3">
        <f t="shared" si="141"/>
        <v>160</v>
      </c>
      <c r="B919" s="93" t="s">
        <v>5183</v>
      </c>
      <c r="C919" s="91" t="s">
        <v>5182</v>
      </c>
      <c r="D919" s="93" t="s">
        <v>5181</v>
      </c>
      <c r="E919" s="93" t="s">
        <v>5180</v>
      </c>
      <c r="F919" s="94" t="s">
        <v>5179</v>
      </c>
      <c r="G919" s="93" t="s">
        <v>3154</v>
      </c>
      <c r="H919" s="93" t="s">
        <v>5178</v>
      </c>
      <c r="I919" s="93" t="s">
        <v>3235</v>
      </c>
      <c r="J919" s="93" t="s">
        <v>5177</v>
      </c>
      <c r="K919" s="91" t="s">
        <v>5176</v>
      </c>
      <c r="L919" s="51" t="str">
        <f t="shared" si="140"/>
        <v>Who among the following is most likely to buy a variable life insurance?</v>
      </c>
    </row>
    <row r="920" spans="1:12" ht="15" customHeight="1">
      <c r="A920" s="3">
        <f t="shared" si="141"/>
        <v>161</v>
      </c>
      <c r="B920" s="85" t="s">
        <v>5175</v>
      </c>
      <c r="C920" s="85" t="s">
        <v>5174</v>
      </c>
      <c r="D920" s="85" t="s">
        <v>5173</v>
      </c>
      <c r="E920" s="85" t="s">
        <v>3230</v>
      </c>
      <c r="F920" s="87" t="s">
        <v>5172</v>
      </c>
      <c r="G920" s="85" t="s">
        <v>5171</v>
      </c>
      <c r="H920" s="85" t="s">
        <v>5170</v>
      </c>
      <c r="I920" s="85" t="s">
        <v>5169</v>
      </c>
      <c r="J920" s="85" t="s">
        <v>5168</v>
      </c>
      <c r="K920" s="85" t="s">
        <v>5167</v>
      </c>
      <c r="L920" s="51" t="str">
        <f t="shared" si="140"/>
        <v> 1.  People seeking fixed return</v>
      </c>
    </row>
    <row r="921" spans="1:12" ht="15" customHeight="1">
      <c r="A921" s="3">
        <f t="shared" si="141"/>
        <v>162</v>
      </c>
      <c r="B921" s="93" t="s">
        <v>5166</v>
      </c>
      <c r="C921" s="93" t="s">
        <v>5165</v>
      </c>
      <c r="D921" s="91" t="s">
        <v>5164</v>
      </c>
      <c r="E921" s="93" t="s">
        <v>3223</v>
      </c>
      <c r="F921" s="92" t="s">
        <v>5163</v>
      </c>
      <c r="G921" s="93" t="s">
        <v>5162</v>
      </c>
      <c r="H921" s="91" t="s">
        <v>5161</v>
      </c>
      <c r="I921" s="93" t="s">
        <v>5160</v>
      </c>
      <c r="J921" s="93" t="s">
        <v>5159</v>
      </c>
      <c r="K921" s="93" t="s">
        <v>5158</v>
      </c>
      <c r="L921" s="51" t="str">
        <f t="shared" si="140"/>
        <v> 2.  People who are risk averse and do not dabble in equity</v>
      </c>
    </row>
    <row r="922" spans="1:12" ht="15" customHeight="1">
      <c r="A922" s="3">
        <f t="shared" si="141"/>
        <v>163</v>
      </c>
      <c r="B922" s="93" t="s">
        <v>5157</v>
      </c>
      <c r="C922" s="91" t="s">
        <v>5156</v>
      </c>
      <c r="D922" s="93" t="s">
        <v>5155</v>
      </c>
      <c r="E922" s="91" t="s">
        <v>3215</v>
      </c>
      <c r="F922" s="94" t="s">
        <v>5154</v>
      </c>
      <c r="G922" s="93" t="s">
        <v>5153</v>
      </c>
      <c r="H922" s="93" t="s">
        <v>5152</v>
      </c>
      <c r="I922" s="93" t="s">
        <v>5151</v>
      </c>
      <c r="J922" s="91" t="s">
        <v>5150</v>
      </c>
      <c r="K922" s="91" t="s">
        <v>5149</v>
      </c>
      <c r="L922" s="51" t="str">
        <f t="shared" si="140"/>
        <v> 3.  Knowledgeable people comfortable with equity</v>
      </c>
    </row>
    <row r="923" spans="1:12" ht="15" customHeight="1">
      <c r="A923" s="3">
        <f t="shared" si="141"/>
        <v>164</v>
      </c>
      <c r="B923" s="91" t="s">
        <v>5148</v>
      </c>
      <c r="C923" s="93" t="s">
        <v>5147</v>
      </c>
      <c r="D923" s="93" t="s">
        <v>5146</v>
      </c>
      <c r="E923" s="93" t="s">
        <v>3207</v>
      </c>
      <c r="F923" s="94" t="s">
        <v>5145</v>
      </c>
      <c r="G923" s="91" t="s">
        <v>5144</v>
      </c>
      <c r="H923" s="93" t="s">
        <v>5143</v>
      </c>
      <c r="I923" s="93" t="s">
        <v>5142</v>
      </c>
      <c r="J923" s="93" t="s">
        <v>5141</v>
      </c>
      <c r="K923" s="93" t="s">
        <v>5140</v>
      </c>
      <c r="L923" s="51" t="str">
        <f t="shared" si="140"/>
        <v> 4.  Young people in general</v>
      </c>
    </row>
    <row r="924" spans="1:12" ht="15" customHeight="1">
      <c r="A924" s="3">
        <f t="shared" si="141"/>
        <v>165</v>
      </c>
      <c r="B924" s="93" t="s">
        <v>5139</v>
      </c>
      <c r="C924" s="93" t="s">
        <v>5138</v>
      </c>
      <c r="D924" s="93" t="s">
        <v>5137</v>
      </c>
      <c r="E924" s="93" t="s">
        <v>3200</v>
      </c>
      <c r="F924" s="94" t="s">
        <v>5136</v>
      </c>
      <c r="G924" s="93" t="s">
        <v>5135</v>
      </c>
      <c r="H924" s="93" t="s">
        <v>5134</v>
      </c>
      <c r="I924" s="91" t="s">
        <v>5133</v>
      </c>
      <c r="J924" s="93" t="s">
        <v>5132</v>
      </c>
      <c r="K924" s="93" t="s">
        <v>5131</v>
      </c>
      <c r="L924" s="51" t="str">
        <f t="shared" si="140"/>
        <v>Which of the below statement is incorrect with regards to decreasing term assurance?</v>
      </c>
    </row>
    <row r="925" spans="1:12" ht="15" customHeight="1">
      <c r="A925" s="3">
        <f t="shared" si="141"/>
        <v>166</v>
      </c>
      <c r="B925" s="85" t="s">
        <v>5130</v>
      </c>
      <c r="C925" s="85" t="s">
        <v>5129</v>
      </c>
      <c r="D925" s="85" t="s">
        <v>3148</v>
      </c>
      <c r="E925" s="85" t="s">
        <v>5128</v>
      </c>
      <c r="F925" s="87" t="s">
        <v>5127</v>
      </c>
      <c r="G925" s="85" t="s">
        <v>3145</v>
      </c>
      <c r="H925" s="85" t="s">
        <v>5126</v>
      </c>
      <c r="I925" s="85" t="s">
        <v>5125</v>
      </c>
      <c r="J925" s="85" t="s">
        <v>5124</v>
      </c>
      <c r="K925" s="85" t="s">
        <v>3513</v>
      </c>
      <c r="L925" s="51" t="str">
        <f t="shared" si="140"/>
        <v> 1.  Death benefit amount decreases with the term of coverage</v>
      </c>
    </row>
    <row r="926" spans="1:12" ht="15" customHeight="1">
      <c r="A926" s="3">
        <f t="shared" si="141"/>
        <v>167</v>
      </c>
      <c r="B926" s="93" t="s">
        <v>5123</v>
      </c>
      <c r="C926" s="93" t="s">
        <v>5122</v>
      </c>
      <c r="D926" s="93" t="s">
        <v>3138</v>
      </c>
      <c r="E926" s="91" t="s">
        <v>5121</v>
      </c>
      <c r="F926" s="94" t="s">
        <v>5120</v>
      </c>
      <c r="G926" s="91" t="s">
        <v>3135</v>
      </c>
      <c r="H926" s="93" t="s">
        <v>5119</v>
      </c>
      <c r="I926" s="93" t="s">
        <v>5118</v>
      </c>
      <c r="J926" s="91" t="s">
        <v>5117</v>
      </c>
      <c r="K926" s="93" t="s">
        <v>130</v>
      </c>
      <c r="L926" s="51" t="str">
        <f t="shared" si="140"/>
        <v> 2.  Premium amount decreases with the term of coverage</v>
      </c>
    </row>
    <row r="927" spans="1:12" ht="15" customHeight="1">
      <c r="A927" s="3">
        <f t="shared" si="141"/>
        <v>168</v>
      </c>
      <c r="B927" s="93" t="s">
        <v>5116</v>
      </c>
      <c r="C927" s="91" t="s">
        <v>5115</v>
      </c>
      <c r="D927" s="91" t="s">
        <v>3129</v>
      </c>
      <c r="E927" s="93" t="s">
        <v>5114</v>
      </c>
      <c r="F927" s="94" t="s">
        <v>5113</v>
      </c>
      <c r="G927" s="93" t="s">
        <v>3126</v>
      </c>
      <c r="H927" s="91" t="s">
        <v>5112</v>
      </c>
      <c r="I927" s="93" t="s">
        <v>5111</v>
      </c>
      <c r="J927" s="93" t="s">
        <v>5110</v>
      </c>
      <c r="K927" s="93" t="s">
        <v>120</v>
      </c>
      <c r="L927" s="51" t="str">
        <f t="shared" si="140"/>
        <v> 3.  Premium remains level throughout the term</v>
      </c>
    </row>
    <row r="928" spans="1:12" ht="15" customHeight="1">
      <c r="A928" s="3">
        <f t="shared" si="141"/>
        <v>169</v>
      </c>
      <c r="B928" s="91" t="s">
        <v>5109</v>
      </c>
      <c r="C928" s="93" t="s">
        <v>5108</v>
      </c>
      <c r="D928" s="93" t="s">
        <v>3120</v>
      </c>
      <c r="E928" s="93" t="s">
        <v>5107</v>
      </c>
      <c r="F928" s="92" t="s">
        <v>5106</v>
      </c>
      <c r="G928" s="93" t="s">
        <v>3117</v>
      </c>
      <c r="H928" s="93" t="s">
        <v>5105</v>
      </c>
      <c r="I928" s="91" t="s">
        <v>5104</v>
      </c>
      <c r="J928" s="93" t="s">
        <v>5103</v>
      </c>
      <c r="K928" s="93" t="s">
        <v>110</v>
      </c>
      <c r="L928" s="51" t="str">
        <f t="shared" si="140"/>
        <v> 4.  Mortgage redemption plans are an example of decreasing term assurance plans</v>
      </c>
    </row>
    <row r="929" spans="1:12" ht="15" customHeight="1">
      <c r="A929" s="3">
        <f t="shared" si="141"/>
        <v>170</v>
      </c>
      <c r="B929" s="93" t="s">
        <v>5102</v>
      </c>
      <c r="C929" s="93" t="s">
        <v>5101</v>
      </c>
      <c r="D929" s="93" t="s">
        <v>3110</v>
      </c>
      <c r="E929" s="93" t="s">
        <v>305</v>
      </c>
      <c r="F929" s="94" t="s">
        <v>5100</v>
      </c>
      <c r="G929" s="93" t="s">
        <v>3107</v>
      </c>
      <c r="H929" s="93" t="s">
        <v>5099</v>
      </c>
      <c r="I929" s="93" t="s">
        <v>5098</v>
      </c>
      <c r="J929" s="93" t="s">
        <v>5097</v>
      </c>
      <c r="K929" s="91" t="s">
        <v>100</v>
      </c>
      <c r="L929" s="51" t="str">
        <f t="shared" si="140"/>
        <v>Which of the below statement is correct?</v>
      </c>
    </row>
    <row r="930" spans="1:12" ht="15" customHeight="1">
      <c r="A930" s="3">
        <f t="shared" si="141"/>
        <v>171</v>
      </c>
      <c r="B930" s="85" t="s">
        <v>648</v>
      </c>
      <c r="C930" s="85" t="s">
        <v>5096</v>
      </c>
      <c r="D930" s="85" t="s">
        <v>5095</v>
      </c>
      <c r="E930" s="85" t="s">
        <v>745</v>
      </c>
      <c r="F930" s="87" t="s">
        <v>5094</v>
      </c>
      <c r="G930" s="85" t="s">
        <v>5093</v>
      </c>
      <c r="H930" s="85" t="s">
        <v>3097</v>
      </c>
      <c r="I930" s="85" t="s">
        <v>5092</v>
      </c>
      <c r="J930" s="85" t="s">
        <v>5091</v>
      </c>
      <c r="K930" s="85" t="s">
        <v>1336</v>
      </c>
      <c r="L930" s="51" t="str">
        <f t="shared" si="140"/>
        <v> 1.  The policy document has to be signed by a competent authority but need not be compulsorily stamped according to the Indian Stamp Act.</v>
      </c>
    </row>
    <row r="931" spans="1:12" ht="15" customHeight="1">
      <c r="A931" s="3">
        <f t="shared" si="141"/>
        <v>172</v>
      </c>
      <c r="B931" s="93" t="s">
        <v>5090</v>
      </c>
      <c r="C931" s="93" t="s">
        <v>5089</v>
      </c>
      <c r="D931" s="91" t="s">
        <v>5088</v>
      </c>
      <c r="E931" s="93" t="s">
        <v>735</v>
      </c>
      <c r="F931" s="92" t="s">
        <v>5087</v>
      </c>
      <c r="G931" s="93" t="s">
        <v>5086</v>
      </c>
      <c r="H931" s="91" t="s">
        <v>3088</v>
      </c>
      <c r="I931" s="93" t="s">
        <v>5085</v>
      </c>
      <c r="J931" s="93" t="s">
        <v>5084</v>
      </c>
      <c r="K931" s="93" t="s">
        <v>1326</v>
      </c>
      <c r="L931" s="51" t="str">
        <f t="shared" si="140"/>
        <v> 2.  The policy document has to be signed by a competent authority and should be stamped according to the Indian Stamp Act</v>
      </c>
    </row>
    <row r="932" spans="1:12" ht="15" customHeight="1">
      <c r="A932" s="3">
        <f t="shared" si="141"/>
        <v>173</v>
      </c>
      <c r="B932" s="91" t="s">
        <v>5083</v>
      </c>
      <c r="C932" s="91" t="s">
        <v>5082</v>
      </c>
      <c r="D932" s="93" t="s">
        <v>5081</v>
      </c>
      <c r="E932" s="93" t="s">
        <v>725</v>
      </c>
      <c r="F932" s="94" t="s">
        <v>5080</v>
      </c>
      <c r="G932" s="93" t="s">
        <v>5079</v>
      </c>
      <c r="H932" s="93" t="s">
        <v>3079</v>
      </c>
      <c r="I932" s="91" t="s">
        <v>5078</v>
      </c>
      <c r="J932" s="91" t="s">
        <v>5077</v>
      </c>
      <c r="K932" s="93" t="s">
        <v>1316</v>
      </c>
      <c r="L932" s="51" t="str">
        <f t="shared" si="140"/>
        <v> 3.  The policy document need not be signed by a competent authority but should be stamped according to the Indian Stamp Act.</v>
      </c>
    </row>
    <row r="933" spans="1:12" ht="15" customHeight="1">
      <c r="A933" s="3">
        <f t="shared" si="141"/>
        <v>174</v>
      </c>
      <c r="B933" s="93" t="s">
        <v>5076</v>
      </c>
      <c r="C933" s="93" t="s">
        <v>5075</v>
      </c>
      <c r="D933" s="93" t="s">
        <v>5074</v>
      </c>
      <c r="E933" s="91" t="s">
        <v>715</v>
      </c>
      <c r="F933" s="94" t="s">
        <v>5073</v>
      </c>
      <c r="G933" s="93" t="s">
        <v>5072</v>
      </c>
      <c r="H933" s="93" t="s">
        <v>3070</v>
      </c>
      <c r="I933" s="93" t="s">
        <v>5071</v>
      </c>
      <c r="J933" s="93" t="s">
        <v>5070</v>
      </c>
      <c r="K933" s="91" t="s">
        <v>1306</v>
      </c>
      <c r="L933" s="51" t="str">
        <f t="shared" si="140"/>
        <v> 4.  The policy document neither needs to be signed by a competent authority nor it needs to be compulsorily stamped according to the Indian Stamp Act.</v>
      </c>
    </row>
    <row r="934" spans="1:12" ht="15" customHeight="1">
      <c r="A934" s="3">
        <f t="shared" si="141"/>
        <v>175</v>
      </c>
      <c r="B934" s="93" t="s">
        <v>5069</v>
      </c>
      <c r="C934" s="93" t="s">
        <v>5068</v>
      </c>
      <c r="D934" s="93" t="s">
        <v>5067</v>
      </c>
      <c r="E934" s="93" t="s">
        <v>705</v>
      </c>
      <c r="F934" s="94" t="s">
        <v>5066</v>
      </c>
      <c r="G934" s="91" t="s">
        <v>5065</v>
      </c>
      <c r="H934" s="93" t="s">
        <v>3061</v>
      </c>
      <c r="I934" s="93" t="s">
        <v>5064</v>
      </c>
      <c r="J934" s="93" t="s">
        <v>5063</v>
      </c>
      <c r="K934" s="93" t="s">
        <v>1296</v>
      </c>
      <c r="L934" s="51" t="str">
        <f t="shared" si="140"/>
        <v>Which of the below is an advantage of cash value insurance contracts?</v>
      </c>
    </row>
    <row r="935" spans="1:12" ht="15" customHeight="1">
      <c r="A935" s="3">
        <f t="shared" si="141"/>
        <v>176</v>
      </c>
      <c r="B935" s="85" t="s">
        <v>5062</v>
      </c>
      <c r="C935" s="85" t="s">
        <v>5061</v>
      </c>
      <c r="D935" s="85" t="s">
        <v>5060</v>
      </c>
      <c r="E935" s="85" t="s">
        <v>645</v>
      </c>
      <c r="F935" s="87" t="s">
        <v>744</v>
      </c>
      <c r="G935" s="85" t="s">
        <v>3055</v>
      </c>
      <c r="H935" s="85" t="s">
        <v>5059</v>
      </c>
      <c r="I935" s="85" t="s">
        <v>691</v>
      </c>
      <c r="J935" s="85" t="s">
        <v>5058</v>
      </c>
      <c r="K935" s="85" t="s">
        <v>5057</v>
      </c>
      <c r="L935" s="51" t="str">
        <f t="shared" si="140"/>
        <v> 1.  Returns subject to corroding effect of inflation</v>
      </c>
    </row>
    <row r="936" spans="1:12" ht="15" customHeight="1">
      <c r="A936" s="3">
        <f t="shared" si="141"/>
        <v>177</v>
      </c>
      <c r="B936" s="93" t="s">
        <v>5056</v>
      </c>
      <c r="C936" s="93" t="s">
        <v>5055</v>
      </c>
      <c r="D936" s="93" t="s">
        <v>5054</v>
      </c>
      <c r="E936" s="93" t="s">
        <v>635</v>
      </c>
      <c r="F936" s="92" t="s">
        <v>734</v>
      </c>
      <c r="G936" s="93" t="s">
        <v>3047</v>
      </c>
      <c r="H936" s="93" t="s">
        <v>5053</v>
      </c>
      <c r="I936" s="91" t="s">
        <v>681</v>
      </c>
      <c r="J936" s="93" t="s">
        <v>5052</v>
      </c>
      <c r="K936" s="93" t="s">
        <v>5051</v>
      </c>
      <c r="L936" s="51" t="str">
        <f t="shared" si="140"/>
        <v> 2.  Low accumulation in earlier years</v>
      </c>
    </row>
    <row r="937" spans="1:12" ht="15" customHeight="1">
      <c r="A937" s="3">
        <f t="shared" si="141"/>
        <v>178</v>
      </c>
      <c r="B937" s="93" t="s">
        <v>5050</v>
      </c>
      <c r="C937" s="93" t="s">
        <v>5049</v>
      </c>
      <c r="D937" s="93" t="s">
        <v>5048</v>
      </c>
      <c r="E937" s="93" t="s">
        <v>625</v>
      </c>
      <c r="F937" s="94" t="s">
        <v>724</v>
      </c>
      <c r="G937" s="91" t="s">
        <v>3039</v>
      </c>
      <c r="H937" s="93" t="s">
        <v>5047</v>
      </c>
      <c r="I937" s="93" t="s">
        <v>671</v>
      </c>
      <c r="J937" s="91" t="s">
        <v>5046</v>
      </c>
      <c r="K937" s="93" t="s">
        <v>5045</v>
      </c>
      <c r="L937" s="51" t="str">
        <f t="shared" si="140"/>
        <v> 3.  Lower yields</v>
      </c>
    </row>
    <row r="938" spans="1:12" ht="15" customHeight="1">
      <c r="A938" s="3">
        <f t="shared" si="141"/>
        <v>179</v>
      </c>
      <c r="B938" s="93" t="s">
        <v>5044</v>
      </c>
      <c r="C938" s="91" t="s">
        <v>5043</v>
      </c>
      <c r="D938" s="91" t="s">
        <v>5042</v>
      </c>
      <c r="E938" s="93" t="s">
        <v>615</v>
      </c>
      <c r="F938" s="94" t="s">
        <v>714</v>
      </c>
      <c r="G938" s="93" t="s">
        <v>3031</v>
      </c>
      <c r="H938" s="93" t="s">
        <v>5041</v>
      </c>
      <c r="I938" s="93" t="s">
        <v>661</v>
      </c>
      <c r="J938" s="93" t="s">
        <v>5040</v>
      </c>
      <c r="K938" s="91" t="s">
        <v>5039</v>
      </c>
      <c r="L938" s="51" t="str">
        <f t="shared" si="140"/>
        <v> 4.  Secure investment</v>
      </c>
    </row>
    <row r="939" spans="1:12" ht="15" customHeight="1">
      <c r="A939" s="3">
        <f t="shared" si="141"/>
        <v>180</v>
      </c>
      <c r="B939" s="91" t="s">
        <v>5038</v>
      </c>
      <c r="C939" s="93" t="s">
        <v>5037</v>
      </c>
      <c r="D939" s="93" t="s">
        <v>5036</v>
      </c>
      <c r="E939" s="91" t="s">
        <v>605</v>
      </c>
      <c r="F939" s="94" t="s">
        <v>704</v>
      </c>
      <c r="G939" s="93" t="s">
        <v>3024</v>
      </c>
      <c r="H939" s="91" t="s">
        <v>5035</v>
      </c>
      <c r="I939" s="93" t="s">
        <v>651</v>
      </c>
      <c r="J939" s="93" t="s">
        <v>5034</v>
      </c>
      <c r="K939" s="93" t="s">
        <v>5033</v>
      </c>
      <c r="L939" s="51" t="str">
        <f t="shared" si="140"/>
        <v xml:space="preserve">The principle of utmost good faith in underwriting is required to be followed by ___________.  </v>
      </c>
    </row>
    <row r="940" spans="1:12" ht="15" customHeight="1">
      <c r="A940" s="3">
        <f t="shared" si="141"/>
        <v>181</v>
      </c>
      <c r="B940" s="97" t="s">
        <v>5032</v>
      </c>
      <c r="C940" s="85" t="s">
        <v>5031</v>
      </c>
      <c r="D940" s="85" t="s">
        <v>696</v>
      </c>
      <c r="E940" s="85" t="s">
        <v>2869</v>
      </c>
      <c r="F940" s="87" t="s">
        <v>5030</v>
      </c>
      <c r="G940" s="85" t="s">
        <v>5029</v>
      </c>
      <c r="H940" s="85" t="s">
        <v>5028</v>
      </c>
      <c r="I940" s="85" t="s">
        <v>5027</v>
      </c>
      <c r="J940" s="85" t="s">
        <v>740</v>
      </c>
      <c r="K940" s="85" t="s">
        <v>1087</v>
      </c>
      <c r="L940" s="51" t="str">
        <f t="shared" si="140"/>
        <v xml:space="preserve">1.  The insurer </v>
      </c>
    </row>
    <row r="941" spans="1:12" ht="15" customHeight="1">
      <c r="A941" s="3">
        <f t="shared" si="141"/>
        <v>182</v>
      </c>
      <c r="B941" s="98" t="s">
        <v>5026</v>
      </c>
      <c r="C941" s="93" t="s">
        <v>5025</v>
      </c>
      <c r="D941" s="93" t="s">
        <v>686</v>
      </c>
      <c r="E941" s="93" t="s">
        <v>2859</v>
      </c>
      <c r="F941" s="94" t="s">
        <v>5024</v>
      </c>
      <c r="G941" s="91" t="s">
        <v>5023</v>
      </c>
      <c r="H941" s="93" t="s">
        <v>5022</v>
      </c>
      <c r="I941" s="93" t="s">
        <v>5021</v>
      </c>
      <c r="J941" s="93" t="s">
        <v>730</v>
      </c>
      <c r="K941" s="93" t="s">
        <v>1077</v>
      </c>
      <c r="L941" s="51" t="str">
        <f t="shared" si="140"/>
        <v xml:space="preserve">2.  The insured </v>
      </c>
    </row>
    <row r="942" spans="1:12" ht="15" customHeight="1">
      <c r="A942" s="3">
        <f t="shared" si="141"/>
        <v>183</v>
      </c>
      <c r="B942" s="84" t="s">
        <v>5020</v>
      </c>
      <c r="C942" s="93" t="s">
        <v>5019</v>
      </c>
      <c r="D942" s="93" t="s">
        <v>676</v>
      </c>
      <c r="E942" s="91" t="s">
        <v>2850</v>
      </c>
      <c r="F942" s="92" t="s">
        <v>5018</v>
      </c>
      <c r="G942" s="93" t="s">
        <v>5017</v>
      </c>
      <c r="H942" s="91" t="s">
        <v>5016</v>
      </c>
      <c r="I942" s="91" t="s">
        <v>5015</v>
      </c>
      <c r="J942" s="93" t="s">
        <v>720</v>
      </c>
      <c r="K942" s="91" t="s">
        <v>1067</v>
      </c>
      <c r="L942" s="51" t="str">
        <f t="shared" si="140"/>
        <v xml:space="preserve">3.  Both the insurer and the insured </v>
      </c>
    </row>
    <row r="943" spans="1:12" ht="15" customHeight="1">
      <c r="A943" s="3">
        <f t="shared" si="141"/>
        <v>184</v>
      </c>
      <c r="B943" s="110" t="s">
        <v>5014</v>
      </c>
      <c r="C943" s="93" t="s">
        <v>5013</v>
      </c>
      <c r="D943" s="91" t="s">
        <v>666</v>
      </c>
      <c r="E943" s="93" t="s">
        <v>2840</v>
      </c>
      <c r="F943" s="94" t="s">
        <v>5012</v>
      </c>
      <c r="G943" s="93" t="s">
        <v>5011</v>
      </c>
      <c r="H943" s="93" t="s">
        <v>5010</v>
      </c>
      <c r="I943" s="93" t="s">
        <v>5009</v>
      </c>
      <c r="J943" s="91" t="s">
        <v>710</v>
      </c>
      <c r="K943" s="93" t="s">
        <v>1057</v>
      </c>
      <c r="L943" s="51" t="str">
        <f t="shared" si="140"/>
        <v xml:space="preserve">4.  The medical examiners </v>
      </c>
    </row>
    <row r="944" spans="1:12" ht="15" customHeight="1">
      <c r="A944" s="3">
        <f t="shared" si="141"/>
        <v>185</v>
      </c>
      <c r="B944" s="99" t="s">
        <v>5008</v>
      </c>
      <c r="C944" s="91" t="s">
        <v>856</v>
      </c>
      <c r="D944" s="93" t="s">
        <v>656</v>
      </c>
      <c r="E944" s="93" t="s">
        <v>2830</v>
      </c>
      <c r="F944" s="94" t="s">
        <v>5007</v>
      </c>
      <c r="G944" s="93" t="s">
        <v>5006</v>
      </c>
      <c r="H944" s="93" t="s">
        <v>5005</v>
      </c>
      <c r="I944" s="93" t="s">
        <v>5004</v>
      </c>
      <c r="J944" s="93" t="s">
        <v>700</v>
      </c>
      <c r="K944" s="93" t="s">
        <v>1047</v>
      </c>
      <c r="L944" s="51" t="str">
        <f t="shared" si="140"/>
        <v>Which among the following options cannot be insured by Ramesh?</v>
      </c>
    </row>
    <row r="945" spans="1:12" ht="15" customHeight="1">
      <c r="A945" s="3">
        <f t="shared" si="141"/>
        <v>186</v>
      </c>
      <c r="B945" s="85" t="s">
        <v>5003</v>
      </c>
      <c r="C945" s="85" t="s">
        <v>5002</v>
      </c>
      <c r="D945" s="85" t="s">
        <v>2986</v>
      </c>
      <c r="E945" s="85" t="s">
        <v>5001</v>
      </c>
      <c r="F945" s="87" t="s">
        <v>694</v>
      </c>
      <c r="G945" s="85" t="s">
        <v>743</v>
      </c>
      <c r="H945" s="85" t="s">
        <v>5000</v>
      </c>
      <c r="I945" s="85" t="s">
        <v>4999</v>
      </c>
      <c r="J945" s="85" t="s">
        <v>4998</v>
      </c>
      <c r="K945" s="85" t="s">
        <v>4997</v>
      </c>
      <c r="L945" s="51" t="str">
        <f t="shared" si="140"/>
        <v> 1.  Ramesh's house</v>
      </c>
    </row>
    <row r="946" spans="1:12" ht="15" customHeight="1">
      <c r="A946" s="3">
        <f t="shared" si="141"/>
        <v>187</v>
      </c>
      <c r="B946" s="93" t="s">
        <v>4996</v>
      </c>
      <c r="C946" s="91" t="s">
        <v>4995</v>
      </c>
      <c r="D946" s="91" t="s">
        <v>2979</v>
      </c>
      <c r="E946" s="91" t="s">
        <v>4994</v>
      </c>
      <c r="F946" s="94" t="s">
        <v>684</v>
      </c>
      <c r="G946" s="93" t="s">
        <v>733</v>
      </c>
      <c r="H946" s="93" t="s">
        <v>4993</v>
      </c>
      <c r="I946" s="91" t="s">
        <v>4992</v>
      </c>
      <c r="J946" s="91" t="s">
        <v>4991</v>
      </c>
      <c r="K946" s="91" t="s">
        <v>4373</v>
      </c>
      <c r="L946" s="51" t="str">
        <f t="shared" si="140"/>
        <v> 2.  Ramesh's spouse</v>
      </c>
    </row>
    <row r="947" spans="1:12" ht="15" customHeight="1">
      <c r="A947" s="3">
        <f t="shared" si="141"/>
        <v>188</v>
      </c>
      <c r="B947" s="93" t="s">
        <v>4990</v>
      </c>
      <c r="C947" s="93" t="s">
        <v>4989</v>
      </c>
      <c r="D947" s="93" t="s">
        <v>2972</v>
      </c>
      <c r="E947" s="93" t="s">
        <v>4988</v>
      </c>
      <c r="F947" s="92" t="s">
        <v>674</v>
      </c>
      <c r="G947" s="93" t="s">
        <v>723</v>
      </c>
      <c r="H947" s="93" t="s">
        <v>4987</v>
      </c>
      <c r="I947" s="93" t="s">
        <v>4986</v>
      </c>
      <c r="J947" s="93" t="s">
        <v>4985</v>
      </c>
      <c r="K947" s="93" t="s">
        <v>4365</v>
      </c>
      <c r="L947" s="51" t="str">
        <f t="shared" si="140"/>
        <v> 3.  Ramesh's friend</v>
      </c>
    </row>
    <row r="948" spans="1:12" ht="15" customHeight="1">
      <c r="A948" s="3">
        <f t="shared" si="141"/>
        <v>189</v>
      </c>
      <c r="B948" s="91" t="s">
        <v>4984</v>
      </c>
      <c r="C948" s="93" t="s">
        <v>4983</v>
      </c>
      <c r="D948" s="93" t="s">
        <v>2965</v>
      </c>
      <c r="E948" s="93" t="s">
        <v>4982</v>
      </c>
      <c r="F948" s="94" t="s">
        <v>664</v>
      </c>
      <c r="G948" s="91" t="s">
        <v>713</v>
      </c>
      <c r="H948" s="93" t="s">
        <v>4981</v>
      </c>
      <c r="I948" s="93" t="s">
        <v>4980</v>
      </c>
      <c r="J948" s="93" t="s">
        <v>4979</v>
      </c>
      <c r="K948" s="93" t="s">
        <v>4356</v>
      </c>
      <c r="L948" s="51" t="str">
        <f t="shared" si="140"/>
        <v> 4.  Ramesh's parents</v>
      </c>
    </row>
    <row r="949" spans="1:12" ht="15" customHeight="1">
      <c r="A949" s="3">
        <f t="shared" si="141"/>
        <v>190</v>
      </c>
      <c r="B949" s="93" t="s">
        <v>4978</v>
      </c>
      <c r="C949" s="93" t="s">
        <v>4977</v>
      </c>
      <c r="D949" s="93" t="s">
        <v>2958</v>
      </c>
      <c r="E949" s="93" t="s">
        <v>4976</v>
      </c>
      <c r="F949" s="94" t="s">
        <v>654</v>
      </c>
      <c r="G949" s="93" t="s">
        <v>703</v>
      </c>
      <c r="H949" s="91" t="s">
        <v>4975</v>
      </c>
      <c r="I949" s="93" t="s">
        <v>4974</v>
      </c>
      <c r="J949" s="93" t="s">
        <v>4973</v>
      </c>
      <c r="K949" s="93" t="s">
        <v>4347</v>
      </c>
      <c r="L949" s="51" t="str">
        <f t="shared" si="140"/>
        <v>Which among the following is true regarding life insurance contracts?</v>
      </c>
    </row>
    <row r="950" spans="1:12" ht="15" customHeight="1">
      <c r="A950" s="3">
        <f t="shared" si="141"/>
        <v>191</v>
      </c>
      <c r="B950" s="85" t="s">
        <v>4972</v>
      </c>
      <c r="C950" s="85" t="s">
        <v>2987</v>
      </c>
      <c r="D950" s="85" t="s">
        <v>2951</v>
      </c>
      <c r="E950" s="85" t="s">
        <v>2776</v>
      </c>
      <c r="F950" s="87" t="s">
        <v>2949</v>
      </c>
      <c r="G950" s="85" t="s">
        <v>3017</v>
      </c>
      <c r="H950" s="85" t="s">
        <v>592</v>
      </c>
      <c r="I950" s="85" t="s">
        <v>4971</v>
      </c>
      <c r="J950" s="85" t="s">
        <v>4970</v>
      </c>
      <c r="K950" s="85" t="s">
        <v>938</v>
      </c>
      <c r="L950" s="51" t="str">
        <f t="shared" si="140"/>
        <v> 1.  They are verbal contracts not legally enforceable</v>
      </c>
    </row>
    <row r="951" spans="1:12" ht="15" customHeight="1">
      <c r="A951" s="3">
        <f t="shared" si="141"/>
        <v>192</v>
      </c>
      <c r="B951" s="93" t="s">
        <v>4969</v>
      </c>
      <c r="C951" s="93" t="s">
        <v>2980</v>
      </c>
      <c r="D951" s="93" t="s">
        <v>2944</v>
      </c>
      <c r="E951" s="93" t="s">
        <v>2768</v>
      </c>
      <c r="F951" s="94" t="s">
        <v>2943</v>
      </c>
      <c r="G951" s="91" t="s">
        <v>3011</v>
      </c>
      <c r="H951" s="93" t="s">
        <v>582</v>
      </c>
      <c r="I951" s="93" t="s">
        <v>4968</v>
      </c>
      <c r="J951" s="93" t="s">
        <v>4967</v>
      </c>
      <c r="K951" s="93" t="s">
        <v>4966</v>
      </c>
      <c r="L951" s="51" t="str">
        <f t="shared" si="140"/>
        <v> 2.  They are verbal which are legally enforceable</v>
      </c>
    </row>
    <row r="952" spans="1:12" ht="15" customHeight="1">
      <c r="A952" s="3">
        <f t="shared" si="141"/>
        <v>193</v>
      </c>
      <c r="B952" s="93" t="s">
        <v>4965</v>
      </c>
      <c r="C952" s="93" t="s">
        <v>2973</v>
      </c>
      <c r="D952" s="91" t="s">
        <v>2938</v>
      </c>
      <c r="E952" s="93" t="s">
        <v>2760</v>
      </c>
      <c r="F952" s="94" t="s">
        <v>2937</v>
      </c>
      <c r="G952" s="93" t="s">
        <v>3004</v>
      </c>
      <c r="H952" s="93" t="s">
        <v>572</v>
      </c>
      <c r="I952" s="93" t="s">
        <v>4964</v>
      </c>
      <c r="J952" s="93" t="s">
        <v>4963</v>
      </c>
      <c r="K952" s="93" t="s">
        <v>4962</v>
      </c>
      <c r="L952" s="51" t="str">
        <f t="shared" ref="L952:L1008" si="142">INDEX($B$760:$K$1009,A953,$L$1)</f>
        <v> 3.  They are contracts between two parties (insurer and insured) as per requirements of the Indian Contract Act, 1872</v>
      </c>
    </row>
    <row r="953" spans="1:12" ht="15" customHeight="1">
      <c r="A953" s="3">
        <f t="shared" si="141"/>
        <v>194</v>
      </c>
      <c r="B953" s="91" t="s">
        <v>4961</v>
      </c>
      <c r="C953" s="93" t="s">
        <v>2966</v>
      </c>
      <c r="D953" s="93" t="s">
        <v>2932</v>
      </c>
      <c r="E953" s="93" t="s">
        <v>2752</v>
      </c>
      <c r="F953" s="92" t="s">
        <v>2931</v>
      </c>
      <c r="G953" s="93" t="s">
        <v>2997</v>
      </c>
      <c r="H953" s="91" t="s">
        <v>562</v>
      </c>
      <c r="I953" s="91" t="s">
        <v>4960</v>
      </c>
      <c r="J953" s="91" t="s">
        <v>4959</v>
      </c>
      <c r="K953" s="93" t="s">
        <v>4958</v>
      </c>
      <c r="L953" s="51" t="str">
        <f t="shared" si="142"/>
        <v> 4.  They are similar to wager contracts</v>
      </c>
    </row>
    <row r="954" spans="1:12" ht="15" customHeight="1">
      <c r="A954" s="3">
        <f t="shared" ref="A954:A1009" si="143">A953+1</f>
        <v>195</v>
      </c>
      <c r="B954" s="93" t="s">
        <v>4957</v>
      </c>
      <c r="C954" s="91" t="s">
        <v>2959</v>
      </c>
      <c r="D954" s="93" t="s">
        <v>2926</v>
      </c>
      <c r="E954" s="91" t="s">
        <v>2744</v>
      </c>
      <c r="F954" s="94" t="s">
        <v>2925</v>
      </c>
      <c r="G954" s="93" t="s">
        <v>2990</v>
      </c>
      <c r="H954" s="93" t="s">
        <v>552</v>
      </c>
      <c r="I954" s="93" t="s">
        <v>4956</v>
      </c>
      <c r="J954" s="93" t="s">
        <v>4955</v>
      </c>
      <c r="K954" s="91" t="s">
        <v>4954</v>
      </c>
      <c r="L954" s="51" t="str">
        <f t="shared" si="142"/>
        <v>What is the primary purpose of a life insurance product?</v>
      </c>
    </row>
    <row r="955" spans="1:12" ht="15" customHeight="1">
      <c r="A955" s="3">
        <f t="shared" si="143"/>
        <v>196</v>
      </c>
      <c r="B955" s="85" t="s">
        <v>4953</v>
      </c>
      <c r="C955" s="85" t="s">
        <v>4952</v>
      </c>
      <c r="D955" s="85" t="s">
        <v>4951</v>
      </c>
      <c r="E955" s="85" t="s">
        <v>4950</v>
      </c>
      <c r="F955" s="87" t="s">
        <v>4949</v>
      </c>
      <c r="G955" s="85" t="s">
        <v>4948</v>
      </c>
      <c r="H955" s="85" t="s">
        <v>4947</v>
      </c>
      <c r="I955" s="85" t="s">
        <v>4946</v>
      </c>
      <c r="J955" s="85" t="s">
        <v>2816</v>
      </c>
      <c r="K955" s="85" t="s">
        <v>4945</v>
      </c>
      <c r="L955" s="51" t="str">
        <f t="shared" si="142"/>
        <v> 1.  Tax rebates</v>
      </c>
    </row>
    <row r="956" spans="1:12" ht="15" customHeight="1">
      <c r="A956" s="3">
        <f t="shared" si="143"/>
        <v>197</v>
      </c>
      <c r="B956" s="93" t="s">
        <v>4944</v>
      </c>
      <c r="C956" s="93" t="s">
        <v>4943</v>
      </c>
      <c r="D956" s="93" t="s">
        <v>4942</v>
      </c>
      <c r="E956" s="91" t="s">
        <v>4941</v>
      </c>
      <c r="F956" s="94" t="s">
        <v>4940</v>
      </c>
      <c r="G956" s="91" t="s">
        <v>4939</v>
      </c>
      <c r="H956" s="93" t="s">
        <v>4938</v>
      </c>
      <c r="I956" s="93" t="s">
        <v>4937</v>
      </c>
      <c r="J956" s="93" t="s">
        <v>2807</v>
      </c>
      <c r="K956" s="93" t="s">
        <v>4936</v>
      </c>
      <c r="L956" s="51" t="str">
        <f t="shared" si="142"/>
        <v> 2.  Safe investment avenue</v>
      </c>
    </row>
    <row r="957" spans="1:12" ht="15" customHeight="1">
      <c r="A957" s="3">
        <f t="shared" si="143"/>
        <v>198</v>
      </c>
      <c r="B957" s="93" t="s">
        <v>4935</v>
      </c>
      <c r="C957" s="93" t="s">
        <v>4934</v>
      </c>
      <c r="D957" s="93" t="s">
        <v>4933</v>
      </c>
      <c r="E957" s="93" t="s">
        <v>4932</v>
      </c>
      <c r="F957" s="92" t="s">
        <v>4931</v>
      </c>
      <c r="G957" s="93" t="s">
        <v>4930</v>
      </c>
      <c r="H957" s="91" t="s">
        <v>4929</v>
      </c>
      <c r="I957" s="91" t="s">
        <v>4928</v>
      </c>
      <c r="J957" s="93" t="s">
        <v>2798</v>
      </c>
      <c r="K957" s="91" t="s">
        <v>4927</v>
      </c>
      <c r="L957" s="51" t="str">
        <f t="shared" si="142"/>
        <v> 3.  Protection against the loss of economic value of an individual's productive abilities</v>
      </c>
    </row>
    <row r="958" spans="1:12" ht="15" customHeight="1">
      <c r="A958" s="3">
        <f t="shared" si="143"/>
        <v>199</v>
      </c>
      <c r="B958" s="91" t="s">
        <v>4926</v>
      </c>
      <c r="C958" s="91" t="s">
        <v>4925</v>
      </c>
      <c r="D958" s="91" t="s">
        <v>4924</v>
      </c>
      <c r="E958" s="93" t="s">
        <v>4923</v>
      </c>
      <c r="F958" s="94" t="s">
        <v>4922</v>
      </c>
      <c r="G958" s="93" t="s">
        <v>4921</v>
      </c>
      <c r="H958" s="93" t="s">
        <v>4920</v>
      </c>
      <c r="I958" s="93" t="s">
        <v>4919</v>
      </c>
      <c r="J958" s="91" t="s">
        <v>2789</v>
      </c>
      <c r="K958" s="93" t="s">
        <v>4918</v>
      </c>
      <c r="L958" s="51" t="str">
        <f t="shared" si="142"/>
        <v> 4.  Wealth accumulation</v>
      </c>
    </row>
    <row r="959" spans="1:12" ht="15" customHeight="1">
      <c r="A959" s="3">
        <f t="shared" si="143"/>
        <v>200</v>
      </c>
      <c r="B959" s="93" t="s">
        <v>4917</v>
      </c>
      <c r="C959" s="93" t="s">
        <v>4916</v>
      </c>
      <c r="D959" s="93" t="s">
        <v>4915</v>
      </c>
      <c r="E959" s="93" t="s">
        <v>4914</v>
      </c>
      <c r="F959" s="94" t="s">
        <v>4913</v>
      </c>
      <c r="G959" s="93" t="s">
        <v>4912</v>
      </c>
      <c r="H959" s="93" t="s">
        <v>4911</v>
      </c>
      <c r="I959" s="93" t="s">
        <v>4910</v>
      </c>
      <c r="J959" s="93" t="s">
        <v>2780</v>
      </c>
      <c r="K959" s="93" t="s">
        <v>4909</v>
      </c>
      <c r="L959" s="51" t="str">
        <f t="shared" si="142"/>
        <v>What is coercion?</v>
      </c>
    </row>
    <row r="960" spans="1:12" ht="15" customHeight="1">
      <c r="A960" s="3">
        <f t="shared" si="143"/>
        <v>201</v>
      </c>
      <c r="B960" s="85" t="s">
        <v>4908</v>
      </c>
      <c r="C960" s="85" t="s">
        <v>547</v>
      </c>
      <c r="D960" s="85" t="s">
        <v>4907</v>
      </c>
      <c r="E960" s="85" t="s">
        <v>3681</v>
      </c>
      <c r="F960" s="87" t="s">
        <v>4906</v>
      </c>
      <c r="G960" s="85" t="s">
        <v>4905</v>
      </c>
      <c r="H960" s="85" t="s">
        <v>4904</v>
      </c>
      <c r="I960" s="85" t="s">
        <v>4903</v>
      </c>
      <c r="J960" s="85" t="s">
        <v>4902</v>
      </c>
      <c r="K960" s="85" t="s">
        <v>4901</v>
      </c>
      <c r="L960" s="51" t="str">
        <f t="shared" si="142"/>
        <v> 1. Fradualent Representaion</v>
      </c>
    </row>
    <row r="961" spans="1:12" ht="15" customHeight="1">
      <c r="A961" s="3">
        <f t="shared" si="143"/>
        <v>202</v>
      </c>
      <c r="B961" s="93" t="s">
        <v>4900</v>
      </c>
      <c r="C961" s="91" t="s">
        <v>537</v>
      </c>
      <c r="D961" s="91" t="s">
        <v>4899</v>
      </c>
      <c r="E961" s="93" t="s">
        <v>3673</v>
      </c>
      <c r="F961" s="94" t="s">
        <v>4898</v>
      </c>
      <c r="G961" s="93" t="s">
        <v>4897</v>
      </c>
      <c r="H961" s="91" t="s">
        <v>4896</v>
      </c>
      <c r="I961" s="93" t="s">
        <v>4895</v>
      </c>
      <c r="J961" s="93" t="s">
        <v>4894</v>
      </c>
      <c r="K961" s="93" t="s">
        <v>4893</v>
      </c>
      <c r="L961" s="51" t="str">
        <f t="shared" si="142"/>
        <v> 2. Misreprsentation</v>
      </c>
    </row>
    <row r="962" spans="1:12" ht="15" customHeight="1">
      <c r="A962" s="3">
        <f t="shared" si="143"/>
        <v>203</v>
      </c>
      <c r="B962" s="93" t="s">
        <v>4892</v>
      </c>
      <c r="C962" s="93" t="s">
        <v>527</v>
      </c>
      <c r="D962" s="93" t="s">
        <v>4891</v>
      </c>
      <c r="E962" s="93" t="s">
        <v>3665</v>
      </c>
      <c r="F962" s="94" t="s">
        <v>4890</v>
      </c>
      <c r="G962" s="91" t="s">
        <v>4889</v>
      </c>
      <c r="H962" s="93" t="s">
        <v>4888</v>
      </c>
      <c r="I962" s="93" t="s">
        <v>2670</v>
      </c>
      <c r="J962" s="91" t="s">
        <v>4887</v>
      </c>
      <c r="K962" s="93" t="s">
        <v>4886</v>
      </c>
      <c r="L962" s="51" t="str">
        <f t="shared" si="142"/>
        <v> 3. Criminal Activity</v>
      </c>
    </row>
    <row r="963" spans="1:12" ht="15" customHeight="1">
      <c r="A963" s="3">
        <f t="shared" si="143"/>
        <v>204</v>
      </c>
      <c r="B963" s="91" t="s">
        <v>4885</v>
      </c>
      <c r="C963" s="93" t="s">
        <v>517</v>
      </c>
      <c r="D963" s="93" t="s">
        <v>4884</v>
      </c>
      <c r="E963" s="91" t="s">
        <v>3658</v>
      </c>
      <c r="F963" s="92" t="s">
        <v>4883</v>
      </c>
      <c r="G963" s="93" t="s">
        <v>4882</v>
      </c>
      <c r="H963" s="93" t="s">
        <v>4881</v>
      </c>
      <c r="I963" s="93" t="s">
        <v>4880</v>
      </c>
      <c r="J963" s="93" t="s">
        <v>4879</v>
      </c>
      <c r="K963" s="93" t="s">
        <v>4878</v>
      </c>
      <c r="L963" s="51" t="str">
        <f t="shared" si="142"/>
        <v> 4. Trustfull</v>
      </c>
    </row>
    <row r="964" spans="1:12" ht="15" customHeight="1">
      <c r="A964" s="3">
        <f t="shared" si="143"/>
        <v>205</v>
      </c>
      <c r="B964" s="93" t="s">
        <v>4877</v>
      </c>
      <c r="C964" s="93" t="s">
        <v>507</v>
      </c>
      <c r="D964" s="93" t="s">
        <v>4876</v>
      </c>
      <c r="E964" s="93" t="s">
        <v>3650</v>
      </c>
      <c r="F964" s="94" t="s">
        <v>4875</v>
      </c>
      <c r="G964" s="93" t="s">
        <v>3781</v>
      </c>
      <c r="H964" s="93" t="s">
        <v>4874</v>
      </c>
      <c r="I964" s="91" t="s">
        <v>4873</v>
      </c>
      <c r="J964" s="93" t="s">
        <v>4872</v>
      </c>
      <c r="K964" s="91" t="s">
        <v>4871</v>
      </c>
      <c r="L964" s="51" t="str">
        <f t="shared" si="142"/>
        <v>What does a policy lapse mean?</v>
      </c>
    </row>
    <row r="965" spans="1:12" ht="15" customHeight="1">
      <c r="A965" s="3">
        <f t="shared" si="143"/>
        <v>206</v>
      </c>
      <c r="B965" s="85" t="s">
        <v>4870</v>
      </c>
      <c r="C965" s="85" t="s">
        <v>4869</v>
      </c>
      <c r="D965" s="85" t="s">
        <v>4868</v>
      </c>
      <c r="E965" s="85" t="s">
        <v>4867</v>
      </c>
      <c r="F965" s="87" t="s">
        <v>4866</v>
      </c>
      <c r="G965" s="85" t="s">
        <v>4865</v>
      </c>
      <c r="H965" s="85" t="s">
        <v>4864</v>
      </c>
      <c r="I965" s="85" t="s">
        <v>4863</v>
      </c>
      <c r="J965" s="85" t="s">
        <v>4862</v>
      </c>
      <c r="K965" s="85" t="s">
        <v>4861</v>
      </c>
      <c r="L965" s="51" t="str">
        <f t="shared" si="142"/>
        <v> 1.  Policyholder completes premium payment for a policy</v>
      </c>
    </row>
    <row r="966" spans="1:12" ht="15" customHeight="1">
      <c r="A966" s="3">
        <f t="shared" si="143"/>
        <v>207</v>
      </c>
      <c r="B966" s="93" t="s">
        <v>4860</v>
      </c>
      <c r="C966" s="93" t="s">
        <v>4859</v>
      </c>
      <c r="D966" s="93" t="s">
        <v>4858</v>
      </c>
      <c r="E966" s="93" t="s">
        <v>4857</v>
      </c>
      <c r="F966" s="94" t="s">
        <v>4856</v>
      </c>
      <c r="G966" s="91" t="s">
        <v>4855</v>
      </c>
      <c r="H966" s="93" t="s">
        <v>4854</v>
      </c>
      <c r="I966" s="93" t="s">
        <v>4853</v>
      </c>
      <c r="J966" s="91" t="s">
        <v>4852</v>
      </c>
      <c r="K966" s="93" t="s">
        <v>579</v>
      </c>
      <c r="L966" s="51" t="str">
        <f t="shared" si="142"/>
        <v> 2.  Policyholder discontinues premium payment for a policy</v>
      </c>
    </row>
    <row r="967" spans="1:12" ht="15" customHeight="1">
      <c r="A967" s="3">
        <f t="shared" si="143"/>
        <v>208</v>
      </c>
      <c r="B967" s="91" t="s">
        <v>4851</v>
      </c>
      <c r="C967" s="91" t="s">
        <v>4850</v>
      </c>
      <c r="D967" s="93" t="s">
        <v>4849</v>
      </c>
      <c r="E967" s="91" t="s">
        <v>4848</v>
      </c>
      <c r="F967" s="94" t="s">
        <v>4847</v>
      </c>
      <c r="G967" s="93" t="s">
        <v>4846</v>
      </c>
      <c r="H967" s="93" t="s">
        <v>4845</v>
      </c>
      <c r="I967" s="93" t="s">
        <v>4844</v>
      </c>
      <c r="J967" s="93" t="s">
        <v>4843</v>
      </c>
      <c r="K967" s="93" t="s">
        <v>569</v>
      </c>
      <c r="L967" s="51" t="str">
        <f t="shared" si="142"/>
        <v> 3.  Policy attains maturity</v>
      </c>
    </row>
    <row r="968" spans="1:12" ht="15" customHeight="1">
      <c r="A968" s="3">
        <f t="shared" si="143"/>
        <v>209</v>
      </c>
      <c r="B968" s="93" t="s">
        <v>4842</v>
      </c>
      <c r="C968" s="93" t="s">
        <v>4841</v>
      </c>
      <c r="D968" s="91" t="s">
        <v>4840</v>
      </c>
      <c r="E968" s="93" t="s">
        <v>4839</v>
      </c>
      <c r="F968" s="92" t="s">
        <v>4838</v>
      </c>
      <c r="G968" s="93" t="s">
        <v>4837</v>
      </c>
      <c r="H968" s="91" t="s">
        <v>4836</v>
      </c>
      <c r="I968" s="91" t="s">
        <v>4835</v>
      </c>
      <c r="J968" s="93" t="s">
        <v>4834</v>
      </c>
      <c r="K968" s="93" t="s">
        <v>4833</v>
      </c>
      <c r="L968" s="51" t="str">
        <f t="shared" si="142"/>
        <v> 4.  Policy is withdrawn from the market</v>
      </c>
    </row>
    <row r="969" spans="1:12" ht="15" customHeight="1">
      <c r="A969" s="3">
        <f t="shared" si="143"/>
        <v>210</v>
      </c>
      <c r="B969" s="93" t="s">
        <v>4832</v>
      </c>
      <c r="C969" s="93" t="s">
        <v>4831</v>
      </c>
      <c r="D969" s="93" t="s">
        <v>4830</v>
      </c>
      <c r="E969" s="93" t="s">
        <v>4829</v>
      </c>
      <c r="F969" s="94" t="s">
        <v>4828</v>
      </c>
      <c r="G969" s="93" t="s">
        <v>4827</v>
      </c>
      <c r="H969" s="93" t="s">
        <v>4826</v>
      </c>
      <c r="I969" s="93" t="s">
        <v>4825</v>
      </c>
      <c r="J969" s="93" t="s">
        <v>4824</v>
      </c>
      <c r="K969" s="91" t="s">
        <v>4823</v>
      </c>
      <c r="L969" s="51" t="str">
        <f t="shared" si="142"/>
        <v>ULIP Means?</v>
      </c>
    </row>
    <row r="970" spans="1:12" ht="15" customHeight="1">
      <c r="A970" s="3">
        <f t="shared" si="143"/>
        <v>211</v>
      </c>
      <c r="B970" s="85" t="s">
        <v>248</v>
      </c>
      <c r="C970" s="85" t="s">
        <v>2777</v>
      </c>
      <c r="D970" s="85" t="s">
        <v>4822</v>
      </c>
      <c r="E970" s="85" t="s">
        <v>4821</v>
      </c>
      <c r="F970" s="87" t="s">
        <v>4820</v>
      </c>
      <c r="G970" s="85" t="s">
        <v>4819</v>
      </c>
      <c r="H970" s="85" t="s">
        <v>4818</v>
      </c>
      <c r="I970" s="85" t="s">
        <v>4817</v>
      </c>
      <c r="J970" s="85" t="s">
        <v>4816</v>
      </c>
      <c r="K970" s="85" t="s">
        <v>2912</v>
      </c>
      <c r="L970" s="51" t="str">
        <f t="shared" si="142"/>
        <v> 1. Unit Linked Investement plans</v>
      </c>
    </row>
    <row r="971" spans="1:12" ht="15" customHeight="1">
      <c r="A971" s="3">
        <f t="shared" si="143"/>
        <v>212</v>
      </c>
      <c r="B971" s="93" t="s">
        <v>238</v>
      </c>
      <c r="C971" s="93" t="s">
        <v>2769</v>
      </c>
      <c r="D971" s="93" t="s">
        <v>4815</v>
      </c>
      <c r="E971" s="93" t="s">
        <v>4814</v>
      </c>
      <c r="F971" s="94" t="s">
        <v>4813</v>
      </c>
      <c r="G971" s="93" t="s">
        <v>4812</v>
      </c>
      <c r="H971" s="93" t="s">
        <v>4811</v>
      </c>
      <c r="I971" s="91" t="s">
        <v>4810</v>
      </c>
      <c r="J971" s="93" t="s">
        <v>4809</v>
      </c>
      <c r="K971" s="93" t="s">
        <v>2902</v>
      </c>
      <c r="L971" s="51" t="str">
        <f t="shared" si="142"/>
        <v> 2. Unit Linked Insurance Plans</v>
      </c>
    </row>
    <row r="972" spans="1:12" ht="15" customHeight="1">
      <c r="A972" s="3">
        <f t="shared" si="143"/>
        <v>213</v>
      </c>
      <c r="B972" s="91" t="s">
        <v>228</v>
      </c>
      <c r="C972" s="93" t="s">
        <v>2761</v>
      </c>
      <c r="D972" s="93" t="s">
        <v>4808</v>
      </c>
      <c r="E972" s="93" t="s">
        <v>4807</v>
      </c>
      <c r="F972" s="94" t="s">
        <v>4806</v>
      </c>
      <c r="G972" s="91" t="s">
        <v>4805</v>
      </c>
      <c r="H972" s="93" t="s">
        <v>4804</v>
      </c>
      <c r="I972" s="93" t="s">
        <v>4803</v>
      </c>
      <c r="J972" s="93" t="s">
        <v>4802</v>
      </c>
      <c r="K972" s="91" t="s">
        <v>2892</v>
      </c>
      <c r="L972" s="51" t="str">
        <f t="shared" si="142"/>
        <v> 3. Unit Linked Insurance policy</v>
      </c>
    </row>
    <row r="973" spans="1:12" ht="15" customHeight="1">
      <c r="A973" s="3">
        <f t="shared" si="143"/>
        <v>214</v>
      </c>
      <c r="B973" s="93" t="s">
        <v>219</v>
      </c>
      <c r="C973" s="91" t="s">
        <v>2753</v>
      </c>
      <c r="D973" s="93" t="s">
        <v>4801</v>
      </c>
      <c r="E973" s="91" t="s">
        <v>4800</v>
      </c>
      <c r="F973" s="92" t="s">
        <v>4799</v>
      </c>
      <c r="G973" s="93" t="s">
        <v>4798</v>
      </c>
      <c r="H973" s="91" t="s">
        <v>4797</v>
      </c>
      <c r="I973" s="93" t="s">
        <v>4796</v>
      </c>
      <c r="J973" s="91" t="s">
        <v>4795</v>
      </c>
      <c r="K973" s="93" t="s">
        <v>2882</v>
      </c>
      <c r="L973" s="51" t="str">
        <f t="shared" si="142"/>
        <v> 4. Unit Linked Investement Policy</v>
      </c>
    </row>
    <row r="974" spans="1:12" ht="15" customHeight="1">
      <c r="A974" s="3">
        <f t="shared" si="143"/>
        <v>215</v>
      </c>
      <c r="B974" s="93" t="s">
        <v>209</v>
      </c>
      <c r="C974" s="93" t="s">
        <v>2745</v>
      </c>
      <c r="D974" s="91" t="s">
        <v>4794</v>
      </c>
      <c r="E974" s="93" t="s">
        <v>4793</v>
      </c>
      <c r="F974" s="94" t="s">
        <v>4792</v>
      </c>
      <c r="G974" s="93" t="s">
        <v>4791</v>
      </c>
      <c r="H974" s="93" t="s">
        <v>4790</v>
      </c>
      <c r="I974" s="93" t="s">
        <v>4789</v>
      </c>
      <c r="J974" s="93" t="s">
        <v>4788</v>
      </c>
      <c r="K974" s="93" t="s">
        <v>2873</v>
      </c>
      <c r="L974" s="51" t="str">
        <f t="shared" si="142"/>
        <v>Savings can be considered as a composite of two decisions. Choose them from the list below.</v>
      </c>
    </row>
    <row r="975" spans="1:12" ht="15" customHeight="1">
      <c r="A975" s="3">
        <f t="shared" si="143"/>
        <v>216</v>
      </c>
      <c r="B975" s="85" t="s">
        <v>3021</v>
      </c>
      <c r="C975" s="85" t="s">
        <v>4787</v>
      </c>
      <c r="D975" s="85" t="s">
        <v>4786</v>
      </c>
      <c r="E975" s="85" t="s">
        <v>4785</v>
      </c>
      <c r="F975" s="87" t="s">
        <v>4784</v>
      </c>
      <c r="G975" s="85" t="s">
        <v>4783</v>
      </c>
      <c r="H975" s="85" t="s">
        <v>4782</v>
      </c>
      <c r="I975" s="85" t="s">
        <v>4781</v>
      </c>
      <c r="J975" s="85" t="s">
        <v>4780</v>
      </c>
      <c r="K975" s="85" t="s">
        <v>4779</v>
      </c>
      <c r="L975" s="51" t="str">
        <f t="shared" si="142"/>
        <v> 1.  Risk retention and reduced consumption</v>
      </c>
    </row>
    <row r="976" spans="1:12" ht="15" customHeight="1">
      <c r="A976" s="3">
        <f t="shared" si="143"/>
        <v>217</v>
      </c>
      <c r="B976" s="93" t="s">
        <v>3015</v>
      </c>
      <c r="C976" s="91" t="s">
        <v>4778</v>
      </c>
      <c r="D976" s="91" t="s">
        <v>4777</v>
      </c>
      <c r="E976" s="93" t="s">
        <v>4776</v>
      </c>
      <c r="F976" s="94" t="s">
        <v>4775</v>
      </c>
      <c r="G976" s="93" t="s">
        <v>4774</v>
      </c>
      <c r="H976" s="93" t="s">
        <v>4773</v>
      </c>
      <c r="I976" s="91" t="s">
        <v>4772</v>
      </c>
      <c r="J976" s="93" t="s">
        <v>4771</v>
      </c>
      <c r="K976" s="93" t="s">
        <v>4770</v>
      </c>
      <c r="L976" s="51" t="str">
        <f t="shared" si="142"/>
        <v> 2.  Gifting and accumulation</v>
      </c>
    </row>
    <row r="977" spans="1:12" ht="15" customHeight="1">
      <c r="A977" s="3">
        <f t="shared" si="143"/>
        <v>218</v>
      </c>
      <c r="B977" s="93" t="s">
        <v>4769</v>
      </c>
      <c r="C977" s="93" t="s">
        <v>4768</v>
      </c>
      <c r="D977" s="93" t="s">
        <v>4767</v>
      </c>
      <c r="E977" s="93" t="s">
        <v>4766</v>
      </c>
      <c r="F977" s="94" t="s">
        <v>4765</v>
      </c>
      <c r="G977" s="91" t="s">
        <v>4764</v>
      </c>
      <c r="H977" s="93" t="s">
        <v>4763</v>
      </c>
      <c r="I977" s="93" t="s">
        <v>4762</v>
      </c>
      <c r="J977" s="93" t="s">
        <v>4761</v>
      </c>
      <c r="K977" s="93" t="s">
        <v>4760</v>
      </c>
      <c r="L977" s="51" t="str">
        <f t="shared" si="142"/>
        <v> 3.  Spending and accumulation</v>
      </c>
    </row>
    <row r="978" spans="1:12" ht="15" customHeight="1">
      <c r="A978" s="3">
        <f t="shared" si="143"/>
        <v>219</v>
      </c>
      <c r="B978" s="93" t="s">
        <v>3001</v>
      </c>
      <c r="C978" s="93" t="s">
        <v>4759</v>
      </c>
      <c r="D978" s="93" t="s">
        <v>4758</v>
      </c>
      <c r="E978" s="91" t="s">
        <v>4757</v>
      </c>
      <c r="F978" s="92" t="s">
        <v>4756</v>
      </c>
      <c r="G978" s="93" t="s">
        <v>4755</v>
      </c>
      <c r="H978" s="91" t="s">
        <v>4754</v>
      </c>
      <c r="I978" s="93" t="s">
        <v>4753</v>
      </c>
      <c r="J978" s="91" t="s">
        <v>4752</v>
      </c>
      <c r="K978" s="91" t="s">
        <v>4751</v>
      </c>
      <c r="L978" s="51" t="str">
        <f t="shared" si="142"/>
        <v> 4.  Postponement of consumption and parting with liquidity</v>
      </c>
    </row>
    <row r="979" spans="1:12" ht="15" customHeight="1">
      <c r="A979" s="3">
        <f t="shared" si="143"/>
        <v>220</v>
      </c>
      <c r="B979" s="91" t="s">
        <v>2994</v>
      </c>
      <c r="C979" s="93" t="s">
        <v>4750</v>
      </c>
      <c r="D979" s="93" t="s">
        <v>4749</v>
      </c>
      <c r="E979" s="93" t="s">
        <v>4748</v>
      </c>
      <c r="F979" s="94" t="s">
        <v>4747</v>
      </c>
      <c r="G979" s="93" t="s">
        <v>4746</v>
      </c>
      <c r="H979" s="93" t="s">
        <v>4745</v>
      </c>
      <c r="I979" s="93" t="s">
        <v>4744</v>
      </c>
      <c r="J979" s="93" t="s">
        <v>4743</v>
      </c>
      <c r="K979" s="93" t="s">
        <v>4742</v>
      </c>
      <c r="L979" s="51" t="str">
        <f t="shared" si="142"/>
        <v>Interest rates are one of the important components used while determining the premium. Which of the below statement is correct with regards to interest rates?</v>
      </c>
    </row>
    <row r="980" spans="1:12" ht="15" customHeight="1">
      <c r="A980" s="3">
        <f t="shared" si="143"/>
        <v>221</v>
      </c>
      <c r="B980" s="85" t="s">
        <v>199</v>
      </c>
      <c r="C980" s="85" t="s">
        <v>4741</v>
      </c>
      <c r="D980" s="85" t="s">
        <v>4740</v>
      </c>
      <c r="E980" s="85" t="s">
        <v>4739</v>
      </c>
      <c r="F980" s="87" t="s">
        <v>4738</v>
      </c>
      <c r="G980" s="85" t="s">
        <v>4737</v>
      </c>
      <c r="H980" s="85" t="s">
        <v>4736</v>
      </c>
      <c r="I980" s="85" t="s">
        <v>241</v>
      </c>
      <c r="J980" s="85" t="s">
        <v>4735</v>
      </c>
      <c r="K980" s="85" t="s">
        <v>4734</v>
      </c>
      <c r="L980" s="51" t="str">
        <f t="shared" si="142"/>
        <v> 1.  Lower the interest rate assumed, lower the premium</v>
      </c>
    </row>
    <row r="981" spans="1:12" ht="15" customHeight="1">
      <c r="A981" s="3">
        <f t="shared" si="143"/>
        <v>222</v>
      </c>
      <c r="B981" s="93" t="s">
        <v>189</v>
      </c>
      <c r="C981" s="93" t="s">
        <v>287</v>
      </c>
      <c r="D981" s="93" t="s">
        <v>4733</v>
      </c>
      <c r="E981" s="93" t="s">
        <v>4732</v>
      </c>
      <c r="F981" s="94" t="s">
        <v>4731</v>
      </c>
      <c r="G981" s="91" t="s">
        <v>4730</v>
      </c>
      <c r="H981" s="91" t="s">
        <v>35</v>
      </c>
      <c r="I981" s="93" t="s">
        <v>231</v>
      </c>
      <c r="J981" s="91" t="s">
        <v>4729</v>
      </c>
      <c r="K981" s="93" t="s">
        <v>4728</v>
      </c>
      <c r="L981" s="51" t="str">
        <f t="shared" si="142"/>
        <v> 2.  Higher the interest rate assumed, higher the premium</v>
      </c>
    </row>
    <row r="982" spans="1:12" ht="15" customHeight="1">
      <c r="A982" s="3">
        <f t="shared" si="143"/>
        <v>223</v>
      </c>
      <c r="B982" s="93" t="s">
        <v>179</v>
      </c>
      <c r="C982" s="93" t="s">
        <v>4727</v>
      </c>
      <c r="D982" s="91" t="s">
        <v>4726</v>
      </c>
      <c r="E982" s="93" t="s">
        <v>4725</v>
      </c>
      <c r="F982" s="92" t="s">
        <v>4724</v>
      </c>
      <c r="G982" s="93" t="s">
        <v>4723</v>
      </c>
      <c r="H982" s="93" t="s">
        <v>4722</v>
      </c>
      <c r="I982" s="91" t="s">
        <v>222</v>
      </c>
      <c r="J982" s="93" t="s">
        <v>4721</v>
      </c>
      <c r="K982" s="91" t="s">
        <v>4720</v>
      </c>
      <c r="L982" s="51" t="str">
        <f t="shared" si="142"/>
        <v> 3.  Higher the interest rate assumed, lower the premium</v>
      </c>
    </row>
    <row r="983" spans="1:12" ht="15" customHeight="1">
      <c r="A983" s="3">
        <f t="shared" si="143"/>
        <v>224</v>
      </c>
      <c r="B983" s="91" t="s">
        <v>169</v>
      </c>
      <c r="C983" s="91" t="s">
        <v>4719</v>
      </c>
      <c r="D983" s="93" t="s">
        <v>4718</v>
      </c>
      <c r="E983" s="93" t="s">
        <v>4717</v>
      </c>
      <c r="F983" s="94" t="s">
        <v>4716</v>
      </c>
      <c r="G983" s="93" t="s">
        <v>4715</v>
      </c>
      <c r="H983" s="93" t="s">
        <v>4714</v>
      </c>
      <c r="I983" s="93" t="s">
        <v>212</v>
      </c>
      <c r="J983" s="93" t="s">
        <v>1612</v>
      </c>
      <c r="K983" s="93" t="s">
        <v>4713</v>
      </c>
      <c r="L983" s="51" t="str">
        <f t="shared" si="142"/>
        <v> 4.  The interest rates don't affect premiums</v>
      </c>
    </row>
    <row r="984" spans="1:12" ht="15" customHeight="1">
      <c r="A984" s="3">
        <f t="shared" si="143"/>
        <v>225</v>
      </c>
      <c r="B984" s="93" t="s">
        <v>159</v>
      </c>
      <c r="C984" s="93" t="s">
        <v>4712</v>
      </c>
      <c r="D984" s="93" t="s">
        <v>4711</v>
      </c>
      <c r="E984" s="91" t="s">
        <v>4710</v>
      </c>
      <c r="F984" s="94" t="s">
        <v>4709</v>
      </c>
      <c r="G984" s="93" t="s">
        <v>4708</v>
      </c>
      <c r="H984" s="93" t="s">
        <v>4707</v>
      </c>
      <c r="I984" s="93" t="s">
        <v>202</v>
      </c>
      <c r="J984" s="93" t="s">
        <v>4706</v>
      </c>
      <c r="K984" s="93" t="s">
        <v>4705</v>
      </c>
      <c r="L984" s="51" t="str">
        <f t="shared" si="142"/>
        <v>Identify the form of insurance that is depicted in the following scenario - Scenario: Patient pays the health provider and is subsequently reimbursed by the health insurance company.</v>
      </c>
    </row>
    <row r="985" spans="1:12" ht="15" customHeight="1">
      <c r="A985" s="3">
        <f t="shared" si="143"/>
        <v>226</v>
      </c>
      <c r="B985" s="85" t="s">
        <v>149</v>
      </c>
      <c r="C985" s="85" t="s">
        <v>4704</v>
      </c>
      <c r="D985" s="85" t="s">
        <v>4703</v>
      </c>
      <c r="E985" s="85" t="s">
        <v>4702</v>
      </c>
      <c r="F985" s="87" t="s">
        <v>4701</v>
      </c>
      <c r="G985" s="85" t="s">
        <v>4700</v>
      </c>
      <c r="H985" s="85" t="s">
        <v>4699</v>
      </c>
      <c r="I985" s="85" t="s">
        <v>4698</v>
      </c>
      <c r="J985" s="85" t="s">
        <v>4697</v>
      </c>
      <c r="K985" s="85" t="s">
        <v>4303</v>
      </c>
      <c r="L985" s="51" t="str">
        <f t="shared" si="142"/>
        <v> 1.  Service Benefit</v>
      </c>
    </row>
    <row r="986" spans="1:12" ht="15" customHeight="1">
      <c r="A986" s="3">
        <f t="shared" si="143"/>
        <v>227</v>
      </c>
      <c r="B986" s="93" t="s">
        <v>139</v>
      </c>
      <c r="C986" s="93" t="s">
        <v>4559</v>
      </c>
      <c r="D986" s="91" t="s">
        <v>286</v>
      </c>
      <c r="E986" s="93" t="s">
        <v>4696</v>
      </c>
      <c r="F986" s="94" t="s">
        <v>4695</v>
      </c>
      <c r="G986" s="93" t="s">
        <v>4694</v>
      </c>
      <c r="H986" s="93" t="s">
        <v>4693</v>
      </c>
      <c r="I986" s="93" t="s">
        <v>4692</v>
      </c>
      <c r="J986" s="93" t="s">
        <v>4691</v>
      </c>
      <c r="K986" s="91" t="s">
        <v>4297</v>
      </c>
      <c r="L986" s="51" t="str">
        <f t="shared" si="142"/>
        <v> 2.  Direct contracting</v>
      </c>
    </row>
    <row r="987" spans="1:12" ht="15" customHeight="1">
      <c r="A987" s="3">
        <f t="shared" si="143"/>
        <v>228</v>
      </c>
      <c r="B987" s="93" t="s">
        <v>129</v>
      </c>
      <c r="C987" s="93" t="s">
        <v>4690</v>
      </c>
      <c r="D987" s="93" t="s">
        <v>2488</v>
      </c>
      <c r="E987" s="93" t="s">
        <v>4689</v>
      </c>
      <c r="F987" s="94" t="s">
        <v>4688</v>
      </c>
      <c r="G987" s="93" t="s">
        <v>4687</v>
      </c>
      <c r="H987" s="93" t="s">
        <v>4686</v>
      </c>
      <c r="I987" s="93" t="s">
        <v>4685</v>
      </c>
      <c r="J987" s="91" t="s">
        <v>4684</v>
      </c>
      <c r="K987" s="93" t="s">
        <v>4290</v>
      </c>
      <c r="L987" s="51" t="str">
        <f t="shared" si="142"/>
        <v> 3.  Indemnity</v>
      </c>
    </row>
    <row r="988" spans="1:12" ht="15" customHeight="1">
      <c r="A988" s="3">
        <f t="shared" si="143"/>
        <v>229</v>
      </c>
      <c r="B988" s="91" t="s">
        <v>119</v>
      </c>
      <c r="C988" s="91" t="s">
        <v>4683</v>
      </c>
      <c r="D988" s="93" t="s">
        <v>4682</v>
      </c>
      <c r="E988" s="91" t="s">
        <v>4681</v>
      </c>
      <c r="F988" s="92" t="s">
        <v>4680</v>
      </c>
      <c r="G988" s="91" t="s">
        <v>4679</v>
      </c>
      <c r="H988" s="91" t="s">
        <v>4678</v>
      </c>
      <c r="I988" s="93" t="s">
        <v>4677</v>
      </c>
      <c r="J988" s="93" t="s">
        <v>4676</v>
      </c>
      <c r="K988" s="93" t="s">
        <v>4282</v>
      </c>
      <c r="L988" s="51" t="str">
        <f t="shared" si="142"/>
        <v> 4.  Casualty</v>
      </c>
    </row>
    <row r="989" spans="1:12" ht="15" customHeight="1">
      <c r="A989" s="3">
        <f t="shared" si="143"/>
        <v>230</v>
      </c>
      <c r="B989" s="93" t="s">
        <v>109</v>
      </c>
      <c r="C989" s="93" t="s">
        <v>10</v>
      </c>
      <c r="D989" s="93" t="s">
        <v>2474</v>
      </c>
      <c r="E989" s="93" t="s">
        <v>4675</v>
      </c>
      <c r="F989" s="94" t="s">
        <v>4674</v>
      </c>
      <c r="G989" s="93" t="s">
        <v>4673</v>
      </c>
      <c r="H989" s="93" t="s">
        <v>4672</v>
      </c>
      <c r="I989" s="91" t="s">
        <v>4671</v>
      </c>
      <c r="J989" s="93" t="s">
        <v>4670</v>
      </c>
      <c r="K989" s="93" t="s">
        <v>4275</v>
      </c>
      <c r="L989" s="51" t="str">
        <f t="shared" si="142"/>
        <v>During the revival of a lapsed policy, which of the below aspect is considered most significant by the insurance company? Choose the most appropriate option.</v>
      </c>
    </row>
    <row r="990" spans="1:12" ht="15" customHeight="1">
      <c r="A990" s="3">
        <f t="shared" si="143"/>
        <v>231</v>
      </c>
      <c r="B990" s="85" t="s">
        <v>4669</v>
      </c>
      <c r="C990" s="85" t="s">
        <v>4668</v>
      </c>
      <c r="D990" s="85" t="s">
        <v>4667</v>
      </c>
      <c r="E990" s="85" t="s">
        <v>4666</v>
      </c>
      <c r="F990" s="87" t="s">
        <v>4665</v>
      </c>
      <c r="G990" s="85" t="s">
        <v>4664</v>
      </c>
      <c r="H990" s="85" t="s">
        <v>1040</v>
      </c>
      <c r="I990" s="85" t="s">
        <v>4663</v>
      </c>
      <c r="J990" s="85" t="s">
        <v>4662</v>
      </c>
      <c r="K990" s="85" t="s">
        <v>4661</v>
      </c>
      <c r="L990" s="51" t="str">
        <f t="shared" si="142"/>
        <v> 1.  Evidence of insurability at revival</v>
      </c>
    </row>
    <row r="991" spans="1:12" ht="15" customHeight="1">
      <c r="A991" s="3">
        <f t="shared" si="143"/>
        <v>232</v>
      </c>
      <c r="B991" s="91" t="s">
        <v>4660</v>
      </c>
      <c r="C991" s="93" t="s">
        <v>4659</v>
      </c>
      <c r="D991" s="93" t="s">
        <v>4658</v>
      </c>
      <c r="E991" s="93" t="s">
        <v>4657</v>
      </c>
      <c r="F991" s="92" t="s">
        <v>4656</v>
      </c>
      <c r="G991" s="93" t="s">
        <v>2597</v>
      </c>
      <c r="H991" s="93" t="s">
        <v>1030</v>
      </c>
      <c r="I991" s="91" t="s">
        <v>4655</v>
      </c>
      <c r="J991" s="93" t="s">
        <v>4654</v>
      </c>
      <c r="K991" s="93" t="s">
        <v>4653</v>
      </c>
      <c r="L991" s="51" t="str">
        <f t="shared" si="142"/>
        <v> 2.  Revival of the policy leading to increase in risk for the insurance company</v>
      </c>
    </row>
    <row r="992" spans="1:12" ht="15" customHeight="1">
      <c r="A992" s="3">
        <f t="shared" si="143"/>
        <v>233</v>
      </c>
      <c r="B992" s="93" t="s">
        <v>4652</v>
      </c>
      <c r="C992" s="93" t="s">
        <v>4651</v>
      </c>
      <c r="D992" s="91" t="s">
        <v>4650</v>
      </c>
      <c r="E992" s="93" t="s">
        <v>4649</v>
      </c>
      <c r="F992" s="94" t="s">
        <v>4648</v>
      </c>
      <c r="G992" s="93" t="s">
        <v>2589</v>
      </c>
      <c r="H992" s="93" t="s">
        <v>1020</v>
      </c>
      <c r="I992" s="93" t="s">
        <v>4647</v>
      </c>
      <c r="J992" s="93" t="s">
        <v>4646</v>
      </c>
      <c r="K992" s="93" t="s">
        <v>4645</v>
      </c>
      <c r="L992" s="51" t="str">
        <f t="shared" si="142"/>
        <v> 3.  Payment of unpaid premiums with interest</v>
      </c>
    </row>
    <row r="993" spans="1:12" ht="15" customHeight="1">
      <c r="A993" s="3">
        <f t="shared" si="143"/>
        <v>234</v>
      </c>
      <c r="B993" s="93" t="s">
        <v>4644</v>
      </c>
      <c r="C993" s="91" t="s">
        <v>4643</v>
      </c>
      <c r="D993" s="93" t="s">
        <v>4642</v>
      </c>
      <c r="E993" s="91" t="s">
        <v>4641</v>
      </c>
      <c r="F993" s="94" t="s">
        <v>4640</v>
      </c>
      <c r="G993" s="93" t="s">
        <v>4639</v>
      </c>
      <c r="H993" s="91" t="s">
        <v>1010</v>
      </c>
      <c r="I993" s="93" t="s">
        <v>4638</v>
      </c>
      <c r="J993" s="91" t="s">
        <v>4637</v>
      </c>
      <c r="K993" s="93" t="s">
        <v>4636</v>
      </c>
      <c r="L993" s="51" t="str">
        <f t="shared" si="142"/>
        <v> 4.  Insured submitting the revival application within a specified time frame</v>
      </c>
    </row>
    <row r="994" spans="1:12" ht="15" customHeight="1">
      <c r="A994" s="3">
        <f t="shared" si="143"/>
        <v>235</v>
      </c>
      <c r="B994" s="93" t="s">
        <v>4635</v>
      </c>
      <c r="C994" s="93" t="s">
        <v>4634</v>
      </c>
      <c r="D994" s="93" t="s">
        <v>4633</v>
      </c>
      <c r="E994" s="93" t="s">
        <v>4632</v>
      </c>
      <c r="F994" s="94" t="s">
        <v>4631</v>
      </c>
      <c r="G994" s="91" t="s">
        <v>4630</v>
      </c>
      <c r="H994" s="93" t="s">
        <v>1000</v>
      </c>
      <c r="I994" s="93" t="s">
        <v>4629</v>
      </c>
      <c r="J994" s="93" t="s">
        <v>4628</v>
      </c>
      <c r="K994" s="91" t="s">
        <v>4627</v>
      </c>
      <c r="L994" s="51" t="str">
        <f t="shared" si="142"/>
        <v>All of the following are characteristics of variable life insurance EXCEPT:</v>
      </c>
    </row>
    <row r="995" spans="1:12" ht="15" customHeight="1">
      <c r="A995" s="3">
        <f t="shared" si="143"/>
        <v>236</v>
      </c>
      <c r="B995" s="85" t="s">
        <v>4626</v>
      </c>
      <c r="C995" s="85" t="s">
        <v>4625</v>
      </c>
      <c r="D995" s="85" t="s">
        <v>2609</v>
      </c>
      <c r="E995" s="85" t="s">
        <v>4624</v>
      </c>
      <c r="F995" s="87" t="s">
        <v>4623</v>
      </c>
      <c r="G995" s="85" t="s">
        <v>2606</v>
      </c>
      <c r="H995" s="85" t="s">
        <v>143</v>
      </c>
      <c r="I995" s="85" t="s">
        <v>4622</v>
      </c>
      <c r="J995" s="85" t="s">
        <v>4621</v>
      </c>
      <c r="K995" s="85" t="s">
        <v>4620</v>
      </c>
      <c r="L995" s="51" t="str">
        <f t="shared" si="142"/>
        <v> 1.  Flexible premium payments</v>
      </c>
    </row>
    <row r="996" spans="1:12" ht="15" customHeight="1">
      <c r="A996" s="3">
        <f t="shared" si="143"/>
        <v>237</v>
      </c>
      <c r="B996" s="91" t="s">
        <v>4619</v>
      </c>
      <c r="C996" s="93" t="s">
        <v>1574</v>
      </c>
      <c r="D996" s="91" t="s">
        <v>2600</v>
      </c>
      <c r="E996" s="93" t="s">
        <v>4618</v>
      </c>
      <c r="F996" s="94" t="s">
        <v>4617</v>
      </c>
      <c r="G996" s="93" t="s">
        <v>2598</v>
      </c>
      <c r="H996" s="93" t="s">
        <v>133</v>
      </c>
      <c r="I996" s="91" t="s">
        <v>4616</v>
      </c>
      <c r="J996" s="91" t="s">
        <v>4615</v>
      </c>
      <c r="K996" s="91" t="s">
        <v>4614</v>
      </c>
      <c r="L996" s="51" t="str">
        <f t="shared" si="142"/>
        <v> 2.  Cash value is not guaranteed</v>
      </c>
    </row>
    <row r="997" spans="1:12" ht="15" customHeight="1">
      <c r="A997" s="3">
        <f t="shared" si="143"/>
        <v>238</v>
      </c>
      <c r="B997" s="93" t="s">
        <v>4613</v>
      </c>
      <c r="C997" s="91" t="s">
        <v>4612</v>
      </c>
      <c r="D997" s="93" t="s">
        <v>2592</v>
      </c>
      <c r="E997" s="93" t="s">
        <v>4611</v>
      </c>
      <c r="F997" s="94" t="s">
        <v>4610</v>
      </c>
      <c r="G997" s="93" t="s">
        <v>2590</v>
      </c>
      <c r="H997" s="93" t="s">
        <v>123</v>
      </c>
      <c r="I997" s="93" t="s">
        <v>4609</v>
      </c>
      <c r="J997" s="93" t="s">
        <v>4608</v>
      </c>
      <c r="K997" s="93" t="s">
        <v>4607</v>
      </c>
      <c r="L997" s="51" t="str">
        <f t="shared" si="142"/>
        <v> 3.  Policy owner selects where savings reserve is invested</v>
      </c>
    </row>
    <row r="998" spans="1:12" ht="15" customHeight="1">
      <c r="A998" s="3">
        <f t="shared" si="143"/>
        <v>239</v>
      </c>
      <c r="B998" s="93" t="s">
        <v>4606</v>
      </c>
      <c r="C998" s="93" t="s">
        <v>4605</v>
      </c>
      <c r="D998" s="93" t="s">
        <v>2584</v>
      </c>
      <c r="E998" s="91" t="s">
        <v>166</v>
      </c>
      <c r="F998" s="94" t="s">
        <v>4604</v>
      </c>
      <c r="G998" s="91" t="s">
        <v>2581</v>
      </c>
      <c r="H998" s="91" t="s">
        <v>113</v>
      </c>
      <c r="I998" s="93" t="s">
        <v>4603</v>
      </c>
      <c r="J998" s="93" t="s">
        <v>4602</v>
      </c>
      <c r="K998" s="93" t="s">
        <v>4601</v>
      </c>
      <c r="L998" s="51" t="str">
        <f t="shared" si="142"/>
        <v> 4.  Minimum Death benefit is guaranteed</v>
      </c>
    </row>
    <row r="999" spans="1:12" ht="15" customHeight="1">
      <c r="A999" s="3">
        <f t="shared" si="143"/>
        <v>240</v>
      </c>
      <c r="B999" s="93" t="s">
        <v>4600</v>
      </c>
      <c r="C999" s="93" t="s">
        <v>4599</v>
      </c>
      <c r="D999" s="93" t="s">
        <v>2575</v>
      </c>
      <c r="E999" s="93" t="s">
        <v>4598</v>
      </c>
      <c r="F999" s="92" t="s">
        <v>4597</v>
      </c>
      <c r="G999" s="93" t="s">
        <v>2572</v>
      </c>
      <c r="H999" s="93" t="s">
        <v>103</v>
      </c>
      <c r="I999" s="93" t="s">
        <v>4596</v>
      </c>
      <c r="J999" s="93" t="s">
        <v>4595</v>
      </c>
      <c r="K999" s="93" t="s">
        <v>4594</v>
      </c>
      <c r="L999" s="51" t="str">
        <f t="shared" si="142"/>
        <v>A claim under a life policy shall be paid or be disputed giving all the relevant reasons, within______ days from the date of receipt of all relevant papers and clarifications required.</v>
      </c>
    </row>
    <row r="1000" spans="1:12" ht="15" customHeight="1">
      <c r="A1000" s="3">
        <f t="shared" si="143"/>
        <v>241</v>
      </c>
      <c r="B1000" s="85" t="s">
        <v>4593</v>
      </c>
      <c r="C1000" s="85" t="s">
        <v>2502</v>
      </c>
      <c r="D1000" s="85" t="s">
        <v>97</v>
      </c>
      <c r="E1000" s="85" t="s">
        <v>4592</v>
      </c>
      <c r="F1000" s="87" t="s">
        <v>4591</v>
      </c>
      <c r="G1000" s="85" t="s">
        <v>2498</v>
      </c>
      <c r="H1000" s="85" t="s">
        <v>4590</v>
      </c>
      <c r="I1000" s="85" t="s">
        <v>2529</v>
      </c>
      <c r="J1000" s="85" t="s">
        <v>4589</v>
      </c>
      <c r="K1000" s="85" t="s">
        <v>1336</v>
      </c>
      <c r="L1000" s="51" t="str">
        <f t="shared" si="142"/>
        <v> 1. 30 days</v>
      </c>
    </row>
    <row r="1001" spans="1:12" ht="15" customHeight="1">
      <c r="A1001" s="3">
        <f t="shared" si="143"/>
        <v>242</v>
      </c>
      <c r="B1001" s="91" t="s">
        <v>4588</v>
      </c>
      <c r="C1001" s="93" t="s">
        <v>2495</v>
      </c>
      <c r="D1001" s="91" t="s">
        <v>87</v>
      </c>
      <c r="E1001" s="93" t="s">
        <v>4587</v>
      </c>
      <c r="F1001" s="92" t="s">
        <v>4586</v>
      </c>
      <c r="G1001" s="93" t="s">
        <v>2492</v>
      </c>
      <c r="H1001" s="93" t="s">
        <v>4585</v>
      </c>
      <c r="I1001" s="91" t="s">
        <v>2523</v>
      </c>
      <c r="J1001" s="93" t="s">
        <v>4584</v>
      </c>
      <c r="K1001" s="93" t="s">
        <v>1326</v>
      </c>
      <c r="L1001" s="51" t="str">
        <f t="shared" si="142"/>
        <v> 2. 15 days</v>
      </c>
    </row>
    <row r="1002" spans="1:12" ht="15" customHeight="1">
      <c r="A1002" s="3">
        <f t="shared" si="143"/>
        <v>243</v>
      </c>
      <c r="B1002" s="93" t="s">
        <v>4583</v>
      </c>
      <c r="C1002" s="93" t="s">
        <v>2489</v>
      </c>
      <c r="D1002" s="93" t="s">
        <v>77</v>
      </c>
      <c r="E1002" s="91" t="s">
        <v>4582</v>
      </c>
      <c r="F1002" s="94" t="s">
        <v>4581</v>
      </c>
      <c r="G1002" s="91" t="s">
        <v>2485</v>
      </c>
      <c r="H1002" s="93" t="s">
        <v>4580</v>
      </c>
      <c r="I1002" s="93" t="s">
        <v>2517</v>
      </c>
      <c r="J1002" s="93" t="s">
        <v>4579</v>
      </c>
      <c r="K1002" s="93" t="s">
        <v>1316</v>
      </c>
      <c r="L1002" s="51" t="str">
        <f t="shared" si="142"/>
        <v> 3. 20 days</v>
      </c>
    </row>
    <row r="1003" spans="1:12" ht="15" customHeight="1">
      <c r="A1003" s="3">
        <f t="shared" si="143"/>
        <v>244</v>
      </c>
      <c r="B1003" s="93" t="s">
        <v>4578</v>
      </c>
      <c r="C1003" s="91" t="s">
        <v>2482</v>
      </c>
      <c r="D1003" s="93" t="s">
        <v>67</v>
      </c>
      <c r="E1003" s="93" t="s">
        <v>4577</v>
      </c>
      <c r="F1003" s="94" t="s">
        <v>1358</v>
      </c>
      <c r="G1003" s="93" t="s">
        <v>2478</v>
      </c>
      <c r="H1003" s="91" t="s">
        <v>4576</v>
      </c>
      <c r="I1003" s="93" t="s">
        <v>2512</v>
      </c>
      <c r="J1003" s="93" t="s">
        <v>4575</v>
      </c>
      <c r="K1003" s="91" t="s">
        <v>1306</v>
      </c>
      <c r="L1003" s="51" t="str">
        <f t="shared" si="142"/>
        <v> 4. 45 days</v>
      </c>
    </row>
    <row r="1004" spans="1:12" ht="15" customHeight="1">
      <c r="A1004" s="3">
        <f t="shared" si="143"/>
        <v>245</v>
      </c>
      <c r="B1004" s="93" t="s">
        <v>4574</v>
      </c>
      <c r="C1004" s="93" t="s">
        <v>2475</v>
      </c>
      <c r="D1004" s="93" t="s">
        <v>57</v>
      </c>
      <c r="E1004" s="93" t="s">
        <v>4573</v>
      </c>
      <c r="F1004" s="94" t="s">
        <v>4572</v>
      </c>
      <c r="G1004" s="93" t="s">
        <v>2471</v>
      </c>
      <c r="H1004" s="93" t="s">
        <v>4571</v>
      </c>
      <c r="I1004" s="93" t="s">
        <v>2506</v>
      </c>
      <c r="J1004" s="91" t="s">
        <v>4143</v>
      </c>
      <c r="K1004" s="93" t="s">
        <v>1296</v>
      </c>
      <c r="L1004" s="51" t="str">
        <f t="shared" si="142"/>
        <v>_____________ relates to inaccurate statements, which are made without any fraudulent intention.</v>
      </c>
    </row>
    <row r="1005" spans="1:12" ht="15" customHeight="1">
      <c r="A1005" s="3">
        <f t="shared" si="143"/>
        <v>246</v>
      </c>
      <c r="B1005" s="85" t="s">
        <v>4570</v>
      </c>
      <c r="C1005" s="85" t="s">
        <v>4569</v>
      </c>
      <c r="D1005" s="85" t="s">
        <v>4568</v>
      </c>
      <c r="E1005" s="85" t="s">
        <v>4567</v>
      </c>
      <c r="F1005" s="87" t="s">
        <v>4566</v>
      </c>
      <c r="G1005" s="85" t="s">
        <v>4565</v>
      </c>
      <c r="H1005" s="85" t="s">
        <v>4564</v>
      </c>
      <c r="I1005" s="85" t="s">
        <v>4563</v>
      </c>
      <c r="J1005" s="85" t="s">
        <v>4562</v>
      </c>
      <c r="K1005" s="85" t="s">
        <v>4561</v>
      </c>
      <c r="L1005" s="51" t="str">
        <f t="shared" si="142"/>
        <v> 1.  Misrepresentation</v>
      </c>
    </row>
    <row r="1006" spans="1:12" ht="15" customHeight="1">
      <c r="A1006" s="3">
        <f t="shared" si="143"/>
        <v>247</v>
      </c>
      <c r="B1006" s="91" t="s">
        <v>4560</v>
      </c>
      <c r="C1006" s="91" t="s">
        <v>4559</v>
      </c>
      <c r="D1006" s="93" t="s">
        <v>4558</v>
      </c>
      <c r="E1006" s="91" t="s">
        <v>4557</v>
      </c>
      <c r="F1006" s="94" t="s">
        <v>4556</v>
      </c>
      <c r="G1006" s="91" t="s">
        <v>4555</v>
      </c>
      <c r="H1006" s="91" t="s">
        <v>4554</v>
      </c>
      <c r="I1006" s="91" t="s">
        <v>3900</v>
      </c>
      <c r="J1006" s="93" t="s">
        <v>4553</v>
      </c>
      <c r="K1006" s="91" t="s">
        <v>4552</v>
      </c>
      <c r="L1006" s="51" t="str">
        <f t="shared" si="142"/>
        <v> 2.  Contribution</v>
      </c>
    </row>
    <row r="1007" spans="1:12" ht="15" customHeight="1">
      <c r="A1007" s="3">
        <f t="shared" si="143"/>
        <v>248</v>
      </c>
      <c r="B1007" s="93" t="s">
        <v>4551</v>
      </c>
      <c r="C1007" s="93" t="s">
        <v>4550</v>
      </c>
      <c r="D1007" s="91" t="s">
        <v>4549</v>
      </c>
      <c r="E1007" s="93" t="s">
        <v>2591</v>
      </c>
      <c r="F1007" s="92" t="s">
        <v>4548</v>
      </c>
      <c r="G1007" s="93" t="s">
        <v>4547</v>
      </c>
      <c r="H1007" s="93" t="s">
        <v>4546</v>
      </c>
      <c r="I1007" s="93" t="s">
        <v>4545</v>
      </c>
      <c r="J1007" s="91" t="s">
        <v>4544</v>
      </c>
      <c r="K1007" s="93" t="s">
        <v>4543</v>
      </c>
      <c r="L1007" s="51" t="str">
        <f t="shared" si="142"/>
        <v> 3.  Offer</v>
      </c>
    </row>
    <row r="1008" spans="1:12" ht="15" customHeight="1">
      <c r="A1008" s="3">
        <f t="shared" si="143"/>
        <v>249</v>
      </c>
      <c r="B1008" s="93" t="s">
        <v>4542</v>
      </c>
      <c r="C1008" s="93" t="s">
        <v>4541</v>
      </c>
      <c r="D1008" s="93" t="s">
        <v>2478</v>
      </c>
      <c r="E1008" s="93" t="s">
        <v>4540</v>
      </c>
      <c r="F1008" s="94" t="s">
        <v>4539</v>
      </c>
      <c r="G1008" s="93" t="s">
        <v>4538</v>
      </c>
      <c r="H1008" s="93" t="s">
        <v>4537</v>
      </c>
      <c r="I1008" s="93" t="s">
        <v>4536</v>
      </c>
      <c r="J1008" s="93" t="s">
        <v>4535</v>
      </c>
      <c r="K1008" s="93" t="s">
        <v>4534</v>
      </c>
      <c r="L1008" s="51" t="str">
        <f t="shared" si="142"/>
        <v> 4.  Representation</v>
      </c>
    </row>
    <row r="1009" spans="1:12" ht="15" customHeight="1">
      <c r="A1009" s="3">
        <f t="shared" si="143"/>
        <v>250</v>
      </c>
      <c r="B1009" s="93" t="s">
        <v>4533</v>
      </c>
      <c r="C1009" s="93" t="s">
        <v>4532</v>
      </c>
      <c r="D1009" s="93" t="s">
        <v>4531</v>
      </c>
      <c r="E1009" s="93" t="s">
        <v>4530</v>
      </c>
      <c r="F1009" s="94" t="s">
        <v>4529</v>
      </c>
      <c r="G1009" s="93" t="s">
        <v>4528</v>
      </c>
      <c r="H1009" s="93" t="s">
        <v>4527</v>
      </c>
      <c r="I1009" s="93" t="s">
        <v>4526</v>
      </c>
      <c r="J1009" s="93" t="s">
        <v>4525</v>
      </c>
      <c r="K1009" s="93" t="s">
        <v>4524</v>
      </c>
    </row>
    <row r="1010" spans="1:12" ht="15" customHeight="1">
      <c r="E1010" s="93"/>
      <c r="F1010" s="94"/>
      <c r="G1010" s="93"/>
      <c r="I1010" s="93"/>
      <c r="J1010" s="93"/>
      <c r="K1010" s="93"/>
    </row>
    <row r="1011" spans="1:12" ht="15" customHeight="1">
      <c r="A1011" s="3">
        <v>5</v>
      </c>
      <c r="E1011" s="93"/>
      <c r="F1011" s="94"/>
      <c r="G1011" s="93"/>
      <c r="J1011" s="93"/>
      <c r="K1011" s="93"/>
      <c r="L1011" s="51" t="str">
        <f>INDEX($B$1012:$K$1261,A1012,$L$1)</f>
        <v>Which of these mentioned parties is not eligible to enter into a contract?</v>
      </c>
    </row>
    <row r="1012" spans="1:12" ht="15" customHeight="1">
      <c r="A1012" s="3">
        <v>1</v>
      </c>
      <c r="B1012" s="88" t="s">
        <v>4523</v>
      </c>
      <c r="C1012" s="85" t="s">
        <v>4522</v>
      </c>
      <c r="D1012" s="85" t="s">
        <v>4521</v>
      </c>
      <c r="E1012" s="85" t="s">
        <v>4520</v>
      </c>
      <c r="F1012" s="87" t="s">
        <v>4519</v>
      </c>
      <c r="G1012" s="85" t="s">
        <v>2414</v>
      </c>
      <c r="H1012" s="85" t="s">
        <v>4518</v>
      </c>
      <c r="I1012" s="85" t="s">
        <v>4517</v>
      </c>
      <c r="J1012" s="85" t="s">
        <v>4516</v>
      </c>
      <c r="K1012" s="85" t="s">
        <v>4515</v>
      </c>
      <c r="L1012" s="51" t="str">
        <f t="shared" ref="L1012:L1075" si="144">INDEX($B$1012:$K$1261,A1013,$L$1)</f>
        <v> 1. Housewife</v>
      </c>
    </row>
    <row r="1013" spans="1:12" ht="15" customHeight="1">
      <c r="A1013" s="3">
        <f>A1012+1</f>
        <v>2</v>
      </c>
      <c r="B1013" s="93" t="s">
        <v>4514</v>
      </c>
      <c r="C1013" s="93" t="s">
        <v>4513</v>
      </c>
      <c r="D1013" s="93" t="s">
        <v>4512</v>
      </c>
      <c r="E1013" s="93" t="s">
        <v>4511</v>
      </c>
      <c r="F1013" s="92" t="s">
        <v>4510</v>
      </c>
      <c r="G1013" s="93" t="s">
        <v>2404</v>
      </c>
      <c r="H1013" s="91" t="s">
        <v>4509</v>
      </c>
      <c r="I1013" s="91" t="s">
        <v>4508</v>
      </c>
      <c r="J1013" s="93" t="s">
        <v>4507</v>
      </c>
      <c r="K1013" s="93" t="s">
        <v>4506</v>
      </c>
      <c r="L1013" s="51" t="str">
        <f t="shared" si="144"/>
        <v> 2. Business man</v>
      </c>
    </row>
    <row r="1014" spans="1:12" ht="15" customHeight="1">
      <c r="A1014" s="3">
        <f t="shared" ref="A1014:A1077" si="145">A1013+1</f>
        <v>3</v>
      </c>
      <c r="B1014" s="93" t="s">
        <v>4505</v>
      </c>
      <c r="C1014" s="93" t="s">
        <v>4504</v>
      </c>
      <c r="D1014" s="91" t="s">
        <v>4503</v>
      </c>
      <c r="E1014" s="91" t="s">
        <v>4502</v>
      </c>
      <c r="F1014" s="94" t="s">
        <v>4501</v>
      </c>
      <c r="G1014" s="93" t="s">
        <v>2395</v>
      </c>
      <c r="H1014" s="93" t="s">
        <v>4500</v>
      </c>
      <c r="I1014" s="93" t="s">
        <v>4499</v>
      </c>
      <c r="J1014" s="93" t="s">
        <v>4498</v>
      </c>
      <c r="K1014" s="91" t="s">
        <v>4497</v>
      </c>
      <c r="L1014" s="51" t="str">
        <f t="shared" si="144"/>
        <v> 3. Government employees</v>
      </c>
    </row>
    <row r="1015" spans="1:12" ht="15" customHeight="1">
      <c r="A1015" s="3">
        <f t="shared" si="145"/>
        <v>4</v>
      </c>
      <c r="B1015" s="93" t="s">
        <v>4496</v>
      </c>
      <c r="C1015" s="93" t="s">
        <v>4495</v>
      </c>
      <c r="D1015" s="93" t="s">
        <v>4494</v>
      </c>
      <c r="E1015" s="93" t="s">
        <v>4493</v>
      </c>
      <c r="F1015" s="94" t="s">
        <v>4492</v>
      </c>
      <c r="G1015" s="93" t="s">
        <v>2385</v>
      </c>
      <c r="H1015" s="93" t="s">
        <v>4491</v>
      </c>
      <c r="I1015" s="93" t="s">
        <v>4490</v>
      </c>
      <c r="J1015" s="93" t="s">
        <v>4489</v>
      </c>
      <c r="K1015" s="93" t="s">
        <v>4488</v>
      </c>
      <c r="L1015" s="51" t="str">
        <f t="shared" si="144"/>
        <v> 4. Minor</v>
      </c>
    </row>
    <row r="1016" spans="1:12" ht="15" customHeight="1">
      <c r="A1016" s="3">
        <f t="shared" si="145"/>
        <v>5</v>
      </c>
      <c r="B1016" s="91" t="s">
        <v>4487</v>
      </c>
      <c r="C1016" s="91" t="s">
        <v>4486</v>
      </c>
      <c r="D1016" s="93" t="s">
        <v>4485</v>
      </c>
      <c r="E1016" s="93" t="s">
        <v>4484</v>
      </c>
      <c r="F1016" s="94" t="s">
        <v>4483</v>
      </c>
      <c r="G1016" s="91" t="s">
        <v>2375</v>
      </c>
      <c r="H1016" s="93" t="s">
        <v>4482</v>
      </c>
      <c r="I1016" s="93" t="s">
        <v>4481</v>
      </c>
      <c r="J1016" s="91" t="s">
        <v>4480</v>
      </c>
      <c r="K1016" s="93" t="s">
        <v>4479</v>
      </c>
      <c r="L1016" s="51" t="str">
        <f t="shared" si="144"/>
        <v xml:space="preserve"> Which among the following is the regulator for the insurance industry in India? </v>
      </c>
    </row>
    <row r="1017" spans="1:12" ht="15" customHeight="1">
      <c r="A1017" s="3">
        <f t="shared" si="145"/>
        <v>6</v>
      </c>
      <c r="B1017" s="97" t="s">
        <v>0</v>
      </c>
      <c r="C1017" s="85" t="s">
        <v>2369</v>
      </c>
      <c r="D1017" s="85" t="s">
        <v>4478</v>
      </c>
      <c r="E1017" s="85" t="s">
        <v>4477</v>
      </c>
      <c r="F1017" s="87" t="s">
        <v>4476</v>
      </c>
      <c r="G1017" s="85" t="s">
        <v>4475</v>
      </c>
      <c r="H1017" s="85" t="s">
        <v>4474</v>
      </c>
      <c r="I1017" s="85" t="s">
        <v>4473</v>
      </c>
      <c r="J1017" s="85" t="s">
        <v>4472</v>
      </c>
      <c r="K1017" s="85" t="s">
        <v>2264</v>
      </c>
      <c r="L1017" s="51" t="str">
        <f t="shared" si="144"/>
        <v xml:space="preserve">1.  Insurance Authority of India </v>
      </c>
    </row>
    <row r="1018" spans="1:12" ht="15" customHeight="1">
      <c r="A1018" s="3">
        <f t="shared" si="145"/>
        <v>7</v>
      </c>
      <c r="B1018" s="113" t="s">
        <v>4471</v>
      </c>
      <c r="C1018" s="93" t="s">
        <v>2359</v>
      </c>
      <c r="D1018" s="91" t="s">
        <v>4470</v>
      </c>
      <c r="E1018" s="93" t="s">
        <v>4469</v>
      </c>
      <c r="F1018" s="92" t="s">
        <v>4468</v>
      </c>
      <c r="G1018" s="93" t="s">
        <v>4467</v>
      </c>
      <c r="H1018" s="93" t="s">
        <v>4466</v>
      </c>
      <c r="I1018" s="91" t="s">
        <v>4465</v>
      </c>
      <c r="J1018" s="93" t="s">
        <v>4464</v>
      </c>
      <c r="K1018" s="91" t="s">
        <v>2303</v>
      </c>
      <c r="L1018" s="51" t="str">
        <f t="shared" si="144"/>
        <v xml:space="preserve">2.  Insurance Regulatory and Development Authority of India </v>
      </c>
    </row>
    <row r="1019" spans="1:12" ht="15" customHeight="1">
      <c r="A1019" s="3">
        <f t="shared" si="145"/>
        <v>8</v>
      </c>
      <c r="B1019" s="118" t="s">
        <v>4463</v>
      </c>
      <c r="C1019" s="93" t="s">
        <v>2349</v>
      </c>
      <c r="D1019" s="93" t="s">
        <v>4462</v>
      </c>
      <c r="E1019" s="91" t="s">
        <v>4461</v>
      </c>
      <c r="F1019" s="94" t="s">
        <v>4460</v>
      </c>
      <c r="G1019" s="93" t="s">
        <v>4459</v>
      </c>
      <c r="H1019" s="91" t="s">
        <v>4458</v>
      </c>
      <c r="I1019" s="93" t="s">
        <v>4457</v>
      </c>
      <c r="J1019" s="91" t="s">
        <v>4456</v>
      </c>
      <c r="K1019" s="93" t="s">
        <v>2293</v>
      </c>
      <c r="L1019" s="51" t="str">
        <f t="shared" si="144"/>
        <v xml:space="preserve">3.  Life Insurance Corporation of India </v>
      </c>
    </row>
    <row r="1020" spans="1:12" ht="15" customHeight="1">
      <c r="A1020" s="3">
        <f t="shared" si="145"/>
        <v>9</v>
      </c>
      <c r="B1020" s="114" t="s">
        <v>4455</v>
      </c>
      <c r="C1020" s="91" t="s">
        <v>2339</v>
      </c>
      <c r="D1020" s="93" t="s">
        <v>4454</v>
      </c>
      <c r="E1020" s="93" t="s">
        <v>4453</v>
      </c>
      <c r="F1020" s="94" t="s">
        <v>4452</v>
      </c>
      <c r="G1020" s="91" t="s">
        <v>4451</v>
      </c>
      <c r="H1020" s="93" t="s">
        <v>4450</v>
      </c>
      <c r="I1020" s="93" t="s">
        <v>4449</v>
      </c>
      <c r="J1020" s="93" t="s">
        <v>4448</v>
      </c>
      <c r="K1020" s="93" t="s">
        <v>2283</v>
      </c>
      <c r="L1020" s="51" t="str">
        <f t="shared" si="144"/>
        <v xml:space="preserve">4.  General Insurance Corporation of India </v>
      </c>
    </row>
    <row r="1021" spans="1:12" ht="15" customHeight="1">
      <c r="A1021" s="3">
        <f t="shared" si="145"/>
        <v>10</v>
      </c>
      <c r="B1021" s="114" t="s">
        <v>4447</v>
      </c>
      <c r="C1021" s="93" t="s">
        <v>2330</v>
      </c>
      <c r="D1021" s="93" t="s">
        <v>4446</v>
      </c>
      <c r="E1021" s="93" t="s">
        <v>4445</v>
      </c>
      <c r="F1021" s="94" t="s">
        <v>4444</v>
      </c>
      <c r="G1021" s="93" t="s">
        <v>4443</v>
      </c>
      <c r="H1021" s="93" t="s">
        <v>4442</v>
      </c>
      <c r="I1021" s="93" t="s">
        <v>4441</v>
      </c>
      <c r="J1021" s="93" t="s">
        <v>4440</v>
      </c>
      <c r="K1021" s="93" t="s">
        <v>2273</v>
      </c>
      <c r="L1021" s="51" t="str">
        <f t="shared" si="144"/>
        <v>Which one of these is a intangable product?</v>
      </c>
    </row>
    <row r="1022" spans="1:12" ht="15" customHeight="1">
      <c r="A1022" s="3">
        <f t="shared" si="145"/>
        <v>11</v>
      </c>
      <c r="B1022" s="85" t="s">
        <v>4439</v>
      </c>
      <c r="C1022" s="85" t="s">
        <v>4438</v>
      </c>
      <c r="D1022" s="85" t="s">
        <v>4437</v>
      </c>
      <c r="E1022" s="85" t="s">
        <v>745</v>
      </c>
      <c r="F1022" s="87" t="s">
        <v>4436</v>
      </c>
      <c r="G1022" s="85" t="s">
        <v>4435</v>
      </c>
      <c r="H1022" s="85" t="s">
        <v>4434</v>
      </c>
      <c r="I1022" s="85" t="s">
        <v>4433</v>
      </c>
      <c r="J1022" s="85" t="s">
        <v>4432</v>
      </c>
      <c r="K1022" s="85" t="s">
        <v>4431</v>
      </c>
      <c r="L1022" s="51" t="str">
        <f t="shared" si="144"/>
        <v> 1. Pen</v>
      </c>
    </row>
    <row r="1023" spans="1:12" ht="15" customHeight="1">
      <c r="A1023" s="3">
        <f t="shared" si="145"/>
        <v>12</v>
      </c>
      <c r="B1023" s="93" t="s">
        <v>4430</v>
      </c>
      <c r="C1023" s="93" t="s">
        <v>4429</v>
      </c>
      <c r="D1023" s="93" t="s">
        <v>4428</v>
      </c>
      <c r="E1023" s="93" t="s">
        <v>4427</v>
      </c>
      <c r="F1023" s="94" t="s">
        <v>4426</v>
      </c>
      <c r="G1023" s="93" t="s">
        <v>4425</v>
      </c>
      <c r="H1023" s="93" t="s">
        <v>4424</v>
      </c>
      <c r="I1023" s="93" t="s">
        <v>4423</v>
      </c>
      <c r="J1023" s="91" t="s">
        <v>4422</v>
      </c>
      <c r="K1023" s="93" t="s">
        <v>4421</v>
      </c>
      <c r="L1023" s="51" t="str">
        <f t="shared" si="144"/>
        <v> 2. Car</v>
      </c>
    </row>
    <row r="1024" spans="1:12" ht="15" customHeight="1">
      <c r="A1024" s="3">
        <f t="shared" si="145"/>
        <v>13</v>
      </c>
      <c r="B1024" s="93" t="s">
        <v>4420</v>
      </c>
      <c r="C1024" s="91" t="s">
        <v>4419</v>
      </c>
      <c r="D1024" s="91" t="s">
        <v>4418</v>
      </c>
      <c r="E1024" s="91" t="s">
        <v>4417</v>
      </c>
      <c r="F1024" s="92" t="s">
        <v>4416</v>
      </c>
      <c r="G1024" s="91" t="s">
        <v>4415</v>
      </c>
      <c r="H1024" s="93" t="s">
        <v>4414</v>
      </c>
      <c r="I1024" s="91" t="s">
        <v>4413</v>
      </c>
      <c r="J1024" s="93" t="s">
        <v>4412</v>
      </c>
      <c r="K1024" s="91" t="s">
        <v>4411</v>
      </c>
      <c r="L1024" s="51" t="str">
        <f t="shared" si="144"/>
        <v> 3. Insurance</v>
      </c>
    </row>
    <row r="1025" spans="1:12" ht="15" customHeight="1">
      <c r="A1025" s="3">
        <f t="shared" si="145"/>
        <v>14</v>
      </c>
      <c r="B1025" s="91" t="s">
        <v>4410</v>
      </c>
      <c r="C1025" s="93" t="s">
        <v>4409</v>
      </c>
      <c r="D1025" s="93" t="s">
        <v>4408</v>
      </c>
      <c r="E1025" s="93" t="s">
        <v>4407</v>
      </c>
      <c r="F1025" s="94" t="s">
        <v>4406</v>
      </c>
      <c r="G1025" s="93" t="s">
        <v>4405</v>
      </c>
      <c r="H1025" s="91" t="s">
        <v>4404</v>
      </c>
      <c r="I1025" s="93" t="s">
        <v>4403</v>
      </c>
      <c r="J1025" s="93" t="s">
        <v>4402</v>
      </c>
      <c r="K1025" s="93" t="s">
        <v>4401</v>
      </c>
      <c r="L1025" s="51" t="str">
        <f t="shared" si="144"/>
        <v> 4. Soap</v>
      </c>
    </row>
    <row r="1026" spans="1:12" ht="15" customHeight="1">
      <c r="A1026" s="3">
        <f t="shared" si="145"/>
        <v>15</v>
      </c>
      <c r="B1026" s="93" t="s">
        <v>4400</v>
      </c>
      <c r="C1026" s="93" t="s">
        <v>4399</v>
      </c>
      <c r="D1026" s="93" t="s">
        <v>4398</v>
      </c>
      <c r="E1026" s="93" t="s">
        <v>4397</v>
      </c>
      <c r="F1026" s="94" t="s">
        <v>4396</v>
      </c>
      <c r="G1026" s="93" t="s">
        <v>4395</v>
      </c>
      <c r="H1026" s="93" t="s">
        <v>4394</v>
      </c>
      <c r="I1026" s="93" t="s">
        <v>4393</v>
      </c>
      <c r="J1026" s="93" t="s">
        <v>4392</v>
      </c>
      <c r="K1026" s="93" t="s">
        <v>4391</v>
      </c>
      <c r="L1026" s="51" t="str">
        <f t="shared" si="144"/>
        <v>Which of the following options cannot be insured by Ramesh?</v>
      </c>
    </row>
    <row r="1027" spans="1:12" ht="15" customHeight="1">
      <c r="A1027" s="3">
        <f t="shared" si="145"/>
        <v>16</v>
      </c>
      <c r="B1027" s="85" t="s">
        <v>4390</v>
      </c>
      <c r="C1027" s="85" t="s">
        <v>4389</v>
      </c>
      <c r="D1027" s="85" t="s">
        <v>4388</v>
      </c>
      <c r="E1027" s="85" t="s">
        <v>4387</v>
      </c>
      <c r="F1027" s="87" t="s">
        <v>4386</v>
      </c>
      <c r="G1027" s="85" t="s">
        <v>4385</v>
      </c>
      <c r="H1027" s="85" t="s">
        <v>4384</v>
      </c>
      <c r="I1027" s="85" t="s">
        <v>4383</v>
      </c>
      <c r="J1027" s="85" t="s">
        <v>2265</v>
      </c>
      <c r="K1027" s="85" t="s">
        <v>4382</v>
      </c>
      <c r="L1027" s="51" t="str">
        <f t="shared" si="144"/>
        <v> 1. Ramesh's house</v>
      </c>
    </row>
    <row r="1028" spans="1:12" ht="15" customHeight="1">
      <c r="A1028" s="3">
        <f t="shared" si="145"/>
        <v>17</v>
      </c>
      <c r="B1028" s="93" t="s">
        <v>4381</v>
      </c>
      <c r="C1028" s="91" t="s">
        <v>4380</v>
      </c>
      <c r="D1028" s="93" t="s">
        <v>4379</v>
      </c>
      <c r="E1028" s="93" t="s">
        <v>4378</v>
      </c>
      <c r="F1028" s="92" t="s">
        <v>4377</v>
      </c>
      <c r="G1028" s="93" t="s">
        <v>4376</v>
      </c>
      <c r="H1028" s="91" t="s">
        <v>4375</v>
      </c>
      <c r="I1028" s="91" t="s">
        <v>4374</v>
      </c>
      <c r="J1028" s="93" t="s">
        <v>2255</v>
      </c>
      <c r="K1028" s="91" t="s">
        <v>4373</v>
      </c>
      <c r="L1028" s="51" t="str">
        <f t="shared" si="144"/>
        <v> 2. Ramesh's Spouse</v>
      </c>
    </row>
    <row r="1029" spans="1:12" ht="15" customHeight="1">
      <c r="A1029" s="3">
        <f t="shared" si="145"/>
        <v>18</v>
      </c>
      <c r="B1029" s="93" t="s">
        <v>4372</v>
      </c>
      <c r="C1029" s="93" t="s">
        <v>4371</v>
      </c>
      <c r="D1029" s="93" t="s">
        <v>4370</v>
      </c>
      <c r="E1029" s="93" t="s">
        <v>4369</v>
      </c>
      <c r="F1029" s="94" t="s">
        <v>4368</v>
      </c>
      <c r="G1029" s="93" t="s">
        <v>3254</v>
      </c>
      <c r="H1029" s="93" t="s">
        <v>4367</v>
      </c>
      <c r="I1029" s="93" t="s">
        <v>4366</v>
      </c>
      <c r="J1029" s="93" t="s">
        <v>2246</v>
      </c>
      <c r="K1029" s="93" t="s">
        <v>4365</v>
      </c>
      <c r="L1029" s="51" t="str">
        <f t="shared" si="144"/>
        <v> 3. Ramesh's friend</v>
      </c>
    </row>
    <row r="1030" spans="1:12" ht="15" customHeight="1">
      <c r="A1030" s="3">
        <f t="shared" si="145"/>
        <v>19</v>
      </c>
      <c r="B1030" s="91" t="s">
        <v>4364</v>
      </c>
      <c r="C1030" s="93" t="s">
        <v>4363</v>
      </c>
      <c r="D1030" s="91" t="s">
        <v>4362</v>
      </c>
      <c r="E1030" s="91" t="s">
        <v>4361</v>
      </c>
      <c r="F1030" s="94" t="s">
        <v>4360</v>
      </c>
      <c r="G1030" s="93" t="s">
        <v>4359</v>
      </c>
      <c r="H1030" s="93" t="s">
        <v>4358</v>
      </c>
      <c r="I1030" s="93" t="s">
        <v>4357</v>
      </c>
      <c r="J1030" s="91" t="s">
        <v>2237</v>
      </c>
      <c r="K1030" s="93" t="s">
        <v>4356</v>
      </c>
      <c r="L1030" s="51" t="str">
        <f t="shared" si="144"/>
        <v> 4. Ramesh's Parents</v>
      </c>
    </row>
    <row r="1031" spans="1:12" ht="15" customHeight="1">
      <c r="A1031" s="3">
        <f t="shared" si="145"/>
        <v>20</v>
      </c>
      <c r="B1031" s="93" t="s">
        <v>4355</v>
      </c>
      <c r="C1031" s="93" t="s">
        <v>4354</v>
      </c>
      <c r="D1031" s="93" t="s">
        <v>4353</v>
      </c>
      <c r="E1031" s="93" t="s">
        <v>4352</v>
      </c>
      <c r="F1031" s="94" t="s">
        <v>4351</v>
      </c>
      <c r="G1031" s="91" t="s">
        <v>4350</v>
      </c>
      <c r="H1031" s="93" t="s">
        <v>4349</v>
      </c>
      <c r="I1031" s="93" t="s">
        <v>4348</v>
      </c>
      <c r="J1031" s="93" t="s">
        <v>2228</v>
      </c>
      <c r="K1031" s="93" t="s">
        <v>4347</v>
      </c>
      <c r="L1031" s="51" t="str">
        <f t="shared" si="144"/>
        <v>Which of these statements is correct ?</v>
      </c>
    </row>
    <row r="1032" spans="1:12" ht="15" customHeight="1">
      <c r="A1032" s="3">
        <f t="shared" si="145"/>
        <v>21</v>
      </c>
      <c r="B1032" s="85" t="s">
        <v>4346</v>
      </c>
      <c r="C1032" s="85" t="s">
        <v>4345</v>
      </c>
      <c r="D1032" s="85" t="s">
        <v>4344</v>
      </c>
      <c r="E1032" s="85" t="s">
        <v>695</v>
      </c>
      <c r="F1032" s="87" t="s">
        <v>4343</v>
      </c>
      <c r="G1032" s="85" t="s">
        <v>4342</v>
      </c>
      <c r="H1032" s="85" t="s">
        <v>4341</v>
      </c>
      <c r="I1032" s="85" t="s">
        <v>4340</v>
      </c>
      <c r="J1032" s="85" t="s">
        <v>4339</v>
      </c>
      <c r="K1032" s="85" t="s">
        <v>2168</v>
      </c>
      <c r="L1032" s="51" t="str">
        <f t="shared" si="144"/>
        <v> 1. The policy document has to be signed by a competent authority but need not be compulsorily stamped according to the Indian Stamp Act.</v>
      </c>
    </row>
    <row r="1033" spans="1:12" ht="15" customHeight="1">
      <c r="A1033" s="3">
        <f t="shared" si="145"/>
        <v>22</v>
      </c>
      <c r="B1033" s="93" t="s">
        <v>4338</v>
      </c>
      <c r="C1033" s="91" t="s">
        <v>4337</v>
      </c>
      <c r="D1033" s="93" t="s">
        <v>4336</v>
      </c>
      <c r="E1033" s="93" t="s">
        <v>685</v>
      </c>
      <c r="F1033" s="94" t="s">
        <v>4335</v>
      </c>
      <c r="G1033" s="93" t="s">
        <v>4334</v>
      </c>
      <c r="H1033" s="93" t="s">
        <v>4333</v>
      </c>
      <c r="I1033" s="93" t="s">
        <v>2306</v>
      </c>
      <c r="J1033" s="93" t="s">
        <v>4332</v>
      </c>
      <c r="K1033" s="93" t="s">
        <v>2159</v>
      </c>
      <c r="L1033" s="51" t="str">
        <f t="shared" si="144"/>
        <v> 2. The policy document has to be signed by a competent authority and should be stamped according to the Indian Stamp Act</v>
      </c>
    </row>
    <row r="1034" spans="1:12" ht="15" customHeight="1">
      <c r="A1034" s="3">
        <f t="shared" si="145"/>
        <v>23</v>
      </c>
      <c r="B1034" s="91" t="s">
        <v>4331</v>
      </c>
      <c r="C1034" s="93" t="s">
        <v>4330</v>
      </c>
      <c r="D1034" s="91" t="s">
        <v>4329</v>
      </c>
      <c r="E1034" s="93" t="s">
        <v>675</v>
      </c>
      <c r="F1034" s="94" t="s">
        <v>4328</v>
      </c>
      <c r="G1034" s="91" t="s">
        <v>4327</v>
      </c>
      <c r="H1034" s="91" t="s">
        <v>4326</v>
      </c>
      <c r="I1034" s="93" t="s">
        <v>2296</v>
      </c>
      <c r="J1034" s="93" t="s">
        <v>4325</v>
      </c>
      <c r="K1034" s="93" t="s">
        <v>2149</v>
      </c>
      <c r="L1034" s="51" t="str">
        <f t="shared" si="144"/>
        <v> 3. The policy document need not be signed by a competent authority but should be stamped according to the Indian Stamp Act</v>
      </c>
    </row>
    <row r="1035" spans="1:12" ht="15" customHeight="1">
      <c r="A1035" s="3">
        <f t="shared" si="145"/>
        <v>24</v>
      </c>
      <c r="B1035" s="93" t="s">
        <v>4324</v>
      </c>
      <c r="C1035" s="93" t="s">
        <v>4323</v>
      </c>
      <c r="D1035" s="93" t="s">
        <v>4322</v>
      </c>
      <c r="E1035" s="93" t="s">
        <v>665</v>
      </c>
      <c r="F1035" s="92" t="s">
        <v>4321</v>
      </c>
      <c r="G1035" s="93" t="s">
        <v>4320</v>
      </c>
      <c r="H1035" s="93" t="s">
        <v>4319</v>
      </c>
      <c r="I1035" s="91" t="s">
        <v>2286</v>
      </c>
      <c r="J1035" s="91" t="s">
        <v>4318</v>
      </c>
      <c r="K1035" s="91" t="s">
        <v>2140</v>
      </c>
      <c r="L1035" s="51" t="str">
        <f t="shared" si="144"/>
        <v> 4. The policy document neither needs to be signed by a competent authority nor it needs to be compulsorily stamped according to the Indian Stamp Act.</v>
      </c>
    </row>
    <row r="1036" spans="1:12" ht="15" customHeight="1">
      <c r="A1036" s="3">
        <f t="shared" si="145"/>
        <v>25</v>
      </c>
      <c r="B1036" s="93" t="s">
        <v>4317</v>
      </c>
      <c r="C1036" s="93" t="s">
        <v>4316</v>
      </c>
      <c r="D1036" s="93" t="s">
        <v>4315</v>
      </c>
      <c r="E1036" s="91" t="s">
        <v>655</v>
      </c>
      <c r="F1036" s="94" t="s">
        <v>4314</v>
      </c>
      <c r="G1036" s="93" t="s">
        <v>4313</v>
      </c>
      <c r="H1036" s="93" t="s">
        <v>4312</v>
      </c>
      <c r="I1036" s="93" t="s">
        <v>2276</v>
      </c>
      <c r="J1036" s="93" t="s">
        <v>4311</v>
      </c>
      <c r="K1036" s="93" t="s">
        <v>2131</v>
      </c>
      <c r="L1036" s="51" t="str">
        <f t="shared" si="144"/>
        <v>Which of the below policy is taken by a mortgagor against mortgage /property loan ?</v>
      </c>
    </row>
    <row r="1037" spans="1:12" ht="15" customHeight="1">
      <c r="A1037" s="3">
        <f t="shared" si="145"/>
        <v>26</v>
      </c>
      <c r="B1037" s="85" t="s">
        <v>4310</v>
      </c>
      <c r="C1037" s="85" t="s">
        <v>4309</v>
      </c>
      <c r="D1037" s="85" t="s">
        <v>2225</v>
      </c>
      <c r="E1037" s="85" t="s">
        <v>2127</v>
      </c>
      <c r="F1037" s="87" t="s">
        <v>4308</v>
      </c>
      <c r="G1037" s="85" t="s">
        <v>4307</v>
      </c>
      <c r="H1037" s="85" t="s">
        <v>4306</v>
      </c>
      <c r="I1037" s="85" t="s">
        <v>4305</v>
      </c>
      <c r="J1037" s="85" t="s">
        <v>4304</v>
      </c>
      <c r="K1037" s="85" t="s">
        <v>4303</v>
      </c>
      <c r="L1037" s="51" t="str">
        <f t="shared" si="144"/>
        <v> 1. Life insurance</v>
      </c>
    </row>
    <row r="1038" spans="1:12" ht="15" customHeight="1">
      <c r="A1038" s="3">
        <f t="shared" si="145"/>
        <v>27</v>
      </c>
      <c r="B1038" s="93" t="s">
        <v>4302</v>
      </c>
      <c r="C1038" s="93" t="s">
        <v>4301</v>
      </c>
      <c r="D1038" s="93" t="s">
        <v>2215</v>
      </c>
      <c r="E1038" s="91" t="s">
        <v>2117</v>
      </c>
      <c r="F1038" s="94" t="s">
        <v>4300</v>
      </c>
      <c r="G1038" s="93" t="s">
        <v>2212</v>
      </c>
      <c r="H1038" s="93" t="s">
        <v>4299</v>
      </c>
      <c r="I1038" s="93" t="s">
        <v>2402</v>
      </c>
      <c r="J1038" s="93" t="s">
        <v>4298</v>
      </c>
      <c r="K1038" s="91" t="s">
        <v>4297</v>
      </c>
      <c r="L1038" s="51" t="str">
        <f t="shared" si="144"/>
        <v> 2. Disabillity Insurance</v>
      </c>
    </row>
    <row r="1039" spans="1:12" ht="15" customHeight="1">
      <c r="A1039" s="3">
        <f t="shared" si="145"/>
        <v>28</v>
      </c>
      <c r="B1039" s="93" t="s">
        <v>4296</v>
      </c>
      <c r="C1039" s="93" t="s">
        <v>4295</v>
      </c>
      <c r="D1039" s="93" t="s">
        <v>2205</v>
      </c>
      <c r="E1039" s="93" t="s">
        <v>2108</v>
      </c>
      <c r="F1039" s="94" t="s">
        <v>4294</v>
      </c>
      <c r="G1039" s="91" t="s">
        <v>4293</v>
      </c>
      <c r="H1039" s="93" t="s">
        <v>4292</v>
      </c>
      <c r="I1039" s="91" t="s">
        <v>2393</v>
      </c>
      <c r="J1039" s="93" t="s">
        <v>4291</v>
      </c>
      <c r="K1039" s="93" t="s">
        <v>4290</v>
      </c>
      <c r="L1039" s="51" t="str">
        <f t="shared" si="144"/>
        <v> 3. MRI</v>
      </c>
    </row>
    <row r="1040" spans="1:12" ht="15" customHeight="1">
      <c r="A1040" s="3">
        <f t="shared" si="145"/>
        <v>29</v>
      </c>
      <c r="B1040" s="91" t="s">
        <v>4289</v>
      </c>
      <c r="C1040" s="93" t="s">
        <v>4288</v>
      </c>
      <c r="D1040" s="91" t="s">
        <v>2195</v>
      </c>
      <c r="E1040" s="93" t="s">
        <v>2099</v>
      </c>
      <c r="F1040" s="92" t="s">
        <v>4287</v>
      </c>
      <c r="G1040" s="93" t="s">
        <v>4286</v>
      </c>
      <c r="H1040" s="91" t="s">
        <v>4285</v>
      </c>
      <c r="I1040" s="93" t="s">
        <v>4284</v>
      </c>
      <c r="J1040" s="91" t="s">
        <v>4283</v>
      </c>
      <c r="K1040" s="93" t="s">
        <v>4282</v>
      </c>
      <c r="L1040" s="51" t="str">
        <f t="shared" si="144"/>
        <v> 4. General Insurance</v>
      </c>
    </row>
    <row r="1041" spans="1:12" ht="15" customHeight="1">
      <c r="A1041" s="3">
        <f t="shared" si="145"/>
        <v>30</v>
      </c>
      <c r="B1041" s="93" t="s">
        <v>4281</v>
      </c>
      <c r="C1041" s="91" t="s">
        <v>856</v>
      </c>
      <c r="D1041" s="93" t="s">
        <v>2185</v>
      </c>
      <c r="E1041" s="93" t="s">
        <v>2090</v>
      </c>
      <c r="F1041" s="94" t="s">
        <v>4280</v>
      </c>
      <c r="G1041" s="93" t="s">
        <v>4279</v>
      </c>
      <c r="H1041" s="93" t="s">
        <v>4278</v>
      </c>
      <c r="I1041" s="93" t="s">
        <v>4277</v>
      </c>
      <c r="J1041" s="93" t="s">
        <v>4276</v>
      </c>
      <c r="K1041" s="93" t="s">
        <v>4275</v>
      </c>
      <c r="L1041" s="51" t="str">
        <f t="shared" si="144"/>
        <v>Which of the below option is correct with regards to a term insurance plan?</v>
      </c>
    </row>
    <row r="1042" spans="1:12" ht="15" customHeight="1">
      <c r="A1042" s="3">
        <f t="shared" si="145"/>
        <v>31</v>
      </c>
      <c r="B1042" s="85" t="s">
        <v>4274</v>
      </c>
      <c r="C1042" s="85" t="s">
        <v>4273</v>
      </c>
      <c r="D1042" s="85" t="s">
        <v>2175</v>
      </c>
      <c r="E1042" s="85" t="s">
        <v>4272</v>
      </c>
      <c r="F1042" s="87" t="s">
        <v>1982</v>
      </c>
      <c r="G1042" s="85" t="s">
        <v>4271</v>
      </c>
      <c r="H1042" s="85" t="s">
        <v>2171</v>
      </c>
      <c r="I1042" s="85" t="s">
        <v>2170</v>
      </c>
      <c r="J1042" s="85" t="s">
        <v>4270</v>
      </c>
      <c r="K1042" s="85" t="s">
        <v>4269</v>
      </c>
      <c r="L1042" s="51" t="str">
        <f t="shared" si="144"/>
        <v> 1. Term insurance plans come with life-long renewability option</v>
      </c>
    </row>
    <row r="1043" spans="1:12" ht="15" customHeight="1">
      <c r="A1043" s="3">
        <f t="shared" si="145"/>
        <v>32</v>
      </c>
      <c r="B1043" s="93" t="s">
        <v>4268</v>
      </c>
      <c r="C1043" s="91" t="s">
        <v>4267</v>
      </c>
      <c r="D1043" s="93" t="s">
        <v>2161</v>
      </c>
      <c r="E1043" s="91" t="s">
        <v>4266</v>
      </c>
      <c r="F1043" s="92" t="s">
        <v>1972</v>
      </c>
      <c r="G1043" s="93" t="s">
        <v>4265</v>
      </c>
      <c r="H1043" s="93" t="s">
        <v>2162</v>
      </c>
      <c r="I1043" s="93" t="s">
        <v>2161</v>
      </c>
      <c r="J1043" s="93" t="s">
        <v>4264</v>
      </c>
      <c r="K1043" s="93" t="s">
        <v>2854</v>
      </c>
      <c r="L1043" s="51" t="str">
        <f t="shared" si="144"/>
        <v> 2. All term insurance plans come with a built-in disability rider</v>
      </c>
    </row>
    <row r="1044" spans="1:12" ht="15" customHeight="1">
      <c r="A1044" s="3">
        <f t="shared" si="145"/>
        <v>33</v>
      </c>
      <c r="B1044" s="93" t="s">
        <v>4263</v>
      </c>
      <c r="C1044" s="93" t="s">
        <v>4262</v>
      </c>
      <c r="D1044" s="93" t="s">
        <v>2156</v>
      </c>
      <c r="E1044" s="93" t="s">
        <v>4261</v>
      </c>
      <c r="F1044" s="94" t="s">
        <v>1962</v>
      </c>
      <c r="G1044" s="93" t="s">
        <v>4260</v>
      </c>
      <c r="H1044" s="93" t="s">
        <v>2152</v>
      </c>
      <c r="I1044" s="93" t="s">
        <v>2151</v>
      </c>
      <c r="J1044" s="93" t="s">
        <v>4259</v>
      </c>
      <c r="K1044" s="91" t="s">
        <v>2844</v>
      </c>
      <c r="L1044" s="51" t="str">
        <f t="shared" si="144"/>
        <v> 3. Term insurance can be bought as a stand-alone policy as well as a rider with another policy</v>
      </c>
    </row>
    <row r="1045" spans="1:12" ht="15" customHeight="1">
      <c r="A1045" s="3">
        <f t="shared" si="145"/>
        <v>34</v>
      </c>
      <c r="B1045" s="91" t="s">
        <v>4258</v>
      </c>
      <c r="C1045" s="93" t="s">
        <v>4257</v>
      </c>
      <c r="D1045" s="91" t="s">
        <v>2142</v>
      </c>
      <c r="E1045" s="93" t="s">
        <v>4256</v>
      </c>
      <c r="F1045" s="94" t="s">
        <v>1952</v>
      </c>
      <c r="G1045" s="91" t="s">
        <v>4255</v>
      </c>
      <c r="H1045" s="91" t="s">
        <v>2143</v>
      </c>
      <c r="I1045" s="91" t="s">
        <v>2142</v>
      </c>
      <c r="J1045" s="91" t="s">
        <v>4254</v>
      </c>
      <c r="K1045" s="93" t="s">
        <v>4253</v>
      </c>
      <c r="L1045" s="51" t="str">
        <f t="shared" si="144"/>
        <v> 4. There is no provision in term insurance plans to convert it into a whole life insurance plan</v>
      </c>
    </row>
    <row r="1046" spans="1:12" ht="15" customHeight="1">
      <c r="A1046" s="3">
        <f t="shared" si="145"/>
        <v>35</v>
      </c>
      <c r="B1046" s="93" t="s">
        <v>4252</v>
      </c>
      <c r="C1046" s="93" t="s">
        <v>4251</v>
      </c>
      <c r="D1046" s="93" t="s">
        <v>2133</v>
      </c>
      <c r="E1046" s="93" t="s">
        <v>4250</v>
      </c>
      <c r="F1046" s="94" t="s">
        <v>1943</v>
      </c>
      <c r="G1046" s="93" t="s">
        <v>4249</v>
      </c>
      <c r="H1046" s="93" t="s">
        <v>2134</v>
      </c>
      <c r="I1046" s="93" t="s">
        <v>2133</v>
      </c>
      <c r="J1046" s="93" t="s">
        <v>4248</v>
      </c>
      <c r="K1046" s="93" t="s">
        <v>4247</v>
      </c>
      <c r="L1046" s="51" t="str">
        <f t="shared" si="144"/>
        <v>Which of the below is not a component of ULIP premiums?</v>
      </c>
    </row>
    <row r="1047" spans="1:12" ht="15" customHeight="1">
      <c r="A1047" s="3">
        <f t="shared" si="145"/>
        <v>36</v>
      </c>
      <c r="B1047" s="85" t="s">
        <v>498</v>
      </c>
      <c r="C1047" s="85" t="s">
        <v>4246</v>
      </c>
      <c r="D1047" s="85" t="s">
        <v>2128</v>
      </c>
      <c r="E1047" s="85" t="s">
        <v>4245</v>
      </c>
      <c r="F1047" s="87" t="s">
        <v>4244</v>
      </c>
      <c r="G1047" s="85" t="s">
        <v>4243</v>
      </c>
      <c r="H1047" s="85" t="s">
        <v>2124</v>
      </c>
      <c r="I1047" s="85" t="s">
        <v>2028</v>
      </c>
      <c r="J1047" s="85" t="s">
        <v>4242</v>
      </c>
      <c r="K1047" s="85" t="s">
        <v>4241</v>
      </c>
      <c r="L1047" s="51" t="str">
        <f t="shared" si="144"/>
        <v> 1. Policy allocation charge</v>
      </c>
    </row>
    <row r="1048" spans="1:12" ht="15" customHeight="1">
      <c r="A1048" s="3">
        <f t="shared" si="145"/>
        <v>37</v>
      </c>
      <c r="B1048" s="93" t="s">
        <v>4240</v>
      </c>
      <c r="C1048" s="93" t="s">
        <v>4239</v>
      </c>
      <c r="D1048" s="93" t="s">
        <v>2118</v>
      </c>
      <c r="E1048" s="93" t="s">
        <v>4238</v>
      </c>
      <c r="F1048" s="94" t="s">
        <v>4237</v>
      </c>
      <c r="G1048" s="93" t="s">
        <v>4236</v>
      </c>
      <c r="H1048" s="91" t="s">
        <v>2115</v>
      </c>
      <c r="I1048" s="93" t="s">
        <v>2018</v>
      </c>
      <c r="J1048" s="91" t="s">
        <v>4235</v>
      </c>
      <c r="K1048" s="93" t="s">
        <v>4234</v>
      </c>
      <c r="L1048" s="51" t="str">
        <f t="shared" si="144"/>
        <v> 2. Investment risk premium</v>
      </c>
    </row>
    <row r="1049" spans="1:12" ht="15" customHeight="1">
      <c r="A1049" s="3">
        <f t="shared" si="145"/>
        <v>38</v>
      </c>
      <c r="B1049" s="93" t="s">
        <v>4233</v>
      </c>
      <c r="C1049" s="93" t="s">
        <v>4232</v>
      </c>
      <c r="D1049" s="93" t="s">
        <v>2109</v>
      </c>
      <c r="E1049" s="93" t="s">
        <v>4231</v>
      </c>
      <c r="F1049" s="94" t="s">
        <v>4230</v>
      </c>
      <c r="G1049" s="93" t="s">
        <v>4229</v>
      </c>
      <c r="H1049" s="93" t="s">
        <v>2106</v>
      </c>
      <c r="I1049" s="91" t="s">
        <v>2008</v>
      </c>
      <c r="J1049" s="93" t="s">
        <v>4228</v>
      </c>
      <c r="K1049" s="91" t="s">
        <v>4227</v>
      </c>
      <c r="L1049" s="51" t="str">
        <f t="shared" si="144"/>
        <v> 3. Mortality charge</v>
      </c>
    </row>
    <row r="1050" spans="1:12" ht="15" customHeight="1">
      <c r="A1050" s="3">
        <f t="shared" si="145"/>
        <v>39</v>
      </c>
      <c r="B1050" s="93" t="s">
        <v>4226</v>
      </c>
      <c r="C1050" s="91" t="s">
        <v>4225</v>
      </c>
      <c r="D1050" s="91" t="s">
        <v>2100</v>
      </c>
      <c r="E1050" s="93" t="s">
        <v>4224</v>
      </c>
      <c r="F1050" s="94" t="s">
        <v>4223</v>
      </c>
      <c r="G1050" s="93" t="s">
        <v>4222</v>
      </c>
      <c r="H1050" s="93" t="s">
        <v>2097</v>
      </c>
      <c r="I1050" s="93" t="s">
        <v>1998</v>
      </c>
      <c r="J1050" s="93" t="s">
        <v>4221</v>
      </c>
      <c r="K1050" s="93" t="s">
        <v>4220</v>
      </c>
      <c r="L1050" s="51" t="str">
        <f t="shared" si="144"/>
        <v> 4. Social security charge</v>
      </c>
    </row>
    <row r="1051" spans="1:12" ht="15" customHeight="1">
      <c r="A1051" s="3">
        <f t="shared" si="145"/>
        <v>40</v>
      </c>
      <c r="B1051" s="91" t="s">
        <v>4219</v>
      </c>
      <c r="C1051" s="93" t="s">
        <v>4218</v>
      </c>
      <c r="D1051" s="93" t="s">
        <v>2091</v>
      </c>
      <c r="E1051" s="91" t="s">
        <v>4217</v>
      </c>
      <c r="F1051" s="92" t="s">
        <v>1943</v>
      </c>
      <c r="G1051" s="91" t="s">
        <v>4216</v>
      </c>
      <c r="H1051" s="93" t="s">
        <v>2088</v>
      </c>
      <c r="I1051" s="93" t="s">
        <v>1989</v>
      </c>
      <c r="J1051" s="93" t="s">
        <v>4215</v>
      </c>
      <c r="K1051" s="93" t="s">
        <v>4214</v>
      </c>
      <c r="L1051" s="51" t="str">
        <f t="shared" si="144"/>
        <v xml:space="preserve">Which of the below cannot be categorised under risks? </v>
      </c>
    </row>
    <row r="1052" spans="1:12" ht="15" customHeight="1">
      <c r="A1052" s="3">
        <f t="shared" si="145"/>
        <v>41</v>
      </c>
      <c r="B1052" s="85" t="s">
        <v>4213</v>
      </c>
      <c r="C1052" s="85" t="s">
        <v>4212</v>
      </c>
      <c r="D1052" s="85" t="s">
        <v>4211</v>
      </c>
      <c r="E1052" s="85" t="s">
        <v>2032</v>
      </c>
      <c r="F1052" s="87" t="s">
        <v>1883</v>
      </c>
      <c r="G1052" s="85" t="s">
        <v>2125</v>
      </c>
      <c r="H1052" s="85" t="s">
        <v>4210</v>
      </c>
      <c r="I1052" s="85" t="s">
        <v>4209</v>
      </c>
      <c r="J1052" s="85" t="s">
        <v>4208</v>
      </c>
      <c r="K1052" s="85" t="s">
        <v>4207</v>
      </c>
      <c r="L1052" s="51" t="str">
        <f t="shared" si="144"/>
        <v> 1. Dying too young</v>
      </c>
    </row>
    <row r="1053" spans="1:12" ht="15" customHeight="1">
      <c r="A1053" s="3">
        <f t="shared" si="145"/>
        <v>42</v>
      </c>
      <c r="B1053" s="93" t="s">
        <v>4206</v>
      </c>
      <c r="C1053" s="93" t="s">
        <v>4205</v>
      </c>
      <c r="D1053" s="93" t="s">
        <v>4204</v>
      </c>
      <c r="E1053" s="93" t="s">
        <v>2022</v>
      </c>
      <c r="F1053" s="94" t="s">
        <v>1873</v>
      </c>
      <c r="G1053" s="93" t="s">
        <v>2018</v>
      </c>
      <c r="H1053" s="93" t="s">
        <v>2018</v>
      </c>
      <c r="I1053" s="93" t="s">
        <v>4203</v>
      </c>
      <c r="J1053" s="91" t="s">
        <v>4202</v>
      </c>
      <c r="K1053" s="93" t="s">
        <v>4201</v>
      </c>
      <c r="L1053" s="51" t="str">
        <f t="shared" si="144"/>
        <v> 2.  Dying too early</v>
      </c>
    </row>
    <row r="1054" spans="1:12" ht="15" customHeight="1">
      <c r="A1054" s="3">
        <f t="shared" si="145"/>
        <v>43</v>
      </c>
      <c r="B1054" s="93" t="s">
        <v>4200</v>
      </c>
      <c r="C1054" s="91" t="s">
        <v>4199</v>
      </c>
      <c r="D1054" s="91" t="s">
        <v>4198</v>
      </c>
      <c r="E1054" s="91" t="s">
        <v>2012</v>
      </c>
      <c r="F1054" s="94" t="s">
        <v>1864</v>
      </c>
      <c r="G1054" s="91" t="s">
        <v>2008</v>
      </c>
      <c r="H1054" s="91" t="s">
        <v>2008</v>
      </c>
      <c r="I1054" s="93" t="s">
        <v>4197</v>
      </c>
      <c r="J1054" s="93" t="s">
        <v>4196</v>
      </c>
      <c r="K1054" s="93" t="s">
        <v>4195</v>
      </c>
      <c r="L1054" s="51" t="str">
        <f t="shared" si="144"/>
        <v> 3.  Natural wear and tear</v>
      </c>
    </row>
    <row r="1055" spans="1:12" ht="15" customHeight="1">
      <c r="A1055" s="3">
        <f t="shared" si="145"/>
        <v>44</v>
      </c>
      <c r="B1055" s="91" t="s">
        <v>4194</v>
      </c>
      <c r="C1055" s="93" t="s">
        <v>4193</v>
      </c>
      <c r="D1055" s="93" t="s">
        <v>4192</v>
      </c>
      <c r="E1055" s="93" t="s">
        <v>2002</v>
      </c>
      <c r="F1055" s="94" t="s">
        <v>1855</v>
      </c>
      <c r="G1055" s="93" t="s">
        <v>1998</v>
      </c>
      <c r="H1055" s="93" t="s">
        <v>1998</v>
      </c>
      <c r="I1055" s="93" t="s">
        <v>4191</v>
      </c>
      <c r="J1055" s="93" t="s">
        <v>4190</v>
      </c>
      <c r="K1055" s="93" t="s">
        <v>4189</v>
      </c>
      <c r="L1055" s="51" t="str">
        <f t="shared" si="144"/>
        <v> 4.  Living with disability</v>
      </c>
    </row>
    <row r="1056" spans="1:12" ht="15" customHeight="1">
      <c r="A1056" s="3">
        <f t="shared" si="145"/>
        <v>45</v>
      </c>
      <c r="B1056" s="93" t="s">
        <v>4188</v>
      </c>
      <c r="C1056" s="93" t="s">
        <v>4187</v>
      </c>
      <c r="D1056" s="93" t="s">
        <v>1353</v>
      </c>
      <c r="E1056" s="93" t="s">
        <v>1992</v>
      </c>
      <c r="F1056" s="92" t="s">
        <v>1845</v>
      </c>
      <c r="G1056" s="93" t="s">
        <v>1989</v>
      </c>
      <c r="H1056" s="93" t="s">
        <v>1989</v>
      </c>
      <c r="I1056" s="91" t="s">
        <v>4186</v>
      </c>
      <c r="J1056" s="93" t="s">
        <v>4143</v>
      </c>
      <c r="K1056" s="91" t="s">
        <v>4185</v>
      </c>
      <c r="L1056" s="51" t="str">
        <f t="shared" si="144"/>
        <v>Which is an example of coercion?</v>
      </c>
    </row>
    <row r="1057" spans="1:12" ht="15" customHeight="1">
      <c r="A1057" s="3">
        <f t="shared" si="145"/>
        <v>46</v>
      </c>
      <c r="B1057" s="85" t="s">
        <v>2130</v>
      </c>
      <c r="C1057" s="85" t="s">
        <v>4184</v>
      </c>
      <c r="D1057" s="85" t="s">
        <v>4183</v>
      </c>
      <c r="E1057" s="85" t="s">
        <v>4182</v>
      </c>
      <c r="F1057" s="87" t="s">
        <v>4181</v>
      </c>
      <c r="G1057" s="85" t="s">
        <v>4180</v>
      </c>
      <c r="H1057" s="85" t="s">
        <v>4179</v>
      </c>
      <c r="I1057" s="85" t="s">
        <v>4178</v>
      </c>
      <c r="J1057" s="85" t="s">
        <v>4177</v>
      </c>
      <c r="K1057" s="85" t="s">
        <v>4176</v>
      </c>
      <c r="L1057" s="51" t="str">
        <f t="shared" si="144"/>
        <v> 1. Ramesh signs a contract without having knowledge of the fine print</v>
      </c>
    </row>
    <row r="1058" spans="1:12" ht="15" customHeight="1">
      <c r="A1058" s="3">
        <f t="shared" si="145"/>
        <v>47</v>
      </c>
      <c r="B1058" s="93" t="s">
        <v>2120</v>
      </c>
      <c r="C1058" s="93" t="s">
        <v>4175</v>
      </c>
      <c r="D1058" s="93" t="s">
        <v>4174</v>
      </c>
      <c r="E1058" s="93" t="s">
        <v>4173</v>
      </c>
      <c r="F1058" s="94" t="s">
        <v>4172</v>
      </c>
      <c r="G1058" s="93" t="s">
        <v>4171</v>
      </c>
      <c r="H1058" s="93" t="s">
        <v>4170</v>
      </c>
      <c r="I1058" s="91" t="s">
        <v>4169</v>
      </c>
      <c r="J1058" s="93" t="s">
        <v>4168</v>
      </c>
      <c r="K1058" s="91" t="s">
        <v>4167</v>
      </c>
      <c r="L1058" s="51" t="str">
        <f t="shared" si="144"/>
        <v> 2. Ramesh threatens to kill Mahesh if he does not sign the contract</v>
      </c>
    </row>
    <row r="1059" spans="1:12" ht="15" customHeight="1">
      <c r="A1059" s="3">
        <f t="shared" si="145"/>
        <v>48</v>
      </c>
      <c r="B1059" s="91" t="s">
        <v>2111</v>
      </c>
      <c r="C1059" s="91" t="s">
        <v>4166</v>
      </c>
      <c r="D1059" s="91" t="s">
        <v>4163</v>
      </c>
      <c r="E1059" s="91" t="s">
        <v>4165</v>
      </c>
      <c r="F1059" s="94" t="s">
        <v>4164</v>
      </c>
      <c r="G1059" s="91" t="s">
        <v>4163</v>
      </c>
      <c r="H1059" s="93" t="s">
        <v>4162</v>
      </c>
      <c r="I1059" s="93" t="s">
        <v>4161</v>
      </c>
      <c r="J1059" s="93" t="s">
        <v>4160</v>
      </c>
      <c r="K1059" s="93" t="s">
        <v>4159</v>
      </c>
      <c r="L1059" s="51" t="str">
        <f t="shared" si="144"/>
        <v> 3. Ramesh uses his professional standing</v>
      </c>
    </row>
    <row r="1060" spans="1:12" ht="15" customHeight="1">
      <c r="A1060" s="3">
        <f t="shared" si="145"/>
        <v>49</v>
      </c>
      <c r="B1060" s="93" t="s">
        <v>2102</v>
      </c>
      <c r="C1060" s="93" t="s">
        <v>4158</v>
      </c>
      <c r="D1060" s="93" t="s">
        <v>4157</v>
      </c>
      <c r="E1060" s="93" t="s">
        <v>4156</v>
      </c>
      <c r="F1060" s="94" t="s">
        <v>4155</v>
      </c>
      <c r="G1060" s="93" t="s">
        <v>4154</v>
      </c>
      <c r="H1060" s="91" t="s">
        <v>4153</v>
      </c>
      <c r="I1060" s="93" t="s">
        <v>4152</v>
      </c>
      <c r="J1060" s="93" t="s">
        <v>4151</v>
      </c>
      <c r="K1060" s="93" t="s">
        <v>4150</v>
      </c>
      <c r="L1060" s="51" t="str">
        <f t="shared" si="144"/>
        <v> 4. Ramesh provides false information to get Mahesh to sign a contract.</v>
      </c>
    </row>
    <row r="1061" spans="1:12" ht="15" customHeight="1">
      <c r="A1061" s="3">
        <f t="shared" si="145"/>
        <v>50</v>
      </c>
      <c r="B1061" s="93" t="s">
        <v>2093</v>
      </c>
      <c r="C1061" s="93" t="s">
        <v>4149</v>
      </c>
      <c r="D1061" s="93" t="s">
        <v>4148</v>
      </c>
      <c r="E1061" s="93" t="s">
        <v>4147</v>
      </c>
      <c r="F1061" s="92" t="s">
        <v>4146</v>
      </c>
      <c r="G1061" s="93" t="s">
        <v>4145</v>
      </c>
      <c r="H1061" s="93" t="s">
        <v>4144</v>
      </c>
      <c r="I1061" s="93" t="s">
        <v>2275</v>
      </c>
      <c r="J1061" s="91" t="s">
        <v>4143</v>
      </c>
      <c r="K1061" s="93" t="s">
        <v>4142</v>
      </c>
      <c r="L1061" s="51" t="str">
        <f t="shared" si="144"/>
        <v>When in the opinion of the insurance company, the circumstances of a claim warrant an investigation, it shall initiate and complete such investigation at the earliest, in any case not later than__________from the time of lodging the claim.</v>
      </c>
    </row>
    <row r="1062" spans="1:12" ht="15" customHeight="1">
      <c r="A1062" s="3">
        <f t="shared" si="145"/>
        <v>51</v>
      </c>
      <c r="B1062" s="85" t="s">
        <v>4141</v>
      </c>
      <c r="C1062" s="85" t="s">
        <v>4140</v>
      </c>
      <c r="D1062" s="85" t="s">
        <v>4139</v>
      </c>
      <c r="E1062" s="85" t="s">
        <v>4138</v>
      </c>
      <c r="F1062" s="87" t="s">
        <v>4137</v>
      </c>
      <c r="G1062" s="85" t="s">
        <v>4136</v>
      </c>
      <c r="H1062" s="85" t="s">
        <v>4135</v>
      </c>
      <c r="I1062" s="85" t="s">
        <v>4134</v>
      </c>
      <c r="J1062" s="85" t="s">
        <v>4133</v>
      </c>
      <c r="K1062" s="85" t="s">
        <v>4132</v>
      </c>
      <c r="L1062" s="51" t="str">
        <f t="shared" si="144"/>
        <v> 1. 1 Month</v>
      </c>
    </row>
    <row r="1063" spans="1:12" ht="15" customHeight="1">
      <c r="A1063" s="3">
        <f t="shared" si="145"/>
        <v>52</v>
      </c>
      <c r="B1063" s="93" t="s">
        <v>4131</v>
      </c>
      <c r="C1063" s="93" t="s">
        <v>4130</v>
      </c>
      <c r="D1063" s="91" t="s">
        <v>4129</v>
      </c>
      <c r="E1063" s="93" t="s">
        <v>2494</v>
      </c>
      <c r="F1063" s="94" t="s">
        <v>4128</v>
      </c>
      <c r="G1063" s="91" t="s">
        <v>4127</v>
      </c>
      <c r="H1063" s="93" t="s">
        <v>4126</v>
      </c>
      <c r="I1063" s="93" t="s">
        <v>4125</v>
      </c>
      <c r="J1063" s="93" t="s">
        <v>4124</v>
      </c>
      <c r="K1063" s="91" t="s">
        <v>4123</v>
      </c>
      <c r="L1063" s="51" t="str">
        <f t="shared" si="144"/>
        <v> 2. 2 Month</v>
      </c>
    </row>
    <row r="1064" spans="1:12" ht="15" customHeight="1">
      <c r="A1064" s="3">
        <f t="shared" si="145"/>
        <v>53</v>
      </c>
      <c r="B1064" s="93" t="s">
        <v>4122</v>
      </c>
      <c r="C1064" s="93" t="s">
        <v>4121</v>
      </c>
      <c r="D1064" s="93" t="s">
        <v>4120</v>
      </c>
      <c r="E1064" s="91" t="s">
        <v>2062</v>
      </c>
      <c r="F1064" s="92" t="s">
        <v>4119</v>
      </c>
      <c r="G1064" s="93" t="s">
        <v>4118</v>
      </c>
      <c r="H1064" s="93" t="s">
        <v>4117</v>
      </c>
      <c r="I1064" s="93" t="s">
        <v>4116</v>
      </c>
      <c r="J1064" s="93" t="s">
        <v>4115</v>
      </c>
      <c r="K1064" s="93" t="s">
        <v>4114</v>
      </c>
      <c r="L1064" s="51" t="str">
        <f t="shared" si="144"/>
        <v> 3. 4 Month</v>
      </c>
    </row>
    <row r="1065" spans="1:12" ht="15" customHeight="1">
      <c r="A1065" s="3">
        <f t="shared" si="145"/>
        <v>54</v>
      </c>
      <c r="B1065" s="93" t="s">
        <v>4113</v>
      </c>
      <c r="C1065" s="93" t="s">
        <v>4112</v>
      </c>
      <c r="D1065" s="93" t="s">
        <v>4111</v>
      </c>
      <c r="E1065" s="93" t="s">
        <v>4110</v>
      </c>
      <c r="F1065" s="94" t="s">
        <v>4109</v>
      </c>
      <c r="G1065" s="93" t="s">
        <v>4108</v>
      </c>
      <c r="H1065" s="93" t="s">
        <v>4107</v>
      </c>
      <c r="I1065" s="91" t="s">
        <v>4106</v>
      </c>
      <c r="J1065" s="91" t="s">
        <v>4105</v>
      </c>
      <c r="K1065" s="93" t="s">
        <v>4104</v>
      </c>
      <c r="L1065" s="51" t="str">
        <f t="shared" si="144"/>
        <v> 4. 6 Month</v>
      </c>
    </row>
    <row r="1066" spans="1:12" ht="15" customHeight="1">
      <c r="A1066" s="3">
        <f t="shared" si="145"/>
        <v>55</v>
      </c>
      <c r="B1066" s="91" t="s">
        <v>4103</v>
      </c>
      <c r="C1066" s="91" t="s">
        <v>4102</v>
      </c>
      <c r="D1066" s="93" t="s">
        <v>4101</v>
      </c>
      <c r="E1066" s="93" t="s">
        <v>4100</v>
      </c>
      <c r="F1066" s="94" t="s">
        <v>4099</v>
      </c>
      <c r="G1066" s="93" t="s">
        <v>4098</v>
      </c>
      <c r="H1066" s="91" t="s">
        <v>4097</v>
      </c>
      <c r="I1066" s="93" t="s">
        <v>4096</v>
      </c>
      <c r="J1066" s="93" t="s">
        <v>4095</v>
      </c>
      <c r="K1066" s="93" t="s">
        <v>4094</v>
      </c>
      <c r="L1066" s="51" t="str">
        <f t="shared" si="144"/>
        <v>These expenses are direct and measurable</v>
      </c>
    </row>
    <row r="1067" spans="1:12" ht="15" customHeight="1">
      <c r="A1067" s="3">
        <f t="shared" si="145"/>
        <v>56</v>
      </c>
      <c r="B1067" s="85" t="s">
        <v>4093</v>
      </c>
      <c r="C1067" s="85" t="s">
        <v>4092</v>
      </c>
      <c r="D1067" s="85" t="s">
        <v>4091</v>
      </c>
      <c r="E1067" s="85" t="s">
        <v>4090</v>
      </c>
      <c r="F1067" s="87" t="s">
        <v>4089</v>
      </c>
      <c r="G1067" s="85" t="s">
        <v>4088</v>
      </c>
      <c r="H1067" s="85" t="s">
        <v>4087</v>
      </c>
      <c r="I1067" s="85" t="s">
        <v>4086</v>
      </c>
      <c r="J1067" s="85" t="s">
        <v>4085</v>
      </c>
      <c r="K1067" s="85" t="s">
        <v>4084</v>
      </c>
      <c r="L1067" s="51" t="str">
        <f t="shared" si="144"/>
        <v> 1. Primary burden of risk</v>
      </c>
    </row>
    <row r="1068" spans="1:12" ht="15" customHeight="1">
      <c r="A1068" s="3">
        <f t="shared" si="145"/>
        <v>57</v>
      </c>
      <c r="B1068" s="91" t="s">
        <v>4083</v>
      </c>
      <c r="C1068" s="93" t="s">
        <v>4082</v>
      </c>
      <c r="D1068" s="93" t="s">
        <v>4081</v>
      </c>
      <c r="E1068" s="91" t="s">
        <v>4080</v>
      </c>
      <c r="F1068" s="92" t="s">
        <v>4079</v>
      </c>
      <c r="G1068" s="93" t="s">
        <v>4078</v>
      </c>
      <c r="H1068" s="93" t="s">
        <v>4077</v>
      </c>
      <c r="I1068" s="93" t="s">
        <v>4076</v>
      </c>
      <c r="J1068" s="93" t="s">
        <v>4075</v>
      </c>
      <c r="K1068" s="93" t="s">
        <v>1967</v>
      </c>
      <c r="L1068" s="51" t="str">
        <f t="shared" si="144"/>
        <v> 2. Top risk</v>
      </c>
    </row>
    <row r="1069" spans="1:12" ht="15" customHeight="1">
      <c r="A1069" s="3">
        <f t="shared" si="145"/>
        <v>58</v>
      </c>
      <c r="B1069" s="93" t="s">
        <v>4074</v>
      </c>
      <c r="C1069" s="91" t="s">
        <v>4073</v>
      </c>
      <c r="D1069" s="91" t="s">
        <v>4072</v>
      </c>
      <c r="E1069" s="93" t="s">
        <v>4071</v>
      </c>
      <c r="F1069" s="94" t="s">
        <v>4070</v>
      </c>
      <c r="G1069" s="91" t="s">
        <v>4069</v>
      </c>
      <c r="H1069" s="91" t="s">
        <v>4068</v>
      </c>
      <c r="I1069" s="91" t="s">
        <v>4067</v>
      </c>
      <c r="J1069" s="91" t="s">
        <v>4066</v>
      </c>
      <c r="K1069" s="91" t="s">
        <v>4065</v>
      </c>
      <c r="L1069" s="51" t="str">
        <f t="shared" si="144"/>
        <v> 3. Secondary</v>
      </c>
    </row>
    <row r="1070" spans="1:12" ht="15" customHeight="1">
      <c r="A1070" s="3">
        <f t="shared" si="145"/>
        <v>59</v>
      </c>
      <c r="B1070" s="93" t="s">
        <v>4064</v>
      </c>
      <c r="C1070" s="93" t="s">
        <v>4063</v>
      </c>
      <c r="D1070" s="93" t="s">
        <v>4062</v>
      </c>
      <c r="E1070" s="93" t="s">
        <v>4061</v>
      </c>
      <c r="F1070" s="94" t="s">
        <v>4060</v>
      </c>
      <c r="G1070" s="93" t="s">
        <v>4059</v>
      </c>
      <c r="H1070" s="93" t="s">
        <v>4058</v>
      </c>
      <c r="I1070" s="93" t="s">
        <v>4057</v>
      </c>
      <c r="J1070" s="93" t="s">
        <v>4056</v>
      </c>
      <c r="K1070" s="93" t="s">
        <v>4055</v>
      </c>
      <c r="L1070" s="51" t="str">
        <f t="shared" si="144"/>
        <v> 4. None</v>
      </c>
    </row>
    <row r="1071" spans="1:12" ht="15" customHeight="1">
      <c r="A1071" s="3">
        <f t="shared" si="145"/>
        <v>60</v>
      </c>
      <c r="B1071" s="93" t="s">
        <v>1305</v>
      </c>
      <c r="C1071" s="93" t="s">
        <v>4054</v>
      </c>
      <c r="D1071" s="93" t="s">
        <v>4053</v>
      </c>
      <c r="E1071" s="93" t="s">
        <v>4052</v>
      </c>
      <c r="F1071" s="94" t="s">
        <v>4051</v>
      </c>
      <c r="G1071" s="93" t="s">
        <v>4050</v>
      </c>
      <c r="H1071" s="93" t="s">
        <v>4049</v>
      </c>
      <c r="I1071" s="93" t="s">
        <v>4048</v>
      </c>
      <c r="J1071" s="93" t="s">
        <v>4047</v>
      </c>
      <c r="K1071" s="93" t="s">
        <v>200</v>
      </c>
      <c r="L1071" s="51" t="str">
        <f t="shared" si="144"/>
        <v>The provision for return of a part of the sum assured in periodic instalments during the term and balance of sum assured at the end of the term is called____________________</v>
      </c>
    </row>
    <row r="1072" spans="1:12" ht="15" customHeight="1">
      <c r="A1072" s="3">
        <f t="shared" si="145"/>
        <v>61</v>
      </c>
      <c r="B1072" s="85" t="s">
        <v>4046</v>
      </c>
      <c r="C1072" s="85" t="s">
        <v>4045</v>
      </c>
      <c r="D1072" s="85" t="s">
        <v>1984</v>
      </c>
      <c r="E1072" s="85" t="s">
        <v>4044</v>
      </c>
      <c r="F1072" s="87" t="s">
        <v>4043</v>
      </c>
      <c r="G1072" s="85" t="s">
        <v>4042</v>
      </c>
      <c r="H1072" s="85" t="s">
        <v>4041</v>
      </c>
      <c r="I1072" s="85" t="s">
        <v>4040</v>
      </c>
      <c r="J1072" s="85" t="s">
        <v>4039</v>
      </c>
      <c r="K1072" s="85" t="s">
        <v>4038</v>
      </c>
      <c r="L1072" s="51" t="str">
        <f t="shared" si="144"/>
        <v> 1. Endowment</v>
      </c>
    </row>
    <row r="1073" spans="1:12" ht="15" customHeight="1">
      <c r="A1073" s="3">
        <f t="shared" si="145"/>
        <v>62</v>
      </c>
      <c r="B1073" s="93" t="s">
        <v>3635</v>
      </c>
      <c r="C1073" s="93" t="s">
        <v>4037</v>
      </c>
      <c r="D1073" s="93" t="s">
        <v>1974</v>
      </c>
      <c r="E1073" s="93" t="s">
        <v>4036</v>
      </c>
      <c r="F1073" s="92" t="s">
        <v>4035</v>
      </c>
      <c r="G1073" s="93" t="s">
        <v>4034</v>
      </c>
      <c r="H1073" s="93" t="s">
        <v>4033</v>
      </c>
      <c r="I1073" s="93" t="s">
        <v>4032</v>
      </c>
      <c r="J1073" s="93" t="s">
        <v>4031</v>
      </c>
      <c r="K1073" s="93" t="s">
        <v>4030</v>
      </c>
      <c r="L1073" s="51" t="str">
        <f t="shared" si="144"/>
        <v> 2. Money Back</v>
      </c>
    </row>
    <row r="1074" spans="1:12" ht="15" customHeight="1">
      <c r="A1074" s="3">
        <f t="shared" si="145"/>
        <v>63</v>
      </c>
      <c r="B1074" s="91" t="s">
        <v>4029</v>
      </c>
      <c r="C1074" s="93" t="s">
        <v>4028</v>
      </c>
      <c r="D1074" s="93" t="s">
        <v>1964</v>
      </c>
      <c r="E1074" s="91" t="s">
        <v>4027</v>
      </c>
      <c r="F1074" s="94" t="s">
        <v>4026</v>
      </c>
      <c r="G1074" s="93" t="s">
        <v>4025</v>
      </c>
      <c r="H1074" s="91" t="s">
        <v>4024</v>
      </c>
      <c r="I1074" s="93" t="s">
        <v>4023</v>
      </c>
      <c r="J1074" s="93" t="s">
        <v>4022</v>
      </c>
      <c r="K1074" s="93" t="s">
        <v>4021</v>
      </c>
      <c r="L1074" s="51" t="str">
        <f t="shared" si="144"/>
        <v> 3. ULIP</v>
      </c>
    </row>
    <row r="1075" spans="1:12" ht="15" customHeight="1">
      <c r="A1075" s="3">
        <f t="shared" si="145"/>
        <v>64</v>
      </c>
      <c r="B1075" s="93" t="s">
        <v>4020</v>
      </c>
      <c r="C1075" s="93" t="s">
        <v>4019</v>
      </c>
      <c r="D1075" s="91" t="s">
        <v>1954</v>
      </c>
      <c r="E1075" s="93" t="s">
        <v>4018</v>
      </c>
      <c r="F1075" s="94" t="s">
        <v>4017</v>
      </c>
      <c r="G1075" s="93" t="s">
        <v>4016</v>
      </c>
      <c r="H1075" s="93" t="s">
        <v>4015</v>
      </c>
      <c r="I1075" s="93" t="s">
        <v>4014</v>
      </c>
      <c r="J1075" s="91" t="s">
        <v>4013</v>
      </c>
      <c r="K1075" s="91" t="s">
        <v>4012</v>
      </c>
      <c r="L1075" s="51" t="str">
        <f t="shared" si="144"/>
        <v> 4. Wholelife</v>
      </c>
    </row>
    <row r="1076" spans="1:12" ht="15" customHeight="1">
      <c r="A1076" s="3">
        <f t="shared" si="145"/>
        <v>65</v>
      </c>
      <c r="B1076" s="93" t="s">
        <v>4011</v>
      </c>
      <c r="C1076" s="91" t="s">
        <v>4010</v>
      </c>
      <c r="D1076" s="93" t="s">
        <v>1945</v>
      </c>
      <c r="E1076" s="93" t="s">
        <v>4009</v>
      </c>
      <c r="F1076" s="94" t="s">
        <v>4008</v>
      </c>
      <c r="G1076" s="91" t="s">
        <v>4007</v>
      </c>
      <c r="H1076" s="93" t="s">
        <v>4006</v>
      </c>
      <c r="I1076" s="91" t="s">
        <v>4005</v>
      </c>
      <c r="J1076" s="93" t="s">
        <v>4004</v>
      </c>
      <c r="K1076" s="93" t="s">
        <v>4003</v>
      </c>
      <c r="L1076" s="51" t="str">
        <f t="shared" ref="L1076:L1139" si="146">INDEX($B$1012:$K$1261,A1077,$L$1)</f>
        <v>When the premium is fixed such that it does not increase with age but remains constant throughout the contract period is called as</v>
      </c>
    </row>
    <row r="1077" spans="1:12" ht="15" customHeight="1">
      <c r="A1077" s="3">
        <f t="shared" si="145"/>
        <v>66</v>
      </c>
      <c r="B1077" s="85" t="s">
        <v>4002</v>
      </c>
      <c r="C1077" s="85" t="s">
        <v>4001</v>
      </c>
      <c r="D1077" s="85" t="s">
        <v>4000</v>
      </c>
      <c r="E1077" s="85" t="s">
        <v>3999</v>
      </c>
      <c r="F1077" s="87" t="s">
        <v>3998</v>
      </c>
      <c r="G1077" s="85" t="s">
        <v>3997</v>
      </c>
      <c r="H1077" s="85" t="s">
        <v>3996</v>
      </c>
      <c r="I1077" s="85" t="s">
        <v>3995</v>
      </c>
      <c r="J1077" s="85" t="s">
        <v>3994</v>
      </c>
      <c r="K1077" s="85" t="s">
        <v>3993</v>
      </c>
      <c r="L1077" s="51" t="str">
        <f t="shared" si="146"/>
        <v> 1. Gross premium</v>
      </c>
    </row>
    <row r="1078" spans="1:12" ht="15" customHeight="1">
      <c r="A1078" s="3">
        <f t="shared" ref="A1078:A1141" si="147">A1077+1</f>
        <v>67</v>
      </c>
      <c r="B1078" s="93" t="s">
        <v>3992</v>
      </c>
      <c r="C1078" s="93" t="s">
        <v>3991</v>
      </c>
      <c r="D1078" s="93" t="s">
        <v>3990</v>
      </c>
      <c r="E1078" s="91" t="s">
        <v>3989</v>
      </c>
      <c r="F1078" s="94" t="s">
        <v>3988</v>
      </c>
      <c r="G1078" s="93" t="s">
        <v>3987</v>
      </c>
      <c r="H1078" s="93" t="s">
        <v>3986</v>
      </c>
      <c r="I1078" s="93" t="s">
        <v>3985</v>
      </c>
      <c r="J1078" s="93" t="s">
        <v>3984</v>
      </c>
      <c r="K1078" s="93" t="s">
        <v>3983</v>
      </c>
      <c r="L1078" s="51" t="str">
        <f t="shared" si="146"/>
        <v> 2. Mortality premium</v>
      </c>
    </row>
    <row r="1079" spans="1:12" ht="15" customHeight="1">
      <c r="A1079" s="3">
        <f t="shared" si="147"/>
        <v>68</v>
      </c>
      <c r="B1079" s="93" t="s">
        <v>3982</v>
      </c>
      <c r="C1079" s="93" t="s">
        <v>3981</v>
      </c>
      <c r="D1079" s="93" t="s">
        <v>3980</v>
      </c>
      <c r="E1079" s="93" t="s">
        <v>3979</v>
      </c>
      <c r="F1079" s="94" t="s">
        <v>3978</v>
      </c>
      <c r="G1079" s="91" t="s">
        <v>3977</v>
      </c>
      <c r="H1079" s="93" t="s">
        <v>3976</v>
      </c>
      <c r="I1079" s="91" t="s">
        <v>3975</v>
      </c>
      <c r="J1079" s="93" t="s">
        <v>3974</v>
      </c>
      <c r="K1079" s="93" t="s">
        <v>3973</v>
      </c>
      <c r="L1079" s="51" t="str">
        <f t="shared" si="146"/>
        <v> 3. Level premium</v>
      </c>
    </row>
    <row r="1080" spans="1:12" ht="15" customHeight="1">
      <c r="A1080" s="3">
        <f t="shared" si="147"/>
        <v>69</v>
      </c>
      <c r="B1080" s="91" t="s">
        <v>3972</v>
      </c>
      <c r="C1080" s="91" t="s">
        <v>3971</v>
      </c>
      <c r="D1080" s="91" t="s">
        <v>3970</v>
      </c>
      <c r="E1080" s="93" t="s">
        <v>3969</v>
      </c>
      <c r="F1080" s="94" t="s">
        <v>3968</v>
      </c>
      <c r="G1080" s="93" t="s">
        <v>3967</v>
      </c>
      <c r="H1080" s="91" t="s">
        <v>3966</v>
      </c>
      <c r="I1080" s="93" t="s">
        <v>3965</v>
      </c>
      <c r="J1080" s="93" t="s">
        <v>3964</v>
      </c>
      <c r="K1080" s="91" t="s">
        <v>3963</v>
      </c>
      <c r="L1080" s="51" t="str">
        <f t="shared" si="146"/>
        <v> 4. Net premium</v>
      </c>
    </row>
    <row r="1081" spans="1:12" ht="15" customHeight="1">
      <c r="A1081" s="3">
        <f t="shared" si="147"/>
        <v>70</v>
      </c>
      <c r="B1081" s="93" t="s">
        <v>3962</v>
      </c>
      <c r="C1081" s="93" t="s">
        <v>3961</v>
      </c>
      <c r="D1081" s="93" t="s">
        <v>2040</v>
      </c>
      <c r="E1081" s="93" t="s">
        <v>3960</v>
      </c>
      <c r="F1081" s="92" t="s">
        <v>3959</v>
      </c>
      <c r="G1081" s="93" t="s">
        <v>3958</v>
      </c>
      <c r="H1081" s="93" t="s">
        <v>3957</v>
      </c>
      <c r="I1081" s="93" t="s">
        <v>3956</v>
      </c>
      <c r="J1081" s="91" t="s">
        <v>3955</v>
      </c>
      <c r="K1081" s="93" t="s">
        <v>3954</v>
      </c>
      <c r="L1081" s="51" t="str">
        <f t="shared" si="146"/>
        <v>Risk Management technique which is also known as self insurance ?</v>
      </c>
    </row>
    <row r="1082" spans="1:12" ht="15" customHeight="1">
      <c r="A1082" s="3">
        <f t="shared" si="147"/>
        <v>71</v>
      </c>
      <c r="B1082" s="85" t="s">
        <v>3953</v>
      </c>
      <c r="C1082" s="85" t="s">
        <v>3952</v>
      </c>
      <c r="D1082" s="85" t="s">
        <v>3951</v>
      </c>
      <c r="E1082" s="85" t="s">
        <v>3950</v>
      </c>
      <c r="F1082" s="87" t="s">
        <v>1785</v>
      </c>
      <c r="G1082" s="85" t="s">
        <v>3949</v>
      </c>
      <c r="H1082" s="85" t="s">
        <v>3948</v>
      </c>
      <c r="I1082" s="85" t="s">
        <v>1782</v>
      </c>
      <c r="J1082" s="85" t="s">
        <v>3947</v>
      </c>
      <c r="K1082" s="85" t="s">
        <v>3946</v>
      </c>
      <c r="L1082" s="51" t="str">
        <f t="shared" si="146"/>
        <v> 1. RISK RETENTION</v>
      </c>
    </row>
    <row r="1083" spans="1:12" ht="15" customHeight="1">
      <c r="A1083" s="3">
        <f t="shared" si="147"/>
        <v>72</v>
      </c>
      <c r="B1083" s="91" t="s">
        <v>3945</v>
      </c>
      <c r="C1083" s="93" t="s">
        <v>3944</v>
      </c>
      <c r="D1083" s="91" t="s">
        <v>3943</v>
      </c>
      <c r="E1083" s="93" t="s">
        <v>3942</v>
      </c>
      <c r="F1083" s="94" t="s">
        <v>1775</v>
      </c>
      <c r="G1083" s="93" t="s">
        <v>3941</v>
      </c>
      <c r="H1083" s="91" t="s">
        <v>3940</v>
      </c>
      <c r="I1083" s="93" t="s">
        <v>1772</v>
      </c>
      <c r="J1083" s="93" t="s">
        <v>3939</v>
      </c>
      <c r="K1083" s="93" t="s">
        <v>3938</v>
      </c>
      <c r="L1083" s="51" t="str">
        <f t="shared" si="146"/>
        <v> 2. RISK CONTROL</v>
      </c>
    </row>
    <row r="1084" spans="1:12" ht="15" customHeight="1">
      <c r="A1084" s="3">
        <f t="shared" si="147"/>
        <v>73</v>
      </c>
      <c r="B1084" s="93" t="s">
        <v>3937</v>
      </c>
      <c r="C1084" s="91" t="s">
        <v>3936</v>
      </c>
      <c r="D1084" s="93" t="s">
        <v>3935</v>
      </c>
      <c r="E1084" s="91" t="s">
        <v>3934</v>
      </c>
      <c r="F1084" s="92" t="s">
        <v>1765</v>
      </c>
      <c r="G1084" s="93" t="s">
        <v>3933</v>
      </c>
      <c r="H1084" s="93" t="s">
        <v>3932</v>
      </c>
      <c r="I1084" s="91" t="s">
        <v>1762</v>
      </c>
      <c r="J1084" s="93" t="s">
        <v>3931</v>
      </c>
      <c r="K1084" s="93" t="s">
        <v>3930</v>
      </c>
      <c r="L1084" s="51" t="str">
        <f t="shared" si="146"/>
        <v> 3. RISK TRANSFER</v>
      </c>
    </row>
    <row r="1085" spans="1:12" ht="15" customHeight="1">
      <c r="A1085" s="3">
        <f t="shared" si="147"/>
        <v>74</v>
      </c>
      <c r="B1085" s="93" t="s">
        <v>3929</v>
      </c>
      <c r="C1085" s="93" t="s">
        <v>3928</v>
      </c>
      <c r="D1085" s="93" t="s">
        <v>3927</v>
      </c>
      <c r="E1085" s="93" t="s">
        <v>3926</v>
      </c>
      <c r="F1085" s="94" t="s">
        <v>1755</v>
      </c>
      <c r="G1085" s="93" t="s">
        <v>3925</v>
      </c>
      <c r="H1085" s="93" t="s">
        <v>3924</v>
      </c>
      <c r="I1085" s="93" t="s">
        <v>1752</v>
      </c>
      <c r="J1085" s="93" t="s">
        <v>3923</v>
      </c>
      <c r="K1085" s="91" t="s">
        <v>3922</v>
      </c>
      <c r="L1085" s="51" t="str">
        <f t="shared" si="146"/>
        <v> 4. RISK AVOIDANCE</v>
      </c>
    </row>
    <row r="1086" spans="1:12" ht="15" customHeight="1">
      <c r="A1086" s="3">
        <f t="shared" si="147"/>
        <v>75</v>
      </c>
      <c r="B1086" s="93" t="s">
        <v>3921</v>
      </c>
      <c r="C1086" s="93" t="s">
        <v>3920</v>
      </c>
      <c r="D1086" s="93" t="s">
        <v>3919</v>
      </c>
      <c r="E1086" s="93" t="s">
        <v>3918</v>
      </c>
      <c r="F1086" s="94" t="s">
        <v>1746</v>
      </c>
      <c r="G1086" s="91" t="s">
        <v>3917</v>
      </c>
      <c r="H1086" s="93" t="s">
        <v>3916</v>
      </c>
      <c r="I1086" s="93" t="s">
        <v>1743</v>
      </c>
      <c r="J1086" s="91" t="s">
        <v>3915</v>
      </c>
      <c r="K1086" s="93" t="s">
        <v>3914</v>
      </c>
      <c r="L1086" s="51" t="str">
        <f t="shared" si="146"/>
        <v>Rakesh Varma applied for Insurance policy with ABC Insurance Company Ltd. Underwriter felt his mortality is higher than the average or standard lives, but are still considered to be insurable. They may be accepted for insurance with higher (or extra) premiums or subjected to certain restrictions. Rakesh has a</v>
      </c>
    </row>
    <row r="1087" spans="1:12" ht="15" customHeight="1">
      <c r="A1087" s="3">
        <f t="shared" si="147"/>
        <v>76</v>
      </c>
      <c r="B1087" s="85" t="s">
        <v>3913</v>
      </c>
      <c r="C1087" s="85" t="s">
        <v>3912</v>
      </c>
      <c r="D1087" s="85" t="s">
        <v>3911</v>
      </c>
      <c r="E1087" s="85" t="s">
        <v>1688</v>
      </c>
      <c r="F1087" s="87" t="s">
        <v>1736</v>
      </c>
      <c r="G1087" s="85" t="s">
        <v>3910</v>
      </c>
      <c r="H1087" s="85" t="s">
        <v>3909</v>
      </c>
      <c r="I1087" s="85" t="s">
        <v>3908</v>
      </c>
      <c r="J1087" s="85" t="s">
        <v>3907</v>
      </c>
      <c r="K1087" s="85" t="s">
        <v>3906</v>
      </c>
      <c r="L1087" s="51" t="str">
        <f t="shared" si="146"/>
        <v> 1. Sub-standard Risk</v>
      </c>
    </row>
    <row r="1088" spans="1:12" ht="15" customHeight="1">
      <c r="A1088" s="3">
        <f t="shared" si="147"/>
        <v>77</v>
      </c>
      <c r="B1088" s="91" t="s">
        <v>3905</v>
      </c>
      <c r="C1088" s="93" t="s">
        <v>3904</v>
      </c>
      <c r="D1088" s="93" t="s">
        <v>3903</v>
      </c>
      <c r="E1088" s="93" t="s">
        <v>1678</v>
      </c>
      <c r="F1088" s="94" t="s">
        <v>1726</v>
      </c>
      <c r="G1088" s="93" t="s">
        <v>3902</v>
      </c>
      <c r="H1088" s="93" t="s">
        <v>3901</v>
      </c>
      <c r="I1088" s="93" t="s">
        <v>3900</v>
      </c>
      <c r="J1088" s="93" t="s">
        <v>3899</v>
      </c>
      <c r="K1088" s="93" t="s">
        <v>3298</v>
      </c>
      <c r="L1088" s="51" t="str">
        <f t="shared" si="146"/>
        <v> 2. Standard Risk</v>
      </c>
    </row>
    <row r="1089" spans="1:12" ht="15" customHeight="1">
      <c r="A1089" s="3">
        <f t="shared" si="147"/>
        <v>78</v>
      </c>
      <c r="B1089" s="93" t="s">
        <v>3898</v>
      </c>
      <c r="C1089" s="93" t="s">
        <v>3897</v>
      </c>
      <c r="D1089" s="91" t="s">
        <v>3896</v>
      </c>
      <c r="E1089" s="91" t="s">
        <v>1668</v>
      </c>
      <c r="F1089" s="92" t="s">
        <v>1717</v>
      </c>
      <c r="G1089" s="93" t="s">
        <v>3895</v>
      </c>
      <c r="H1089" s="91" t="s">
        <v>3894</v>
      </c>
      <c r="I1089" s="91" t="s">
        <v>3893</v>
      </c>
      <c r="J1089" s="93" t="s">
        <v>1565</v>
      </c>
      <c r="K1089" s="91" t="s">
        <v>3892</v>
      </c>
      <c r="L1089" s="51" t="str">
        <f t="shared" si="146"/>
        <v> 3. Preferred Risk</v>
      </c>
    </row>
    <row r="1090" spans="1:12" ht="15" customHeight="1">
      <c r="A1090" s="3">
        <f t="shared" si="147"/>
        <v>79</v>
      </c>
      <c r="B1090" s="93" t="s">
        <v>3891</v>
      </c>
      <c r="C1090" s="91" t="s">
        <v>3890</v>
      </c>
      <c r="D1090" s="93" t="s">
        <v>3889</v>
      </c>
      <c r="E1090" s="93" t="s">
        <v>1658</v>
      </c>
      <c r="F1090" s="94" t="s">
        <v>1707</v>
      </c>
      <c r="G1090" s="91" t="s">
        <v>3888</v>
      </c>
      <c r="H1090" s="93" t="s">
        <v>3887</v>
      </c>
      <c r="I1090" s="93" t="s">
        <v>3886</v>
      </c>
      <c r="J1090" s="91" t="s">
        <v>3885</v>
      </c>
      <c r="K1090" s="93" t="s">
        <v>3884</v>
      </c>
      <c r="L1090" s="51" t="str">
        <f t="shared" si="146"/>
        <v> 4. Pure Risk</v>
      </c>
    </row>
    <row r="1091" spans="1:12" ht="15" customHeight="1">
      <c r="A1091" s="3">
        <f t="shared" si="147"/>
        <v>80</v>
      </c>
      <c r="B1091" s="93" t="s">
        <v>3883</v>
      </c>
      <c r="C1091" s="93" t="s">
        <v>3882</v>
      </c>
      <c r="D1091" s="93" t="s">
        <v>3881</v>
      </c>
      <c r="E1091" s="93" t="s">
        <v>1648</v>
      </c>
      <c r="F1091" s="94" t="s">
        <v>1697</v>
      </c>
      <c r="G1091" s="93" t="s">
        <v>3880</v>
      </c>
      <c r="H1091" s="93" t="s">
        <v>3879</v>
      </c>
      <c r="I1091" s="93" t="s">
        <v>3878</v>
      </c>
      <c r="J1091" s="93" t="s">
        <v>3877</v>
      </c>
      <c r="K1091" s="93" t="s">
        <v>3876</v>
      </c>
      <c r="L1091" s="51" t="str">
        <f t="shared" si="146"/>
        <v>Rajesh wants to maintain sn emergency fund, the best way is bank or…</v>
      </c>
    </row>
    <row r="1092" spans="1:12" ht="15" customHeight="1">
      <c r="A1092" s="3">
        <f t="shared" si="147"/>
        <v>81</v>
      </c>
      <c r="B1092" s="85" t="s">
        <v>3875</v>
      </c>
      <c r="C1092" s="85" t="s">
        <v>3874</v>
      </c>
      <c r="D1092" s="85" t="s">
        <v>3873</v>
      </c>
      <c r="E1092" s="85" t="s">
        <v>3872</v>
      </c>
      <c r="F1092" s="87" t="s">
        <v>3871</v>
      </c>
      <c r="G1092" s="85" t="s">
        <v>3870</v>
      </c>
      <c r="H1092" s="85" t="s">
        <v>3869</v>
      </c>
      <c r="I1092" s="85" t="s">
        <v>3868</v>
      </c>
      <c r="J1092" s="85" t="s">
        <v>3867</v>
      </c>
      <c r="K1092" s="85" t="s">
        <v>3866</v>
      </c>
      <c r="L1092" s="51" t="str">
        <f t="shared" si="146"/>
        <v> 1. ULIP</v>
      </c>
    </row>
    <row r="1093" spans="1:12" ht="15" customHeight="1">
      <c r="A1093" s="3">
        <f t="shared" si="147"/>
        <v>82</v>
      </c>
      <c r="B1093" s="93" t="s">
        <v>3865</v>
      </c>
      <c r="C1093" s="91" t="s">
        <v>3864</v>
      </c>
      <c r="D1093" s="91" t="s">
        <v>3863</v>
      </c>
      <c r="E1093" s="91" t="s">
        <v>3862</v>
      </c>
      <c r="F1093" s="94" t="s">
        <v>3861</v>
      </c>
      <c r="G1093" s="93" t="s">
        <v>3860</v>
      </c>
      <c r="H1093" s="93" t="s">
        <v>3859</v>
      </c>
      <c r="I1093" s="93" t="s">
        <v>3858</v>
      </c>
      <c r="J1093" s="91" t="s">
        <v>3857</v>
      </c>
      <c r="K1093" s="93" t="s">
        <v>3856</v>
      </c>
      <c r="L1093" s="51" t="str">
        <f t="shared" si="146"/>
        <v> 2. Equity market</v>
      </c>
    </row>
    <row r="1094" spans="1:12" ht="15" customHeight="1">
      <c r="A1094" s="3">
        <f t="shared" si="147"/>
        <v>83</v>
      </c>
      <c r="B1094" s="93" t="s">
        <v>3855</v>
      </c>
      <c r="C1094" s="93" t="s">
        <v>3854</v>
      </c>
      <c r="D1094" s="93" t="s">
        <v>3853</v>
      </c>
      <c r="E1094" s="93" t="s">
        <v>3852</v>
      </c>
      <c r="F1094" s="94" t="s">
        <v>3851</v>
      </c>
      <c r="G1094" s="93" t="s">
        <v>3850</v>
      </c>
      <c r="H1094" s="91" t="s">
        <v>3849</v>
      </c>
      <c r="I1094" s="93" t="s">
        <v>3848</v>
      </c>
      <c r="J1094" s="93" t="s">
        <v>3847</v>
      </c>
      <c r="K1094" s="91" t="s">
        <v>3846</v>
      </c>
      <c r="L1094" s="51" t="str">
        <f t="shared" si="146"/>
        <v> 3. Debt mutul fund</v>
      </c>
    </row>
    <row r="1095" spans="1:12" ht="15" customHeight="1">
      <c r="A1095" s="3">
        <f t="shared" si="147"/>
        <v>84</v>
      </c>
      <c r="B1095" s="91" t="s">
        <v>3845</v>
      </c>
      <c r="C1095" s="93" t="s">
        <v>3844</v>
      </c>
      <c r="D1095" s="93" t="s">
        <v>3843</v>
      </c>
      <c r="E1095" s="93" t="s">
        <v>3842</v>
      </c>
      <c r="F1095" s="94" t="s">
        <v>3841</v>
      </c>
      <c r="G1095" s="93" t="s">
        <v>3840</v>
      </c>
      <c r="H1095" s="93" t="s">
        <v>3839</v>
      </c>
      <c r="I1095" s="91" t="s">
        <v>3838</v>
      </c>
      <c r="J1095" s="93" t="s">
        <v>3837</v>
      </c>
      <c r="K1095" s="93" t="s">
        <v>3836</v>
      </c>
      <c r="L1095" s="51" t="str">
        <f t="shared" si="146"/>
        <v> 4. FD</v>
      </c>
    </row>
    <row r="1096" spans="1:12" ht="15" customHeight="1">
      <c r="A1096" s="3">
        <f t="shared" si="147"/>
        <v>85</v>
      </c>
      <c r="B1096" s="93" t="s">
        <v>3605</v>
      </c>
      <c r="C1096" s="93" t="s">
        <v>3835</v>
      </c>
      <c r="D1096" s="93" t="s">
        <v>3834</v>
      </c>
      <c r="E1096" s="93" t="s">
        <v>3833</v>
      </c>
      <c r="F1096" s="92" t="s">
        <v>3832</v>
      </c>
      <c r="G1096" s="91" t="s">
        <v>3831</v>
      </c>
      <c r="H1096" s="93" t="s">
        <v>3830</v>
      </c>
      <c r="I1096" s="93" t="s">
        <v>3829</v>
      </c>
      <c r="J1096" s="93" t="s">
        <v>3828</v>
      </c>
      <c r="K1096" s="93" t="s">
        <v>3827</v>
      </c>
      <c r="L1096" s="51" t="str">
        <f t="shared" si="146"/>
        <v>Parmeshwar has taken the Health Plan and opted for OPD treatment Expenses- which among the following refers to</v>
      </c>
    </row>
    <row r="1097" spans="1:12" ht="15" customHeight="1">
      <c r="A1097" s="3">
        <f t="shared" si="147"/>
        <v>86</v>
      </c>
      <c r="B1097" s="85" t="s">
        <v>3826</v>
      </c>
      <c r="C1097" s="85" t="s">
        <v>3825</v>
      </c>
      <c r="D1097" s="85" t="s">
        <v>3824</v>
      </c>
      <c r="E1097" s="85" t="s">
        <v>3823</v>
      </c>
      <c r="F1097" s="87" t="s">
        <v>3822</v>
      </c>
      <c r="G1097" s="85" t="s">
        <v>3821</v>
      </c>
      <c r="H1097" s="85" t="s">
        <v>3820</v>
      </c>
      <c r="I1097" s="85" t="s">
        <v>3819</v>
      </c>
      <c r="J1097" s="85" t="s">
        <v>3818</v>
      </c>
      <c r="K1097" s="85" t="s">
        <v>3817</v>
      </c>
      <c r="L1097" s="51" t="str">
        <f t="shared" si="146"/>
        <v> 1. Dental Treatment</v>
      </c>
    </row>
    <row r="1098" spans="1:12" ht="15" customHeight="1">
      <c r="A1098" s="3">
        <f t="shared" si="147"/>
        <v>87</v>
      </c>
      <c r="B1098" s="91" t="s">
        <v>3816</v>
      </c>
      <c r="C1098" s="93" t="s">
        <v>3815</v>
      </c>
      <c r="D1098" s="91" t="s">
        <v>3814</v>
      </c>
      <c r="E1098" s="93" t="s">
        <v>3813</v>
      </c>
      <c r="F1098" s="94" t="s">
        <v>3812</v>
      </c>
      <c r="G1098" s="93" t="s">
        <v>3811</v>
      </c>
      <c r="H1098" s="93" t="s">
        <v>3810</v>
      </c>
      <c r="I1098" s="93" t="s">
        <v>3809</v>
      </c>
      <c r="J1098" s="93" t="s">
        <v>3808</v>
      </c>
      <c r="K1098" s="93" t="s">
        <v>3807</v>
      </c>
      <c r="L1098" s="51" t="str">
        <f t="shared" si="146"/>
        <v> 2. Kidney transplant</v>
      </c>
    </row>
    <row r="1099" spans="1:12" ht="15" customHeight="1">
      <c r="A1099" s="3">
        <f t="shared" si="147"/>
        <v>88</v>
      </c>
      <c r="B1099" s="93" t="s">
        <v>3806</v>
      </c>
      <c r="C1099" s="93" t="s">
        <v>3805</v>
      </c>
      <c r="D1099" s="93" t="s">
        <v>3804</v>
      </c>
      <c r="E1099" s="93" t="s">
        <v>3803</v>
      </c>
      <c r="F1099" s="94" t="s">
        <v>3802</v>
      </c>
      <c r="G1099" s="91" t="s">
        <v>3801</v>
      </c>
      <c r="H1099" s="91" t="s">
        <v>3800</v>
      </c>
      <c r="I1099" s="91" t="s">
        <v>3799</v>
      </c>
      <c r="J1099" s="91" t="s">
        <v>3798</v>
      </c>
      <c r="K1099" s="91" t="s">
        <v>3797</v>
      </c>
      <c r="L1099" s="51" t="str">
        <f t="shared" si="146"/>
        <v> 3. Operation Theater</v>
      </c>
    </row>
    <row r="1100" spans="1:12" ht="15" customHeight="1">
      <c r="A1100" s="3">
        <f t="shared" si="147"/>
        <v>89</v>
      </c>
      <c r="B1100" s="93" t="s">
        <v>3796</v>
      </c>
      <c r="C1100" s="91" t="s">
        <v>3795</v>
      </c>
      <c r="D1100" s="93" t="s">
        <v>3794</v>
      </c>
      <c r="E1100" s="91" t="s">
        <v>3793</v>
      </c>
      <c r="F1100" s="92" t="s">
        <v>3792</v>
      </c>
      <c r="G1100" s="93" t="s">
        <v>3791</v>
      </c>
      <c r="H1100" s="93" t="s">
        <v>3790</v>
      </c>
      <c r="I1100" s="93" t="s">
        <v>3789</v>
      </c>
      <c r="J1100" s="93" t="s">
        <v>3788</v>
      </c>
      <c r="K1100" s="93" t="s">
        <v>3787</v>
      </c>
      <c r="L1100" s="51" t="str">
        <f t="shared" si="146"/>
        <v> 4. Surgical</v>
      </c>
    </row>
    <row r="1101" spans="1:12" ht="15" customHeight="1">
      <c r="A1101" s="3">
        <f t="shared" si="147"/>
        <v>90</v>
      </c>
      <c r="B1101" s="93" t="s">
        <v>3786</v>
      </c>
      <c r="C1101" s="93" t="s">
        <v>3785</v>
      </c>
      <c r="D1101" s="93" t="s">
        <v>3784</v>
      </c>
      <c r="E1101" s="93" t="s">
        <v>3783</v>
      </c>
      <c r="F1101" s="94" t="s">
        <v>3782</v>
      </c>
      <c r="G1101" s="93" t="s">
        <v>3781</v>
      </c>
      <c r="H1101" s="93" t="s">
        <v>3780</v>
      </c>
      <c r="I1101" s="93" t="s">
        <v>3779</v>
      </c>
      <c r="J1101" s="93" t="s">
        <v>3778</v>
      </c>
      <c r="K1101" s="93" t="s">
        <v>3777</v>
      </c>
      <c r="L1101" s="51" t="str">
        <f t="shared" si="146"/>
        <v>Name the public sector life insurance company formed as a result of nationalization</v>
      </c>
    </row>
    <row r="1102" spans="1:12" ht="15" customHeight="1">
      <c r="A1102" s="3">
        <f t="shared" si="147"/>
        <v>91</v>
      </c>
      <c r="B1102" s="85" t="s">
        <v>3776</v>
      </c>
      <c r="C1102" s="85" t="s">
        <v>3775</v>
      </c>
      <c r="D1102" s="85" t="s">
        <v>3774</v>
      </c>
      <c r="E1102" s="85" t="s">
        <v>3773</v>
      </c>
      <c r="F1102" s="87" t="s">
        <v>3772</v>
      </c>
      <c r="G1102" s="85" t="s">
        <v>3771</v>
      </c>
      <c r="H1102" s="85" t="s">
        <v>3770</v>
      </c>
      <c r="I1102" s="85" t="s">
        <v>3769</v>
      </c>
      <c r="J1102" s="85" t="s">
        <v>3768</v>
      </c>
      <c r="K1102" s="85" t="s">
        <v>3767</v>
      </c>
      <c r="L1102" s="51" t="str">
        <f t="shared" si="146"/>
        <v> 1. Oriental Insurance Company</v>
      </c>
    </row>
    <row r="1103" spans="1:12" ht="15" customHeight="1">
      <c r="A1103" s="3">
        <f t="shared" si="147"/>
        <v>92</v>
      </c>
      <c r="B1103" s="93" t="s">
        <v>3766</v>
      </c>
      <c r="C1103" s="93" t="s">
        <v>3765</v>
      </c>
      <c r="D1103" s="93" t="s">
        <v>3764</v>
      </c>
      <c r="E1103" s="93" t="s">
        <v>3763</v>
      </c>
      <c r="F1103" s="94" t="s">
        <v>3762</v>
      </c>
      <c r="G1103" s="93" t="s">
        <v>2070</v>
      </c>
      <c r="H1103" s="93" t="s">
        <v>3761</v>
      </c>
      <c r="I1103" s="93" t="s">
        <v>3760</v>
      </c>
      <c r="J1103" s="93" t="s">
        <v>3759</v>
      </c>
      <c r="K1103" s="93" t="s">
        <v>3758</v>
      </c>
      <c r="L1103" s="51" t="str">
        <f t="shared" si="146"/>
        <v> 2. Life Insurance Corporation of India</v>
      </c>
    </row>
    <row r="1104" spans="1:12" ht="15" customHeight="1">
      <c r="A1104" s="3">
        <f t="shared" si="147"/>
        <v>93</v>
      </c>
      <c r="B1104" s="91" t="s">
        <v>3757</v>
      </c>
      <c r="C1104" s="91" t="s">
        <v>3756</v>
      </c>
      <c r="D1104" s="91" t="s">
        <v>3755</v>
      </c>
      <c r="E1104" s="91" t="s">
        <v>3754</v>
      </c>
      <c r="F1104" s="92" t="s">
        <v>3753</v>
      </c>
      <c r="G1104" s="93" t="s">
        <v>3752</v>
      </c>
      <c r="H1104" s="93" t="s">
        <v>3751</v>
      </c>
      <c r="I1104" s="93" t="s">
        <v>3750</v>
      </c>
      <c r="J1104" s="93" t="s">
        <v>3749</v>
      </c>
      <c r="K1104" s="93" t="s">
        <v>3748</v>
      </c>
      <c r="L1104" s="51" t="str">
        <f t="shared" si="146"/>
        <v> 3. General Insurance Corporation of India</v>
      </c>
    </row>
    <row r="1105" spans="1:12" ht="15" customHeight="1">
      <c r="A1105" s="3">
        <f t="shared" si="147"/>
        <v>94</v>
      </c>
      <c r="B1105" s="93" t="s">
        <v>3747</v>
      </c>
      <c r="C1105" s="93" t="s">
        <v>3746</v>
      </c>
      <c r="D1105" s="93" t="s">
        <v>3745</v>
      </c>
      <c r="E1105" s="93" t="s">
        <v>3744</v>
      </c>
      <c r="F1105" s="94" t="s">
        <v>3743</v>
      </c>
      <c r="G1105" s="91" t="s">
        <v>3742</v>
      </c>
      <c r="H1105" s="117" t="s">
        <v>3741</v>
      </c>
      <c r="I1105" s="91" t="s">
        <v>3740</v>
      </c>
      <c r="J1105" s="91" t="s">
        <v>3739</v>
      </c>
      <c r="K1105" s="93" t="s">
        <v>3738</v>
      </c>
      <c r="L1105" s="51" t="str">
        <f t="shared" si="146"/>
        <v> 4. National Insurance Company Ltd</v>
      </c>
    </row>
    <row r="1106" spans="1:12" ht="15" customHeight="1">
      <c r="A1106" s="3">
        <f t="shared" si="147"/>
        <v>95</v>
      </c>
      <c r="B1106" s="93" t="s">
        <v>3737</v>
      </c>
      <c r="C1106" s="93" t="s">
        <v>3736</v>
      </c>
      <c r="D1106" s="93" t="s">
        <v>3735</v>
      </c>
      <c r="E1106" s="93" t="s">
        <v>3734</v>
      </c>
      <c r="F1106" s="94" t="s">
        <v>3733</v>
      </c>
      <c r="G1106" s="93" t="s">
        <v>3732</v>
      </c>
      <c r="H1106" s="91" t="s">
        <v>3731</v>
      </c>
      <c r="I1106" s="93" t="s">
        <v>3730</v>
      </c>
      <c r="J1106" s="93" t="s">
        <v>3729</v>
      </c>
      <c r="K1106" s="91" t="s">
        <v>3728</v>
      </c>
      <c r="L1106" s="51" t="str">
        <f t="shared" si="146"/>
        <v>MWP Act was formed in the year</v>
      </c>
    </row>
    <row r="1107" spans="1:12" ht="15" customHeight="1">
      <c r="A1107" s="3">
        <f t="shared" si="147"/>
        <v>96</v>
      </c>
      <c r="B1107" s="85" t="s">
        <v>3727</v>
      </c>
      <c r="C1107" s="85" t="s">
        <v>3726</v>
      </c>
      <c r="D1107" s="85" t="s">
        <v>3725</v>
      </c>
      <c r="E1107" s="85" t="s">
        <v>3724</v>
      </c>
      <c r="F1107" s="87" t="s">
        <v>3723</v>
      </c>
      <c r="G1107" s="85" t="s">
        <v>3722</v>
      </c>
      <c r="H1107" s="85" t="s">
        <v>3721</v>
      </c>
      <c r="I1107" s="85" t="s">
        <v>3720</v>
      </c>
      <c r="J1107" s="85" t="s">
        <v>3719</v>
      </c>
      <c r="K1107" s="85" t="s">
        <v>3307</v>
      </c>
      <c r="L1107" s="51" t="str">
        <f t="shared" si="146"/>
        <v> 1. 1981</v>
      </c>
    </row>
    <row r="1108" spans="1:12" ht="15" customHeight="1">
      <c r="A1108" s="3">
        <f t="shared" si="147"/>
        <v>97</v>
      </c>
      <c r="B1108" s="93" t="s">
        <v>3718</v>
      </c>
      <c r="C1108" s="93" t="s">
        <v>3717</v>
      </c>
      <c r="D1108" s="93" t="s">
        <v>3716</v>
      </c>
      <c r="E1108" s="91" t="s">
        <v>3715</v>
      </c>
      <c r="F1108" s="92" t="s">
        <v>3714</v>
      </c>
      <c r="G1108" s="93" t="s">
        <v>3713</v>
      </c>
      <c r="H1108" s="93" t="s">
        <v>3712</v>
      </c>
      <c r="I1108" s="91" t="s">
        <v>2722</v>
      </c>
      <c r="J1108" s="91" t="s">
        <v>3711</v>
      </c>
      <c r="K1108" s="93" t="s">
        <v>3298</v>
      </c>
      <c r="L1108" s="51" t="str">
        <f t="shared" si="146"/>
        <v> 2. 1874</v>
      </c>
    </row>
    <row r="1109" spans="1:12" ht="15" customHeight="1">
      <c r="A1109" s="3">
        <f t="shared" si="147"/>
        <v>98</v>
      </c>
      <c r="B1109" s="91" t="s">
        <v>3710</v>
      </c>
      <c r="C1109" s="91" t="s">
        <v>3709</v>
      </c>
      <c r="D1109" s="93" t="s">
        <v>3708</v>
      </c>
      <c r="E1109" s="93" t="s">
        <v>3707</v>
      </c>
      <c r="F1109" s="94" t="s">
        <v>3706</v>
      </c>
      <c r="G1109" s="93" t="s">
        <v>3705</v>
      </c>
      <c r="H1109" s="93" t="s">
        <v>3704</v>
      </c>
      <c r="I1109" s="93" t="s">
        <v>3703</v>
      </c>
      <c r="J1109" s="93" t="s">
        <v>3702</v>
      </c>
      <c r="K1109" s="93" t="s">
        <v>3289</v>
      </c>
      <c r="L1109" s="51" t="str">
        <f t="shared" si="146"/>
        <v> 3. 1987</v>
      </c>
    </row>
    <row r="1110" spans="1:12" ht="15" customHeight="1">
      <c r="A1110" s="3">
        <f t="shared" si="147"/>
        <v>99</v>
      </c>
      <c r="B1110" s="93" t="s">
        <v>3701</v>
      </c>
      <c r="C1110" s="93" t="s">
        <v>3700</v>
      </c>
      <c r="D1110" s="91" t="s">
        <v>3699</v>
      </c>
      <c r="E1110" s="93" t="s">
        <v>3698</v>
      </c>
      <c r="F1110" s="94" t="s">
        <v>3697</v>
      </c>
      <c r="G1110" s="91" t="s">
        <v>3696</v>
      </c>
      <c r="H1110" s="91" t="s">
        <v>3695</v>
      </c>
      <c r="I1110" s="93" t="s">
        <v>810</v>
      </c>
      <c r="J1110" s="93" t="s">
        <v>3694</v>
      </c>
      <c r="K1110" s="91" t="s">
        <v>3280</v>
      </c>
      <c r="L1110" s="51" t="str">
        <f t="shared" si="146"/>
        <v> 4. 1847</v>
      </c>
    </row>
    <row r="1111" spans="1:12" ht="15" customHeight="1">
      <c r="A1111" s="3">
        <f t="shared" si="147"/>
        <v>100</v>
      </c>
      <c r="B1111" s="93" t="s">
        <v>3693</v>
      </c>
      <c r="C1111" s="93" t="s">
        <v>3692</v>
      </c>
      <c r="D1111" s="93" t="s">
        <v>3691</v>
      </c>
      <c r="E1111" s="93" t="s">
        <v>3690</v>
      </c>
      <c r="F1111" s="94" t="s">
        <v>3689</v>
      </c>
      <c r="G1111" s="93" t="s">
        <v>3688</v>
      </c>
      <c r="H1111" s="93" t="s">
        <v>3687</v>
      </c>
      <c r="I1111" s="93" t="s">
        <v>3686</v>
      </c>
      <c r="J1111" s="93" t="s">
        <v>3685</v>
      </c>
      <c r="K1111" s="93" t="s">
        <v>3271</v>
      </c>
      <c r="L1111" s="51" t="str">
        <f t="shared" si="146"/>
        <v>Mahesh had bought a ULIP 10 year back. At Maturity, the market went significantly low. What can Mahesh consider?</v>
      </c>
    </row>
    <row r="1112" spans="1:12" ht="15" customHeight="1">
      <c r="A1112" s="3">
        <f t="shared" si="147"/>
        <v>101</v>
      </c>
      <c r="B1112" s="85" t="s">
        <v>3684</v>
      </c>
      <c r="C1112" s="85" t="s">
        <v>3683</v>
      </c>
      <c r="D1112" s="85" t="s">
        <v>3682</v>
      </c>
      <c r="E1112" s="85" t="s">
        <v>3681</v>
      </c>
      <c r="F1112" s="87" t="s">
        <v>3680</v>
      </c>
      <c r="G1112" s="85" t="s">
        <v>1489</v>
      </c>
      <c r="H1112" s="85" t="s">
        <v>1538</v>
      </c>
      <c r="I1112" s="85" t="s">
        <v>3679</v>
      </c>
      <c r="J1112" s="85" t="s">
        <v>3678</v>
      </c>
      <c r="K1112" s="85" t="s">
        <v>3677</v>
      </c>
      <c r="L1112" s="51" t="str">
        <f t="shared" si="146"/>
        <v> 1. Can extend the term of the policy</v>
      </c>
    </row>
    <row r="1113" spans="1:12" ht="15" customHeight="1">
      <c r="A1113" s="3">
        <f t="shared" si="147"/>
        <v>102</v>
      </c>
      <c r="B1113" s="93" t="s">
        <v>3676</v>
      </c>
      <c r="C1113" s="93" t="s">
        <v>3675</v>
      </c>
      <c r="D1113" s="93" t="s">
        <v>3674</v>
      </c>
      <c r="E1113" s="93" t="s">
        <v>3673</v>
      </c>
      <c r="F1113" s="94" t="s">
        <v>3672</v>
      </c>
      <c r="G1113" s="93" t="s">
        <v>1479</v>
      </c>
      <c r="H1113" s="93" t="s">
        <v>1528</v>
      </c>
      <c r="I1113" s="93" t="s">
        <v>3671</v>
      </c>
      <c r="J1113" s="93" t="s">
        <v>3670</v>
      </c>
      <c r="K1113" s="93" t="s">
        <v>3669</v>
      </c>
      <c r="L1113" s="51" t="str">
        <f t="shared" si="146"/>
        <v> 2. Can opt for the settlement option</v>
      </c>
    </row>
    <row r="1114" spans="1:12" ht="15" customHeight="1">
      <c r="A1114" s="3">
        <f t="shared" si="147"/>
        <v>103</v>
      </c>
      <c r="B1114" s="91" t="s">
        <v>3668</v>
      </c>
      <c r="C1114" s="93" t="s">
        <v>3667</v>
      </c>
      <c r="D1114" s="91" t="s">
        <v>3666</v>
      </c>
      <c r="E1114" s="93" t="s">
        <v>3665</v>
      </c>
      <c r="F1114" s="92" t="s">
        <v>3664</v>
      </c>
      <c r="G1114" s="93" t="s">
        <v>1469</v>
      </c>
      <c r="H1114" s="93" t="s">
        <v>1518</v>
      </c>
      <c r="I1114" s="93" t="s">
        <v>3663</v>
      </c>
      <c r="J1114" s="91" t="s">
        <v>3662</v>
      </c>
      <c r="K1114" s="91" t="s">
        <v>3661</v>
      </c>
      <c r="L1114" s="51" t="str">
        <f t="shared" si="146"/>
        <v> 3. Can opt for any of the option</v>
      </c>
    </row>
    <row r="1115" spans="1:12" ht="15" customHeight="1">
      <c r="A1115" s="3">
        <f t="shared" si="147"/>
        <v>104</v>
      </c>
      <c r="B1115" s="93" t="s">
        <v>3660</v>
      </c>
      <c r="C1115" s="93" t="s">
        <v>667</v>
      </c>
      <c r="D1115" s="93" t="s">
        <v>3659</v>
      </c>
      <c r="E1115" s="91" t="s">
        <v>3658</v>
      </c>
      <c r="F1115" s="94" t="s">
        <v>3657</v>
      </c>
      <c r="G1115" s="91" t="s">
        <v>1459</v>
      </c>
      <c r="H1115" s="91" t="s">
        <v>1508</v>
      </c>
      <c r="I1115" s="91" t="s">
        <v>3656</v>
      </c>
      <c r="J1115" s="93" t="s">
        <v>3655</v>
      </c>
      <c r="K1115" s="93" t="s">
        <v>3654</v>
      </c>
      <c r="L1115" s="51" t="str">
        <f t="shared" si="146"/>
        <v> 4. Can do none of these</v>
      </c>
    </row>
    <row r="1116" spans="1:12" ht="15" customHeight="1">
      <c r="A1116" s="3">
        <f t="shared" si="147"/>
        <v>105</v>
      </c>
      <c r="B1116" s="93" t="s">
        <v>3653</v>
      </c>
      <c r="C1116" s="91" t="s">
        <v>3652</v>
      </c>
      <c r="D1116" s="93" t="s">
        <v>3651</v>
      </c>
      <c r="E1116" s="93" t="s">
        <v>3650</v>
      </c>
      <c r="F1116" s="94" t="s">
        <v>3649</v>
      </c>
      <c r="G1116" s="93" t="s">
        <v>1449</v>
      </c>
      <c r="H1116" s="93" t="s">
        <v>1498</v>
      </c>
      <c r="I1116" s="93" t="s">
        <v>3648</v>
      </c>
      <c r="J1116" s="93" t="s">
        <v>3647</v>
      </c>
      <c r="K1116" s="93" t="s">
        <v>3646</v>
      </c>
      <c r="L1116" s="51" t="str">
        <f t="shared" si="146"/>
        <v>Life insurer does not provide guarantee in</v>
      </c>
    </row>
    <row r="1117" spans="1:12" ht="15" customHeight="1">
      <c r="A1117" s="3">
        <f t="shared" si="147"/>
        <v>106</v>
      </c>
      <c r="B1117" s="85" t="s">
        <v>3645</v>
      </c>
      <c r="C1117" s="85" t="s">
        <v>3644</v>
      </c>
      <c r="D1117" s="85" t="s">
        <v>3643</v>
      </c>
      <c r="E1117" s="85" t="s">
        <v>3642</v>
      </c>
      <c r="F1117" s="87" t="s">
        <v>3641</v>
      </c>
      <c r="G1117" s="85" t="s">
        <v>3640</v>
      </c>
      <c r="H1117" s="85" t="s">
        <v>3639</v>
      </c>
      <c r="I1117" s="85" t="s">
        <v>3638</v>
      </c>
      <c r="J1117" s="85" t="s">
        <v>3637</v>
      </c>
      <c r="K1117" s="85" t="s">
        <v>3636</v>
      </c>
      <c r="L1117" s="51" t="str">
        <f t="shared" si="146"/>
        <v> 1. Endowment</v>
      </c>
    </row>
    <row r="1118" spans="1:12" ht="15" customHeight="1">
      <c r="A1118" s="3">
        <f t="shared" si="147"/>
        <v>107</v>
      </c>
      <c r="B1118" s="93" t="s">
        <v>3635</v>
      </c>
      <c r="C1118" s="93" t="s">
        <v>3634</v>
      </c>
      <c r="D1118" s="93" t="s">
        <v>3633</v>
      </c>
      <c r="E1118" s="93" t="s">
        <v>3632</v>
      </c>
      <c r="F1118" s="94" t="s">
        <v>3631</v>
      </c>
      <c r="G1118" s="93" t="s">
        <v>3630</v>
      </c>
      <c r="H1118" s="93" t="s">
        <v>3629</v>
      </c>
      <c r="I1118" s="91" t="s">
        <v>3628</v>
      </c>
      <c r="J1118" s="93" t="s">
        <v>3627</v>
      </c>
      <c r="K1118" s="93" t="s">
        <v>3626</v>
      </c>
      <c r="L1118" s="51" t="str">
        <f t="shared" si="146"/>
        <v> 2. ULIP</v>
      </c>
    </row>
    <row r="1119" spans="1:12" ht="15" customHeight="1">
      <c r="A1119" s="3">
        <f t="shared" si="147"/>
        <v>108</v>
      </c>
      <c r="B1119" s="91" t="s">
        <v>3625</v>
      </c>
      <c r="C1119" s="93" t="s">
        <v>3625</v>
      </c>
      <c r="D1119" s="91" t="s">
        <v>3624</v>
      </c>
      <c r="E1119" s="93" t="s">
        <v>3623</v>
      </c>
      <c r="F1119" s="94" t="s">
        <v>3622</v>
      </c>
      <c r="G1119" s="91" t="s">
        <v>3621</v>
      </c>
      <c r="H1119" s="93" t="s">
        <v>3620</v>
      </c>
      <c r="I1119" s="93" t="s">
        <v>3619</v>
      </c>
      <c r="J1119" s="91" t="s">
        <v>3618</v>
      </c>
      <c r="K1119" s="93" t="s">
        <v>3617</v>
      </c>
      <c r="L1119" s="51" t="str">
        <f t="shared" si="146"/>
        <v> 3. Money back policy</v>
      </c>
    </row>
    <row r="1120" spans="1:12" ht="15" customHeight="1">
      <c r="A1120" s="3">
        <f t="shared" si="147"/>
        <v>109</v>
      </c>
      <c r="B1120" s="93" t="s">
        <v>3616</v>
      </c>
      <c r="C1120" s="91" t="s">
        <v>3615</v>
      </c>
      <c r="D1120" s="93" t="s">
        <v>3614</v>
      </c>
      <c r="E1120" s="91" t="s">
        <v>3613</v>
      </c>
      <c r="F1120" s="92" t="s">
        <v>3612</v>
      </c>
      <c r="G1120" s="93" t="s">
        <v>3611</v>
      </c>
      <c r="H1120" s="91" t="s">
        <v>3610</v>
      </c>
      <c r="I1120" s="93" t="s">
        <v>3609</v>
      </c>
      <c r="J1120" s="93" t="s">
        <v>3608</v>
      </c>
      <c r="K1120" s="93" t="s">
        <v>3607</v>
      </c>
      <c r="L1120" s="51" t="str">
        <f t="shared" si="146"/>
        <v> 4. Whole life insurance</v>
      </c>
    </row>
    <row r="1121" spans="1:12" ht="15" customHeight="1">
      <c r="A1121" s="3">
        <f t="shared" si="147"/>
        <v>110</v>
      </c>
      <c r="B1121" s="93" t="s">
        <v>3606</v>
      </c>
      <c r="C1121" s="93" t="s">
        <v>3605</v>
      </c>
      <c r="D1121" s="93" t="s">
        <v>3604</v>
      </c>
      <c r="E1121" s="93" t="s">
        <v>2042</v>
      </c>
      <c r="F1121" s="94" t="s">
        <v>3603</v>
      </c>
      <c r="G1121" s="93" t="s">
        <v>3602</v>
      </c>
      <c r="H1121" s="93" t="s">
        <v>3601</v>
      </c>
      <c r="I1121" s="93" t="s">
        <v>3600</v>
      </c>
      <c r="J1121" s="93" t="s">
        <v>3599</v>
      </c>
      <c r="K1121" s="91" t="s">
        <v>3598</v>
      </c>
      <c r="L1121" s="51" t="str">
        <f t="shared" si="146"/>
        <v>Life Insurance is also known as</v>
      </c>
    </row>
    <row r="1122" spans="1:12" ht="15" customHeight="1">
      <c r="A1122" s="3">
        <f t="shared" si="147"/>
        <v>111</v>
      </c>
      <c r="B1122" s="85" t="s">
        <v>3597</v>
      </c>
      <c r="C1122" s="85" t="s">
        <v>3596</v>
      </c>
      <c r="D1122" s="85" t="s">
        <v>3595</v>
      </c>
      <c r="E1122" s="85" t="s">
        <v>3594</v>
      </c>
      <c r="F1122" s="87" t="s">
        <v>3593</v>
      </c>
      <c r="G1122" s="85" t="s">
        <v>3592</v>
      </c>
      <c r="H1122" s="85" t="s">
        <v>3591</v>
      </c>
      <c r="I1122" s="85" t="s">
        <v>3590</v>
      </c>
      <c r="J1122" s="85" t="s">
        <v>3589</v>
      </c>
      <c r="K1122" s="85" t="s">
        <v>1187</v>
      </c>
      <c r="L1122" s="51" t="str">
        <f t="shared" si="146"/>
        <v> 1. Value Contract</v>
      </c>
    </row>
    <row r="1123" spans="1:12" ht="15" customHeight="1">
      <c r="A1123" s="3">
        <f t="shared" si="147"/>
        <v>112</v>
      </c>
      <c r="B1123" s="91" t="s">
        <v>3588</v>
      </c>
      <c r="C1123" s="91" t="s">
        <v>3587</v>
      </c>
      <c r="D1123" s="93" t="s">
        <v>1777</v>
      </c>
      <c r="E1123" s="93" t="s">
        <v>3586</v>
      </c>
      <c r="F1123" s="94" t="s">
        <v>3585</v>
      </c>
      <c r="G1123" s="91" t="s">
        <v>3584</v>
      </c>
      <c r="H1123" s="93" t="s">
        <v>3583</v>
      </c>
      <c r="I1123" s="93" t="s">
        <v>3582</v>
      </c>
      <c r="J1123" s="91" t="s">
        <v>3581</v>
      </c>
      <c r="K1123" s="93" t="s">
        <v>1177</v>
      </c>
      <c r="L1123" s="51" t="str">
        <f t="shared" si="146"/>
        <v> 2. Indemnity</v>
      </c>
    </row>
    <row r="1124" spans="1:12" ht="15" customHeight="1">
      <c r="A1124" s="3">
        <f t="shared" si="147"/>
        <v>113</v>
      </c>
      <c r="B1124" s="93" t="s">
        <v>3580</v>
      </c>
      <c r="C1124" s="93" t="s">
        <v>3579</v>
      </c>
      <c r="D1124" s="91" t="s">
        <v>3578</v>
      </c>
      <c r="E1124" s="91" t="s">
        <v>3577</v>
      </c>
      <c r="F1124" s="92" t="s">
        <v>3576</v>
      </c>
      <c r="G1124" s="93" t="s">
        <v>3575</v>
      </c>
      <c r="H1124" s="91" t="s">
        <v>3574</v>
      </c>
      <c r="I1124" s="93" t="s">
        <v>3573</v>
      </c>
      <c r="J1124" s="93" t="s">
        <v>3572</v>
      </c>
      <c r="K1124" s="93" t="s">
        <v>1167</v>
      </c>
      <c r="L1124" s="51" t="str">
        <f t="shared" si="146"/>
        <v> 3. Commercial Contract</v>
      </c>
    </row>
    <row r="1125" spans="1:12" ht="15" customHeight="1">
      <c r="A1125" s="3">
        <f t="shared" si="147"/>
        <v>114</v>
      </c>
      <c r="B1125" s="93" t="s">
        <v>3571</v>
      </c>
      <c r="C1125" s="93" t="s">
        <v>3570</v>
      </c>
      <c r="D1125" s="93" t="s">
        <v>3569</v>
      </c>
      <c r="E1125" s="93" t="s">
        <v>3568</v>
      </c>
      <c r="F1125" s="94" t="s">
        <v>3567</v>
      </c>
      <c r="G1125" s="93" t="s">
        <v>3566</v>
      </c>
      <c r="H1125" s="93" t="s">
        <v>3565</v>
      </c>
      <c r="I1125" s="93" t="s">
        <v>3564</v>
      </c>
      <c r="J1125" s="93" t="s">
        <v>61</v>
      </c>
      <c r="K1125" s="91" t="s">
        <v>3563</v>
      </c>
      <c r="L1125" s="51" t="str">
        <f t="shared" si="146"/>
        <v> 4. Speculative</v>
      </c>
    </row>
    <row r="1126" spans="1:12" ht="15" customHeight="1">
      <c r="A1126" s="3">
        <f t="shared" si="147"/>
        <v>115</v>
      </c>
      <c r="B1126" s="93" t="s">
        <v>3562</v>
      </c>
      <c r="C1126" s="93" t="s">
        <v>3561</v>
      </c>
      <c r="D1126" s="93" t="s">
        <v>3560</v>
      </c>
      <c r="E1126" s="93" t="s">
        <v>3559</v>
      </c>
      <c r="F1126" s="94" t="s">
        <v>3558</v>
      </c>
      <c r="G1126" s="93" t="s">
        <v>3557</v>
      </c>
      <c r="H1126" s="93" t="s">
        <v>3556</v>
      </c>
      <c r="I1126" s="91" t="s">
        <v>3555</v>
      </c>
      <c r="J1126" s="93" t="s">
        <v>3554</v>
      </c>
      <c r="K1126" s="93" t="s">
        <v>1147</v>
      </c>
      <c r="L1126" s="51" t="str">
        <f t="shared" si="146"/>
        <v>……..is an insured who undergoes treatment without getting admitted in the hospital</v>
      </c>
    </row>
    <row r="1127" spans="1:12" ht="15" customHeight="1">
      <c r="A1127" s="3">
        <f t="shared" si="147"/>
        <v>116</v>
      </c>
      <c r="B1127" s="85" t="s">
        <v>3553</v>
      </c>
      <c r="C1127" s="85" t="s">
        <v>1443</v>
      </c>
      <c r="D1127" s="85" t="s">
        <v>1343</v>
      </c>
      <c r="E1127" s="85" t="s">
        <v>3552</v>
      </c>
      <c r="F1127" s="87" t="s">
        <v>1341</v>
      </c>
      <c r="G1127" s="85" t="s">
        <v>3551</v>
      </c>
      <c r="H1127" s="85" t="s">
        <v>3550</v>
      </c>
      <c r="I1127" s="85" t="s">
        <v>3549</v>
      </c>
      <c r="J1127" s="85" t="s">
        <v>3548</v>
      </c>
      <c r="K1127" s="85" t="s">
        <v>3547</v>
      </c>
      <c r="L1127" s="51" t="str">
        <f t="shared" si="146"/>
        <v> 1. Inpatient</v>
      </c>
    </row>
    <row r="1128" spans="1:12" ht="15" customHeight="1">
      <c r="A1128" s="3">
        <f t="shared" si="147"/>
        <v>117</v>
      </c>
      <c r="B1128" s="93" t="s">
        <v>937</v>
      </c>
      <c r="C1128" s="93" t="s">
        <v>1434</v>
      </c>
      <c r="D1128" s="93" t="s">
        <v>1333</v>
      </c>
      <c r="E1128" s="91" t="s">
        <v>3546</v>
      </c>
      <c r="F1128" s="94" t="s">
        <v>1331</v>
      </c>
      <c r="G1128" s="93" t="s">
        <v>3545</v>
      </c>
      <c r="H1128" s="93" t="s">
        <v>3544</v>
      </c>
      <c r="I1128" s="93" t="s">
        <v>3543</v>
      </c>
      <c r="J1128" s="91" t="s">
        <v>3542</v>
      </c>
      <c r="K1128" s="93" t="s">
        <v>3541</v>
      </c>
      <c r="L1128" s="51" t="str">
        <f t="shared" si="146"/>
        <v> 2. Outpatient</v>
      </c>
    </row>
    <row r="1129" spans="1:12" ht="15" customHeight="1">
      <c r="A1129" s="3">
        <f t="shared" si="147"/>
        <v>118</v>
      </c>
      <c r="B1129" s="91" t="s">
        <v>3540</v>
      </c>
      <c r="C1129" s="93" t="s">
        <v>1424</v>
      </c>
      <c r="D1129" s="93" t="s">
        <v>1323</v>
      </c>
      <c r="E1129" s="93" t="s">
        <v>3539</v>
      </c>
      <c r="F1129" s="92" t="s">
        <v>1321</v>
      </c>
      <c r="G1129" s="91" t="s">
        <v>3538</v>
      </c>
      <c r="H1129" s="93" t="s">
        <v>3537</v>
      </c>
      <c r="I1129" s="93" t="s">
        <v>3536</v>
      </c>
      <c r="J1129" s="93" t="s">
        <v>3535</v>
      </c>
      <c r="K1129" s="93" t="s">
        <v>3534</v>
      </c>
      <c r="L1129" s="51" t="str">
        <f t="shared" si="146"/>
        <v> 3. Day patient</v>
      </c>
    </row>
    <row r="1130" spans="1:12" ht="15" customHeight="1">
      <c r="A1130" s="3">
        <f t="shared" si="147"/>
        <v>119</v>
      </c>
      <c r="B1130" s="93" t="s">
        <v>917</v>
      </c>
      <c r="C1130" s="93" t="s">
        <v>1414</v>
      </c>
      <c r="D1130" s="91" t="s">
        <v>1313</v>
      </c>
      <c r="E1130" s="93" t="s">
        <v>3533</v>
      </c>
      <c r="F1130" s="94" t="s">
        <v>1311</v>
      </c>
      <c r="G1130" s="93" t="s">
        <v>3532</v>
      </c>
      <c r="H1130" s="91" t="s">
        <v>3531</v>
      </c>
      <c r="I1130" s="93" t="s">
        <v>3530</v>
      </c>
      <c r="J1130" s="93" t="s">
        <v>3529</v>
      </c>
      <c r="K1130" s="91" t="s">
        <v>3528</v>
      </c>
      <c r="L1130" s="51" t="str">
        <f t="shared" si="146"/>
        <v> 4. House patient</v>
      </c>
    </row>
    <row r="1131" spans="1:12" ht="15" customHeight="1">
      <c r="A1131" s="3">
        <f t="shared" si="147"/>
        <v>120</v>
      </c>
      <c r="B1131" s="93" t="s">
        <v>907</v>
      </c>
      <c r="C1131" s="91" t="s">
        <v>1404</v>
      </c>
      <c r="D1131" s="93" t="s">
        <v>1303</v>
      </c>
      <c r="E1131" s="93" t="s">
        <v>3527</v>
      </c>
      <c r="F1131" s="94" t="s">
        <v>1301</v>
      </c>
      <c r="G1131" s="93" t="s">
        <v>3526</v>
      </c>
      <c r="H1131" s="93" t="s">
        <v>3525</v>
      </c>
      <c r="I1131" s="91" t="s">
        <v>3524</v>
      </c>
      <c r="J1131" s="93" t="s">
        <v>3523</v>
      </c>
      <c r="K1131" s="93" t="s">
        <v>3522</v>
      </c>
      <c r="L1131" s="51" t="str">
        <f t="shared" si="146"/>
        <v xml:space="preserve">Given below is a list of policies. Identify under which type of policy, the claim payment is made in the form of periodic payments? </v>
      </c>
    </row>
    <row r="1132" spans="1:12" ht="15" customHeight="1">
      <c r="A1132" s="3">
        <f t="shared" si="147"/>
        <v>121</v>
      </c>
      <c r="B1132" s="85" t="s">
        <v>3521</v>
      </c>
      <c r="C1132" s="85" t="s">
        <v>3520</v>
      </c>
      <c r="D1132" s="85" t="s">
        <v>3519</v>
      </c>
      <c r="E1132" s="85" t="s">
        <v>3518</v>
      </c>
      <c r="F1132" s="87" t="s">
        <v>3517</v>
      </c>
      <c r="G1132" s="85" t="s">
        <v>1290</v>
      </c>
      <c r="H1132" s="85" t="s">
        <v>3516</v>
      </c>
      <c r="I1132" s="85" t="s">
        <v>3515</v>
      </c>
      <c r="J1132" s="85" t="s">
        <v>3514</v>
      </c>
      <c r="K1132" s="85" t="s">
        <v>3513</v>
      </c>
      <c r="L1132" s="51" t="str">
        <f t="shared" si="146"/>
        <v> 1. Money-back policy</v>
      </c>
    </row>
    <row r="1133" spans="1:12" ht="15" customHeight="1">
      <c r="A1133" s="3">
        <f t="shared" si="147"/>
        <v>122</v>
      </c>
      <c r="B1133" s="91" t="s">
        <v>3512</v>
      </c>
      <c r="C1133" s="91" t="s">
        <v>3511</v>
      </c>
      <c r="D1133" s="93" t="s">
        <v>3510</v>
      </c>
      <c r="E1133" s="93" t="s">
        <v>3509</v>
      </c>
      <c r="F1133" s="94" t="s">
        <v>3508</v>
      </c>
      <c r="G1133" s="93" t="s">
        <v>1280</v>
      </c>
      <c r="H1133" s="93" t="s">
        <v>3507</v>
      </c>
      <c r="I1133" s="93" t="s">
        <v>1328</v>
      </c>
      <c r="J1133" s="93" t="s">
        <v>3506</v>
      </c>
      <c r="K1133" s="93" t="s">
        <v>130</v>
      </c>
      <c r="L1133" s="51" t="str">
        <f t="shared" si="146"/>
        <v> 2. Unit linked insurance policy</v>
      </c>
    </row>
    <row r="1134" spans="1:12" ht="15" customHeight="1">
      <c r="A1134" s="3">
        <f t="shared" si="147"/>
        <v>123</v>
      </c>
      <c r="B1134" s="93" t="s">
        <v>3505</v>
      </c>
      <c r="C1134" s="93" t="s">
        <v>3504</v>
      </c>
      <c r="D1134" s="91" t="s">
        <v>3503</v>
      </c>
      <c r="E1134" s="93" t="s">
        <v>3502</v>
      </c>
      <c r="F1134" s="94" t="s">
        <v>3501</v>
      </c>
      <c r="G1134" s="93" t="s">
        <v>1270</v>
      </c>
      <c r="H1134" s="91" t="s">
        <v>3500</v>
      </c>
      <c r="I1134" s="93" t="s">
        <v>3499</v>
      </c>
      <c r="J1134" s="93" t="s">
        <v>3498</v>
      </c>
      <c r="K1134" s="93" t="s">
        <v>120</v>
      </c>
      <c r="L1134" s="51" t="str">
        <f t="shared" si="146"/>
        <v> 3. Return of premium policy</v>
      </c>
    </row>
    <row r="1135" spans="1:12" ht="15" customHeight="1">
      <c r="A1135" s="3">
        <f t="shared" si="147"/>
        <v>124</v>
      </c>
      <c r="B1135" s="93" t="s">
        <v>3497</v>
      </c>
      <c r="C1135" s="93" t="s">
        <v>3496</v>
      </c>
      <c r="D1135" s="93" t="s">
        <v>3495</v>
      </c>
      <c r="E1135" s="93" t="s">
        <v>3494</v>
      </c>
      <c r="F1135" s="94" t="s">
        <v>3493</v>
      </c>
      <c r="G1135" s="93" t="s">
        <v>1061</v>
      </c>
      <c r="H1135" s="93" t="s">
        <v>3492</v>
      </c>
      <c r="I1135" s="93" t="s">
        <v>2621</v>
      </c>
      <c r="J1135" s="93" t="s">
        <v>3491</v>
      </c>
      <c r="K1135" s="93" t="s">
        <v>110</v>
      </c>
      <c r="L1135" s="51" t="str">
        <f t="shared" si="146"/>
        <v> 4. Term insurance policy</v>
      </c>
    </row>
    <row r="1136" spans="1:12" ht="15" customHeight="1">
      <c r="A1136" s="3">
        <f t="shared" si="147"/>
        <v>125</v>
      </c>
      <c r="B1136" s="93" t="s">
        <v>3490</v>
      </c>
      <c r="C1136" s="93" t="s">
        <v>3489</v>
      </c>
      <c r="D1136" s="93" t="s">
        <v>3488</v>
      </c>
      <c r="E1136" s="91" t="s">
        <v>2042</v>
      </c>
      <c r="F1136" s="92" t="s">
        <v>3487</v>
      </c>
      <c r="G1136" s="91" t="s">
        <v>1251</v>
      </c>
      <c r="H1136" s="93" t="s">
        <v>3486</v>
      </c>
      <c r="I1136" s="91" t="s">
        <v>3485</v>
      </c>
      <c r="J1136" s="91" t="s">
        <v>3484</v>
      </c>
      <c r="K1136" s="91" t="s">
        <v>100</v>
      </c>
      <c r="L1136" s="51" t="str">
        <f t="shared" si="146"/>
        <v>During which stage of life will an individual appreciate past savings the most?</v>
      </c>
    </row>
    <row r="1137" spans="1:12" ht="15" customHeight="1">
      <c r="A1137" s="3">
        <f t="shared" si="147"/>
        <v>126</v>
      </c>
      <c r="B1137" s="85" t="s">
        <v>3483</v>
      </c>
      <c r="C1137" s="85" t="s">
        <v>3482</v>
      </c>
      <c r="D1137" s="85" t="s">
        <v>3481</v>
      </c>
      <c r="E1137" s="85" t="s">
        <v>3480</v>
      </c>
      <c r="F1137" s="87" t="s">
        <v>3479</v>
      </c>
      <c r="G1137" s="85" t="s">
        <v>3478</v>
      </c>
      <c r="H1137" s="85" t="s">
        <v>1240</v>
      </c>
      <c r="I1137" s="85" t="s">
        <v>1338</v>
      </c>
      <c r="J1137" s="85" t="s">
        <v>3477</v>
      </c>
      <c r="K1137" s="85" t="s">
        <v>3476</v>
      </c>
      <c r="L1137" s="51" t="str">
        <f t="shared" si="146"/>
        <v> 1. Post retirement</v>
      </c>
    </row>
    <row r="1138" spans="1:12" ht="15" customHeight="1">
      <c r="A1138" s="3">
        <f t="shared" si="147"/>
        <v>127</v>
      </c>
      <c r="B1138" s="91" t="s">
        <v>3475</v>
      </c>
      <c r="C1138" s="93" t="s">
        <v>3474</v>
      </c>
      <c r="D1138" s="93" t="s">
        <v>3473</v>
      </c>
      <c r="E1138" s="93" t="s">
        <v>3472</v>
      </c>
      <c r="F1138" s="92" t="s">
        <v>3471</v>
      </c>
      <c r="G1138" s="93" t="s">
        <v>3470</v>
      </c>
      <c r="H1138" s="93" t="s">
        <v>1230</v>
      </c>
      <c r="I1138" s="93" t="s">
        <v>1328</v>
      </c>
      <c r="J1138" s="93" t="s">
        <v>3469</v>
      </c>
      <c r="K1138" s="91" t="s">
        <v>3468</v>
      </c>
      <c r="L1138" s="51" t="str">
        <f t="shared" si="146"/>
        <v> 2. Earner</v>
      </c>
    </row>
    <row r="1139" spans="1:12" ht="15" customHeight="1">
      <c r="A1139" s="3">
        <f t="shared" si="147"/>
        <v>128</v>
      </c>
      <c r="B1139" s="93" t="s">
        <v>3467</v>
      </c>
      <c r="C1139" s="91" t="s">
        <v>3466</v>
      </c>
      <c r="D1139" s="91" t="s">
        <v>3465</v>
      </c>
      <c r="E1139" s="91" t="s">
        <v>3464</v>
      </c>
      <c r="F1139" s="94" t="s">
        <v>3463</v>
      </c>
      <c r="G1139" s="91" t="s">
        <v>3462</v>
      </c>
      <c r="H1139" s="91" t="s">
        <v>1220</v>
      </c>
      <c r="I1139" s="93" t="s">
        <v>1318</v>
      </c>
      <c r="J1139" s="93" t="s">
        <v>3461</v>
      </c>
      <c r="K1139" s="93" t="s">
        <v>2892</v>
      </c>
      <c r="L1139" s="51" t="str">
        <f t="shared" si="146"/>
        <v> 3. Learner</v>
      </c>
    </row>
    <row r="1140" spans="1:12" ht="15" customHeight="1">
      <c r="A1140" s="3">
        <f t="shared" si="147"/>
        <v>129</v>
      </c>
      <c r="B1140" s="93" t="s">
        <v>3460</v>
      </c>
      <c r="C1140" s="93" t="s">
        <v>3459</v>
      </c>
      <c r="D1140" s="93" t="s">
        <v>3458</v>
      </c>
      <c r="E1140" s="93" t="s">
        <v>3457</v>
      </c>
      <c r="F1140" s="94" t="s">
        <v>3456</v>
      </c>
      <c r="G1140" s="93" t="s">
        <v>3455</v>
      </c>
      <c r="H1140" s="93" t="s">
        <v>1210</v>
      </c>
      <c r="I1140" s="91" t="s">
        <v>1308</v>
      </c>
      <c r="J1140" s="91" t="s">
        <v>3454</v>
      </c>
      <c r="K1140" s="93" t="s">
        <v>3453</v>
      </c>
      <c r="L1140" s="51" t="str">
        <f t="shared" ref="L1140:L1203" si="148">INDEX($B$1012:$K$1261,A1141,$L$1)</f>
        <v> 4. Just married</v>
      </c>
    </row>
    <row r="1141" spans="1:12" ht="15" customHeight="1">
      <c r="A1141" s="3">
        <f t="shared" si="147"/>
        <v>130</v>
      </c>
      <c r="B1141" s="93" t="s">
        <v>3452</v>
      </c>
      <c r="C1141" s="93" t="s">
        <v>3451</v>
      </c>
      <c r="D1141" s="93" t="s">
        <v>3450</v>
      </c>
      <c r="E1141" s="93" t="s">
        <v>2042</v>
      </c>
      <c r="F1141" s="94" t="s">
        <v>3449</v>
      </c>
      <c r="G1141" s="93" t="s">
        <v>3448</v>
      </c>
      <c r="H1141" s="93" t="s">
        <v>1200</v>
      </c>
      <c r="I1141" s="93" t="s">
        <v>1298</v>
      </c>
      <c r="J1141" s="93" t="s">
        <v>3447</v>
      </c>
      <c r="K1141" s="93" t="s">
        <v>3446</v>
      </c>
      <c r="L1141" s="51" t="str">
        <f t="shared" si="148"/>
        <v>An individual with an aggressive risk profile is likely to follow wealth _______investment style</v>
      </c>
    </row>
    <row r="1142" spans="1:12" ht="15" customHeight="1">
      <c r="A1142" s="3">
        <f t="shared" ref="A1142:A1205" si="149">A1141+1</f>
        <v>131</v>
      </c>
      <c r="B1142" s="85" t="s">
        <v>897</v>
      </c>
      <c r="C1142" s="85" t="s">
        <v>3445</v>
      </c>
      <c r="D1142" s="85" t="s">
        <v>3444</v>
      </c>
      <c r="E1142" s="85" t="s">
        <v>3443</v>
      </c>
      <c r="F1142" s="87" t="s">
        <v>3442</v>
      </c>
      <c r="G1142" s="85" t="s">
        <v>1191</v>
      </c>
      <c r="H1142" s="85" t="s">
        <v>3441</v>
      </c>
      <c r="I1142" s="85" t="s">
        <v>3440</v>
      </c>
      <c r="J1142" s="85" t="s">
        <v>3439</v>
      </c>
      <c r="K1142" s="85" t="s">
        <v>3438</v>
      </c>
      <c r="L1142" s="51" t="str">
        <f t="shared" si="148"/>
        <v> 1. Consolidation</v>
      </c>
    </row>
    <row r="1143" spans="1:12" ht="15" customHeight="1">
      <c r="A1143" s="3">
        <f t="shared" si="149"/>
        <v>132</v>
      </c>
      <c r="B1143" s="93" t="s">
        <v>887</v>
      </c>
      <c r="C1143" s="93" t="s">
        <v>3437</v>
      </c>
      <c r="D1143" s="91" t="s">
        <v>3436</v>
      </c>
      <c r="E1143" s="93" t="s">
        <v>3435</v>
      </c>
      <c r="F1143" s="94" t="s">
        <v>3434</v>
      </c>
      <c r="G1143" s="93" t="s">
        <v>1181</v>
      </c>
      <c r="H1143" s="93" t="s">
        <v>3433</v>
      </c>
      <c r="I1143" s="91" t="s">
        <v>3432</v>
      </c>
      <c r="J1143" s="91" t="s">
        <v>3431</v>
      </c>
      <c r="K1143" s="93" t="s">
        <v>3430</v>
      </c>
      <c r="L1143" s="51" t="str">
        <f t="shared" si="148"/>
        <v> 2. Gifting</v>
      </c>
    </row>
    <row r="1144" spans="1:12" ht="15" customHeight="1">
      <c r="A1144" s="3">
        <f t="shared" si="149"/>
        <v>133</v>
      </c>
      <c r="B1144" s="93" t="s">
        <v>877</v>
      </c>
      <c r="C1144" s="93" t="s">
        <v>3429</v>
      </c>
      <c r="D1144" s="93" t="s">
        <v>3428</v>
      </c>
      <c r="E1144" s="91" t="s">
        <v>3427</v>
      </c>
      <c r="F1144" s="92" t="s">
        <v>3426</v>
      </c>
      <c r="G1144" s="93" t="s">
        <v>1171</v>
      </c>
      <c r="H1144" s="91" t="s">
        <v>3425</v>
      </c>
      <c r="I1144" s="93" t="s">
        <v>3424</v>
      </c>
      <c r="J1144" s="93" t="s">
        <v>3423</v>
      </c>
      <c r="K1144" s="91" t="s">
        <v>3422</v>
      </c>
      <c r="L1144" s="51" t="str">
        <f t="shared" si="148"/>
        <v> 3. Accumulation</v>
      </c>
    </row>
    <row r="1145" spans="1:12" ht="15" customHeight="1">
      <c r="A1145" s="3">
        <f t="shared" si="149"/>
        <v>134</v>
      </c>
      <c r="B1145" s="91" t="s">
        <v>867</v>
      </c>
      <c r="C1145" s="91" t="s">
        <v>3421</v>
      </c>
      <c r="D1145" s="93" t="s">
        <v>3420</v>
      </c>
      <c r="E1145" s="93" t="s">
        <v>3419</v>
      </c>
      <c r="F1145" s="94" t="s">
        <v>3418</v>
      </c>
      <c r="G1145" s="93" t="s">
        <v>1161</v>
      </c>
      <c r="H1145" s="93" t="s">
        <v>3417</v>
      </c>
      <c r="I1145" s="93" t="s">
        <v>3416</v>
      </c>
      <c r="J1145" s="93" t="s">
        <v>3415</v>
      </c>
      <c r="K1145" s="93" t="s">
        <v>3414</v>
      </c>
      <c r="L1145" s="51" t="str">
        <f t="shared" si="148"/>
        <v> 4. Spending</v>
      </c>
    </row>
    <row r="1146" spans="1:12" ht="15" customHeight="1">
      <c r="A1146" s="3">
        <f t="shared" si="149"/>
        <v>135</v>
      </c>
      <c r="B1146" s="93" t="s">
        <v>857</v>
      </c>
      <c r="C1146" s="93" t="s">
        <v>3413</v>
      </c>
      <c r="D1146" s="93" t="s">
        <v>3412</v>
      </c>
      <c r="E1146" s="93" t="s">
        <v>3411</v>
      </c>
      <c r="F1146" s="94" t="s">
        <v>3410</v>
      </c>
      <c r="G1146" s="91" t="s">
        <v>1151</v>
      </c>
      <c r="H1146" s="93" t="s">
        <v>3409</v>
      </c>
      <c r="I1146" s="93" t="s">
        <v>3408</v>
      </c>
      <c r="J1146" s="93" t="s">
        <v>3407</v>
      </c>
      <c r="K1146" s="93" t="s">
        <v>3406</v>
      </c>
      <c r="L1146" s="51" t="str">
        <f t="shared" si="148"/>
        <v>Ajay wants to buy a Life Insurance Policy but is unaware of the facts related to existence of Insurable Interest. What advice should the agent provide him?</v>
      </c>
    </row>
    <row r="1147" spans="1:12" ht="15" customHeight="1">
      <c r="A1147" s="3">
        <f t="shared" si="149"/>
        <v>136</v>
      </c>
      <c r="B1147" s="85" t="s">
        <v>3405</v>
      </c>
      <c r="C1147" s="85" t="s">
        <v>3404</v>
      </c>
      <c r="D1147" s="85" t="s">
        <v>3403</v>
      </c>
      <c r="E1147" s="85" t="s">
        <v>3402</v>
      </c>
      <c r="F1147" s="87" t="s">
        <v>3401</v>
      </c>
      <c r="G1147" s="85" t="s">
        <v>3400</v>
      </c>
      <c r="H1147" s="85" t="s">
        <v>3399</v>
      </c>
      <c r="I1147" s="85" t="s">
        <v>3398</v>
      </c>
      <c r="J1147" s="85" t="s">
        <v>3397</v>
      </c>
      <c r="K1147" s="85" t="s">
        <v>3396</v>
      </c>
      <c r="L1147" s="51" t="str">
        <f t="shared" si="148"/>
        <v> 1. Insurable Interest for life Insurance should exist only during claim.</v>
      </c>
    </row>
    <row r="1148" spans="1:12" ht="15" customHeight="1">
      <c r="A1148" s="3">
        <f t="shared" si="149"/>
        <v>137</v>
      </c>
      <c r="B1148" s="93" t="s">
        <v>3395</v>
      </c>
      <c r="C1148" s="93" t="s">
        <v>3394</v>
      </c>
      <c r="D1148" s="91" t="s">
        <v>3393</v>
      </c>
      <c r="E1148" s="93" t="s">
        <v>3392</v>
      </c>
      <c r="F1148" s="94" t="s">
        <v>3391</v>
      </c>
      <c r="G1148" s="93" t="s">
        <v>3390</v>
      </c>
      <c r="H1148" s="93" t="s">
        <v>3389</v>
      </c>
      <c r="I1148" s="93" t="s">
        <v>3388</v>
      </c>
      <c r="J1148" s="93" t="s">
        <v>3387</v>
      </c>
      <c r="K1148" s="93" t="s">
        <v>3386</v>
      </c>
      <c r="L1148" s="51" t="str">
        <f t="shared" si="148"/>
        <v> 2. Insurable Interest for life Insurance should exist at inception.</v>
      </c>
    </row>
    <row r="1149" spans="1:12" ht="15" customHeight="1">
      <c r="A1149" s="3">
        <f t="shared" si="149"/>
        <v>138</v>
      </c>
      <c r="B1149" s="91" t="s">
        <v>3385</v>
      </c>
      <c r="C1149" s="93" t="s">
        <v>3384</v>
      </c>
      <c r="D1149" s="93" t="s">
        <v>3383</v>
      </c>
      <c r="E1149" s="91" t="s">
        <v>3382</v>
      </c>
      <c r="F1149" s="94" t="s">
        <v>3381</v>
      </c>
      <c r="G1149" s="91" t="s">
        <v>3380</v>
      </c>
      <c r="H1149" s="91" t="s">
        <v>3379</v>
      </c>
      <c r="I1149" s="93" t="s">
        <v>3378</v>
      </c>
      <c r="J1149" s="91" t="s">
        <v>3377</v>
      </c>
      <c r="K1149" s="91" t="s">
        <v>3376</v>
      </c>
      <c r="L1149" s="51" t="str">
        <f t="shared" si="148"/>
        <v> 3. Insurable Interest for life Insurance should exist at the inception and during claim both.</v>
      </c>
    </row>
    <row r="1150" spans="1:12" ht="15" customHeight="1">
      <c r="A1150" s="3">
        <f t="shared" si="149"/>
        <v>139</v>
      </c>
      <c r="B1150" s="93" t="s">
        <v>3375</v>
      </c>
      <c r="C1150" s="91" t="s">
        <v>3374</v>
      </c>
      <c r="D1150" s="93" t="s">
        <v>3373</v>
      </c>
      <c r="E1150" s="93" t="s">
        <v>3372</v>
      </c>
      <c r="F1150" s="92" t="s">
        <v>3371</v>
      </c>
      <c r="G1150" s="93" t="s">
        <v>3370</v>
      </c>
      <c r="H1150" s="93" t="s">
        <v>3369</v>
      </c>
      <c r="I1150" s="91" t="s">
        <v>3368</v>
      </c>
      <c r="J1150" s="93" t="s">
        <v>3367</v>
      </c>
      <c r="K1150" s="93" t="s">
        <v>3366</v>
      </c>
      <c r="L1150" s="51" t="str">
        <f t="shared" si="148"/>
        <v> 4. No Insurable Interest necessary for life Insurance.</v>
      </c>
    </row>
    <row r="1151" spans="1:12" ht="15" customHeight="1">
      <c r="A1151" s="3">
        <f t="shared" si="149"/>
        <v>140</v>
      </c>
      <c r="B1151" s="93" t="s">
        <v>3365</v>
      </c>
      <c r="C1151" s="93" t="s">
        <v>3364</v>
      </c>
      <c r="D1151" s="93" t="s">
        <v>3363</v>
      </c>
      <c r="E1151" s="93" t="s">
        <v>3362</v>
      </c>
      <c r="F1151" s="94" t="s">
        <v>3361</v>
      </c>
      <c r="G1151" s="93" t="s">
        <v>3360</v>
      </c>
      <c r="H1151" s="93" t="s">
        <v>3359</v>
      </c>
      <c r="I1151" s="93" t="s">
        <v>3358</v>
      </c>
      <c r="J1151" s="93" t="s">
        <v>3357</v>
      </c>
      <c r="K1151" s="93" t="s">
        <v>3356</v>
      </c>
      <c r="L1151" s="51" t="str">
        <f t="shared" si="148"/>
        <v>______involves pressure applied through criminal means?</v>
      </c>
    </row>
    <row r="1152" spans="1:12" ht="15" customHeight="1">
      <c r="A1152" s="3">
        <f t="shared" si="149"/>
        <v>141</v>
      </c>
      <c r="B1152" s="85" t="s">
        <v>3355</v>
      </c>
      <c r="C1152" s="85" t="s">
        <v>3354</v>
      </c>
      <c r="D1152" s="85" t="s">
        <v>3353</v>
      </c>
      <c r="E1152" s="85" t="s">
        <v>1093</v>
      </c>
      <c r="F1152" s="87" t="s">
        <v>1142</v>
      </c>
      <c r="G1152" s="85" t="s">
        <v>3352</v>
      </c>
      <c r="H1152" s="85" t="s">
        <v>3351</v>
      </c>
      <c r="I1152" s="85" t="s">
        <v>3350</v>
      </c>
      <c r="J1152" s="85" t="s">
        <v>3349</v>
      </c>
      <c r="K1152" s="85" t="s">
        <v>3348</v>
      </c>
      <c r="L1152" s="51" t="str">
        <f t="shared" si="148"/>
        <v> 1. Fraud</v>
      </c>
    </row>
    <row r="1153" spans="1:12" ht="15" customHeight="1">
      <c r="A1153" s="3">
        <f t="shared" si="149"/>
        <v>142</v>
      </c>
      <c r="B1153" s="93" t="s">
        <v>3347</v>
      </c>
      <c r="C1153" s="93" t="s">
        <v>3346</v>
      </c>
      <c r="D1153" s="91" t="s">
        <v>3345</v>
      </c>
      <c r="E1153" s="93" t="s">
        <v>1083</v>
      </c>
      <c r="F1153" s="92" t="s">
        <v>1132</v>
      </c>
      <c r="G1153" s="93" t="s">
        <v>3344</v>
      </c>
      <c r="H1153" s="93" t="s">
        <v>3343</v>
      </c>
      <c r="I1153" s="91" t="s">
        <v>3342</v>
      </c>
      <c r="J1153" s="93" t="s">
        <v>3341</v>
      </c>
      <c r="K1153" s="93" t="s">
        <v>3340</v>
      </c>
      <c r="L1153" s="51" t="str">
        <f t="shared" si="148"/>
        <v> 2. Undue influence</v>
      </c>
    </row>
    <row r="1154" spans="1:12" ht="15" customHeight="1">
      <c r="A1154" s="3">
        <f t="shared" si="149"/>
        <v>143</v>
      </c>
      <c r="B1154" s="93" t="s">
        <v>3339</v>
      </c>
      <c r="C1154" s="93" t="s">
        <v>3338</v>
      </c>
      <c r="D1154" s="93" t="s">
        <v>3337</v>
      </c>
      <c r="E1154" s="93" t="s">
        <v>1073</v>
      </c>
      <c r="F1154" s="94" t="s">
        <v>1122</v>
      </c>
      <c r="G1154" s="93" t="s">
        <v>3336</v>
      </c>
      <c r="H1154" s="93" t="s">
        <v>3335</v>
      </c>
      <c r="I1154" s="93" t="s">
        <v>3334</v>
      </c>
      <c r="J1154" s="93" t="s">
        <v>3333</v>
      </c>
      <c r="K1154" s="91" t="s">
        <v>3332</v>
      </c>
      <c r="L1154" s="51" t="str">
        <f t="shared" si="148"/>
        <v> 3. Coercion</v>
      </c>
    </row>
    <row r="1155" spans="1:12" ht="15" customHeight="1">
      <c r="A1155" s="3">
        <f t="shared" si="149"/>
        <v>144</v>
      </c>
      <c r="B1155" s="91" t="s">
        <v>3331</v>
      </c>
      <c r="C1155" s="91" t="s">
        <v>3330</v>
      </c>
      <c r="D1155" s="93" t="s">
        <v>3329</v>
      </c>
      <c r="E1155" s="91" t="s">
        <v>1063</v>
      </c>
      <c r="F1155" s="94" t="s">
        <v>1112</v>
      </c>
      <c r="G1155" s="91" t="s">
        <v>3328</v>
      </c>
      <c r="H1155" s="93" t="s">
        <v>3327</v>
      </c>
      <c r="I1155" s="93" t="s">
        <v>3326</v>
      </c>
      <c r="J1155" s="93" t="s">
        <v>3325</v>
      </c>
      <c r="K1155" s="93" t="s">
        <v>3324</v>
      </c>
      <c r="L1155" s="51" t="str">
        <f t="shared" si="148"/>
        <v> 4. Mistake</v>
      </c>
    </row>
    <row r="1156" spans="1:12" ht="15" customHeight="1">
      <c r="A1156" s="3">
        <f t="shared" si="149"/>
        <v>145</v>
      </c>
      <c r="B1156" s="93" t="s">
        <v>3323</v>
      </c>
      <c r="C1156" s="93" t="s">
        <v>3322</v>
      </c>
      <c r="D1156" s="93" t="s">
        <v>3321</v>
      </c>
      <c r="E1156" s="93" t="s">
        <v>1053</v>
      </c>
      <c r="F1156" s="94" t="s">
        <v>1102</v>
      </c>
      <c r="G1156" s="93" t="s">
        <v>3320</v>
      </c>
      <c r="H1156" s="91" t="s">
        <v>3319</v>
      </c>
      <c r="I1156" s="93" t="s">
        <v>3318</v>
      </c>
      <c r="J1156" s="91" t="s">
        <v>3317</v>
      </c>
      <c r="K1156" s="93" t="s">
        <v>3316</v>
      </c>
      <c r="L1156" s="51" t="str">
        <f t="shared" si="148"/>
        <v>A __________ is a formal legal document used by insurance companies that provides details about the product</v>
      </c>
    </row>
    <row r="1157" spans="1:12" ht="15" customHeight="1">
      <c r="A1157" s="3">
        <f t="shared" si="149"/>
        <v>146</v>
      </c>
      <c r="B1157" s="85" t="s">
        <v>3315</v>
      </c>
      <c r="C1157" s="85" t="s">
        <v>3314</v>
      </c>
      <c r="D1157" s="85" t="s">
        <v>3313</v>
      </c>
      <c r="E1157" s="85" t="s">
        <v>993</v>
      </c>
      <c r="F1157" s="87" t="s">
        <v>3312</v>
      </c>
      <c r="G1157" s="85" t="s">
        <v>3311</v>
      </c>
      <c r="H1157" s="85" t="s">
        <v>3310</v>
      </c>
      <c r="I1157" s="85" t="s">
        <v>3309</v>
      </c>
      <c r="J1157" s="85" t="s">
        <v>3308</v>
      </c>
      <c r="K1157" s="85" t="s">
        <v>3307</v>
      </c>
      <c r="L1157" s="51" t="str">
        <f t="shared" si="148"/>
        <v> 1. Proposal form</v>
      </c>
    </row>
    <row r="1158" spans="1:12" ht="15" customHeight="1">
      <c r="A1158" s="3">
        <f t="shared" si="149"/>
        <v>147</v>
      </c>
      <c r="B1158" s="93" t="s">
        <v>3306</v>
      </c>
      <c r="C1158" s="93" t="s">
        <v>3305</v>
      </c>
      <c r="D1158" s="93" t="s">
        <v>3304</v>
      </c>
      <c r="E1158" s="93" t="s">
        <v>984</v>
      </c>
      <c r="F1158" s="92" t="s">
        <v>3303</v>
      </c>
      <c r="G1158" s="93" t="s">
        <v>3302</v>
      </c>
      <c r="H1158" s="91" t="s">
        <v>3301</v>
      </c>
      <c r="I1158" s="93" t="s">
        <v>3300</v>
      </c>
      <c r="J1158" s="91" t="s">
        <v>3299</v>
      </c>
      <c r="K1158" s="93" t="s">
        <v>3298</v>
      </c>
      <c r="L1158" s="51" t="str">
        <f t="shared" si="148"/>
        <v> 2. Proposal quote</v>
      </c>
    </row>
    <row r="1159" spans="1:12" ht="15" customHeight="1">
      <c r="A1159" s="3">
        <f t="shared" si="149"/>
        <v>148</v>
      </c>
      <c r="B1159" s="93" t="s">
        <v>3297</v>
      </c>
      <c r="C1159" s="91" t="s">
        <v>3296</v>
      </c>
      <c r="D1159" s="93" t="s">
        <v>3295</v>
      </c>
      <c r="E1159" s="91" t="s">
        <v>974</v>
      </c>
      <c r="F1159" s="94" t="s">
        <v>3294</v>
      </c>
      <c r="G1159" s="93" t="s">
        <v>3293</v>
      </c>
      <c r="H1159" s="93" t="s">
        <v>3292</v>
      </c>
      <c r="I1159" s="91" t="s">
        <v>3291</v>
      </c>
      <c r="J1159" s="93" t="s">
        <v>3290</v>
      </c>
      <c r="K1159" s="93" t="s">
        <v>3289</v>
      </c>
      <c r="L1159" s="51" t="str">
        <f t="shared" si="148"/>
        <v> 3. Information docket</v>
      </c>
    </row>
    <row r="1160" spans="1:12" ht="15" customHeight="1">
      <c r="A1160" s="3">
        <f t="shared" si="149"/>
        <v>149</v>
      </c>
      <c r="B1160" s="93" t="s">
        <v>3288</v>
      </c>
      <c r="C1160" s="93" t="s">
        <v>3287</v>
      </c>
      <c r="D1160" s="93" t="s">
        <v>3286</v>
      </c>
      <c r="E1160" s="93" t="s">
        <v>964</v>
      </c>
      <c r="F1160" s="94" t="s">
        <v>3285</v>
      </c>
      <c r="G1160" s="91" t="s">
        <v>3284</v>
      </c>
      <c r="H1160" s="93" t="s">
        <v>3283</v>
      </c>
      <c r="I1160" s="93" t="s">
        <v>3282</v>
      </c>
      <c r="J1160" s="93" t="s">
        <v>3281</v>
      </c>
      <c r="K1160" s="91" t="s">
        <v>3280</v>
      </c>
      <c r="L1160" s="51" t="str">
        <f t="shared" si="148"/>
        <v> 4. Prospectus</v>
      </c>
    </row>
    <row r="1161" spans="1:12" ht="15" customHeight="1">
      <c r="A1161" s="3">
        <f t="shared" si="149"/>
        <v>150</v>
      </c>
      <c r="B1161" s="91" t="s">
        <v>3279</v>
      </c>
      <c r="C1161" s="93" t="s">
        <v>3278</v>
      </c>
      <c r="D1161" s="91" t="s">
        <v>3277</v>
      </c>
      <c r="E1161" s="93" t="s">
        <v>954</v>
      </c>
      <c r="F1161" s="94" t="s">
        <v>3276</v>
      </c>
      <c r="G1161" s="93" t="s">
        <v>3275</v>
      </c>
      <c r="H1161" s="93" t="s">
        <v>3274</v>
      </c>
      <c r="I1161" s="93" t="s">
        <v>3273</v>
      </c>
      <c r="J1161" s="93" t="s">
        <v>3272</v>
      </c>
      <c r="K1161" s="93" t="s">
        <v>3271</v>
      </c>
      <c r="L1161" s="51" t="str">
        <f t="shared" si="148"/>
        <v xml:space="preserve">What is a policy withdrawal?  </v>
      </c>
    </row>
    <row r="1162" spans="1:12" ht="15" customHeight="1">
      <c r="A1162" s="3">
        <f t="shared" si="149"/>
        <v>151</v>
      </c>
      <c r="B1162" s="97" t="s">
        <v>3270</v>
      </c>
      <c r="C1162" s="85" t="s">
        <v>3269</v>
      </c>
      <c r="D1162" s="85" t="s">
        <v>3268</v>
      </c>
      <c r="E1162" s="85" t="s">
        <v>2950</v>
      </c>
      <c r="F1162" s="87" t="s">
        <v>3267</v>
      </c>
      <c r="G1162" s="85" t="s">
        <v>3266</v>
      </c>
      <c r="H1162" s="85" t="s">
        <v>2221</v>
      </c>
      <c r="I1162" s="85" t="s">
        <v>3265</v>
      </c>
      <c r="J1162" s="85" t="s">
        <v>3264</v>
      </c>
      <c r="K1162" s="85" t="s">
        <v>3263</v>
      </c>
      <c r="L1162" s="51" t="str">
        <f t="shared" si="148"/>
        <v xml:space="preserve">1.  Discontinuation of premium payment by policyholder </v>
      </c>
    </row>
    <row r="1163" spans="1:12" ht="15" customHeight="1">
      <c r="A1163" s="3">
        <f t="shared" si="149"/>
        <v>152</v>
      </c>
      <c r="B1163" s="98" t="s">
        <v>3262</v>
      </c>
      <c r="C1163" s="93" t="s">
        <v>3261</v>
      </c>
      <c r="D1163" s="91" t="s">
        <v>3260</v>
      </c>
      <c r="E1163" s="93" t="s">
        <v>2494</v>
      </c>
      <c r="F1163" s="94" t="s">
        <v>3259</v>
      </c>
      <c r="G1163" s="93" t="s">
        <v>1725</v>
      </c>
      <c r="H1163" s="93" t="s">
        <v>2211</v>
      </c>
      <c r="I1163" s="93" t="s">
        <v>1179</v>
      </c>
      <c r="J1163" s="93" t="s">
        <v>3258</v>
      </c>
      <c r="K1163" s="93" t="s">
        <v>3257</v>
      </c>
      <c r="L1163" s="51" t="str">
        <f t="shared" si="148"/>
        <v xml:space="preserve">2.  Surrender of policy in return for acquired surrender value  </v>
      </c>
    </row>
    <row r="1164" spans="1:12" ht="15" customHeight="1">
      <c r="A1164" s="3">
        <f t="shared" si="149"/>
        <v>153</v>
      </c>
      <c r="B1164" s="84" t="s">
        <v>3256</v>
      </c>
      <c r="C1164" s="91" t="s">
        <v>3255</v>
      </c>
      <c r="D1164" s="93" t="s">
        <v>3254</v>
      </c>
      <c r="E1164" s="93" t="s">
        <v>2487</v>
      </c>
      <c r="F1164" s="94" t="s">
        <v>3253</v>
      </c>
      <c r="G1164" s="91" t="s">
        <v>3252</v>
      </c>
      <c r="H1164" s="91" t="s">
        <v>2201</v>
      </c>
      <c r="I1164" s="91" t="s">
        <v>3251</v>
      </c>
      <c r="J1164" s="93" t="s">
        <v>3250</v>
      </c>
      <c r="K1164" s="93" t="s">
        <v>3249</v>
      </c>
      <c r="L1164" s="51" t="str">
        <f t="shared" si="148"/>
        <v xml:space="preserve">3. Policy upgrade  </v>
      </c>
    </row>
    <row r="1165" spans="1:12" ht="15" customHeight="1">
      <c r="A1165" s="3">
        <f t="shared" si="149"/>
        <v>154</v>
      </c>
      <c r="B1165" s="99" t="s">
        <v>3248</v>
      </c>
      <c r="C1165" s="93" t="s">
        <v>3247</v>
      </c>
      <c r="D1165" s="93" t="s">
        <v>3246</v>
      </c>
      <c r="E1165" s="93" t="s">
        <v>2480</v>
      </c>
      <c r="F1165" s="94" t="s">
        <v>3245</v>
      </c>
      <c r="G1165" s="93" t="s">
        <v>3244</v>
      </c>
      <c r="H1165" s="93" t="s">
        <v>2191</v>
      </c>
      <c r="I1165" s="93" t="s">
        <v>3243</v>
      </c>
      <c r="J1165" s="93" t="s">
        <v>3242</v>
      </c>
      <c r="K1165" s="91" t="s">
        <v>3241</v>
      </c>
      <c r="L1165" s="51" t="str">
        <f t="shared" si="148"/>
        <v xml:space="preserve">4. Policy downgrade </v>
      </c>
    </row>
    <row r="1166" spans="1:12" ht="15" customHeight="1">
      <c r="A1166" s="3">
        <f t="shared" si="149"/>
        <v>155</v>
      </c>
      <c r="B1166" s="99" t="s">
        <v>3240</v>
      </c>
      <c r="C1166" s="93" t="s">
        <v>3239</v>
      </c>
      <c r="D1166" s="93" t="s">
        <v>3238</v>
      </c>
      <c r="E1166" s="91" t="s">
        <v>2473</v>
      </c>
      <c r="F1166" s="92" t="s">
        <v>3237</v>
      </c>
      <c r="G1166" s="93" t="s">
        <v>3236</v>
      </c>
      <c r="H1166" s="93" t="s">
        <v>2181</v>
      </c>
      <c r="I1166" s="93" t="s">
        <v>3235</v>
      </c>
      <c r="J1166" s="91" t="s">
        <v>3234</v>
      </c>
      <c r="K1166" s="93" t="s">
        <v>3233</v>
      </c>
      <c r="L1166" s="51" t="str">
        <f t="shared" si="148"/>
        <v xml:space="preserve">Who can be covered under a family floater policy </v>
      </c>
    </row>
    <row r="1167" spans="1:12" ht="15" customHeight="1">
      <c r="A1167" s="3">
        <f t="shared" si="149"/>
        <v>156</v>
      </c>
      <c r="B1167" s="85" t="s">
        <v>3232</v>
      </c>
      <c r="C1167" s="85" t="s">
        <v>995</v>
      </c>
      <c r="D1167" s="85" t="s">
        <v>3231</v>
      </c>
      <c r="E1167" s="85" t="s">
        <v>3230</v>
      </c>
      <c r="F1167" s="87" t="s">
        <v>3229</v>
      </c>
      <c r="G1167" s="85" t="s">
        <v>3228</v>
      </c>
      <c r="H1167" s="85" t="s">
        <v>941</v>
      </c>
      <c r="I1167" s="85" t="s">
        <v>3227</v>
      </c>
      <c r="J1167" s="85" t="s">
        <v>3226</v>
      </c>
      <c r="K1167" s="85" t="s">
        <v>938</v>
      </c>
      <c r="L1167" s="51" t="str">
        <f t="shared" si="148"/>
        <v> 1. Spouse, Children, parents in law and friend</v>
      </c>
    </row>
    <row r="1168" spans="1:12" ht="15" customHeight="1">
      <c r="A1168" s="3">
        <f t="shared" si="149"/>
        <v>157</v>
      </c>
      <c r="B1168" s="91" t="s">
        <v>3225</v>
      </c>
      <c r="C1168" s="93" t="s">
        <v>986</v>
      </c>
      <c r="D1168" s="93" t="s">
        <v>3224</v>
      </c>
      <c r="E1168" s="93" t="s">
        <v>3223</v>
      </c>
      <c r="F1168" s="94" t="s">
        <v>3222</v>
      </c>
      <c r="G1168" s="91" t="s">
        <v>3221</v>
      </c>
      <c r="H1168" s="93" t="s">
        <v>931</v>
      </c>
      <c r="I1168" s="91" t="s">
        <v>3220</v>
      </c>
      <c r="J1168" s="93" t="s">
        <v>3219</v>
      </c>
      <c r="K1168" s="93" t="s">
        <v>3218</v>
      </c>
      <c r="L1168" s="51" t="str">
        <f t="shared" si="148"/>
        <v> 2. Friends</v>
      </c>
    </row>
    <row r="1169" spans="1:12" ht="15" customHeight="1">
      <c r="A1169" s="3">
        <f t="shared" si="149"/>
        <v>158</v>
      </c>
      <c r="B1169" s="93" t="s">
        <v>3217</v>
      </c>
      <c r="C1169" s="93" t="s">
        <v>976</v>
      </c>
      <c r="D1169" s="91" t="s">
        <v>3216</v>
      </c>
      <c r="E1169" s="91" t="s">
        <v>3215</v>
      </c>
      <c r="F1169" s="94" t="s">
        <v>3214</v>
      </c>
      <c r="G1169" s="93" t="s">
        <v>3213</v>
      </c>
      <c r="H1169" s="93" t="s">
        <v>921</v>
      </c>
      <c r="I1169" s="93" t="s">
        <v>3212</v>
      </c>
      <c r="J1169" s="93" t="s">
        <v>3211</v>
      </c>
      <c r="K1169" s="91" t="s">
        <v>3210</v>
      </c>
      <c r="L1169" s="51" t="str">
        <f t="shared" si="148"/>
        <v> 3. Brothers</v>
      </c>
    </row>
    <row r="1170" spans="1:12" ht="15" customHeight="1">
      <c r="A1170" s="3">
        <f t="shared" si="149"/>
        <v>159</v>
      </c>
      <c r="B1170" s="93" t="s">
        <v>3209</v>
      </c>
      <c r="C1170" s="91" t="s">
        <v>966</v>
      </c>
      <c r="D1170" s="93" t="s">
        <v>3208</v>
      </c>
      <c r="E1170" s="93" t="s">
        <v>3207</v>
      </c>
      <c r="F1170" s="92" t="s">
        <v>3206</v>
      </c>
      <c r="G1170" s="93" t="s">
        <v>3205</v>
      </c>
      <c r="H1170" s="93" t="s">
        <v>911</v>
      </c>
      <c r="I1170" s="93" t="s">
        <v>3204</v>
      </c>
      <c r="J1170" s="91" t="s">
        <v>3203</v>
      </c>
      <c r="K1170" s="93" t="s">
        <v>3202</v>
      </c>
      <c r="L1170" s="51" t="str">
        <f t="shared" si="148"/>
        <v> 4. None of the above</v>
      </c>
    </row>
    <row r="1171" spans="1:12" ht="15" customHeight="1">
      <c r="A1171" s="3">
        <f t="shared" si="149"/>
        <v>160</v>
      </c>
      <c r="B1171" s="93" t="s">
        <v>1849</v>
      </c>
      <c r="C1171" s="93" t="s">
        <v>956</v>
      </c>
      <c r="D1171" s="93" t="s">
        <v>3201</v>
      </c>
      <c r="E1171" s="93" t="s">
        <v>3200</v>
      </c>
      <c r="F1171" s="94" t="s">
        <v>3199</v>
      </c>
      <c r="G1171" s="93" t="s">
        <v>3198</v>
      </c>
      <c r="H1171" s="91" t="s">
        <v>901</v>
      </c>
      <c r="I1171" s="93" t="s">
        <v>3197</v>
      </c>
      <c r="J1171" s="93" t="s">
        <v>3196</v>
      </c>
      <c r="K1171" s="93" t="s">
        <v>3195</v>
      </c>
      <c r="L1171" s="51" t="str">
        <f t="shared" si="148"/>
        <v>Who among the following is best advised to purchase a term plan?</v>
      </c>
    </row>
    <row r="1172" spans="1:12" ht="15" customHeight="1">
      <c r="A1172" s="3">
        <f t="shared" si="149"/>
        <v>161</v>
      </c>
      <c r="B1172" s="85" t="s">
        <v>3194</v>
      </c>
      <c r="C1172" s="85" t="s">
        <v>3193</v>
      </c>
      <c r="D1172" s="85" t="s">
        <v>3192</v>
      </c>
      <c r="E1172" s="85" t="s">
        <v>894</v>
      </c>
      <c r="F1172" s="87" t="s">
        <v>3191</v>
      </c>
      <c r="G1172" s="85" t="s">
        <v>3190</v>
      </c>
      <c r="H1172" s="85" t="s">
        <v>3189</v>
      </c>
      <c r="I1172" s="85" t="s">
        <v>3188</v>
      </c>
      <c r="J1172" s="85" t="s">
        <v>3187</v>
      </c>
      <c r="K1172" s="85" t="s">
        <v>3186</v>
      </c>
      <c r="L1172" s="51" t="str">
        <f t="shared" si="148"/>
        <v> 1.  An individual who needs money at the end of insurance term</v>
      </c>
    </row>
    <row r="1173" spans="1:12" ht="15" customHeight="1">
      <c r="A1173" s="3">
        <f t="shared" si="149"/>
        <v>162</v>
      </c>
      <c r="B1173" s="93" t="s">
        <v>3185</v>
      </c>
      <c r="C1173" s="93" t="s">
        <v>3184</v>
      </c>
      <c r="D1173" s="93" t="s">
        <v>3183</v>
      </c>
      <c r="E1173" s="93" t="s">
        <v>884</v>
      </c>
      <c r="F1173" s="92" t="s">
        <v>3182</v>
      </c>
      <c r="G1173" s="91" t="s">
        <v>3181</v>
      </c>
      <c r="H1173" s="93" t="s">
        <v>3180</v>
      </c>
      <c r="I1173" s="93" t="s">
        <v>3179</v>
      </c>
      <c r="J1173" s="93" t="s">
        <v>3178</v>
      </c>
      <c r="K1173" s="93" t="s">
        <v>3177</v>
      </c>
      <c r="L1173" s="51" t="str">
        <f t="shared" si="148"/>
        <v> 2.  An individual who needs insurance and has a high budget</v>
      </c>
    </row>
    <row r="1174" spans="1:12" ht="15" customHeight="1">
      <c r="A1174" s="3">
        <f t="shared" si="149"/>
        <v>163</v>
      </c>
      <c r="B1174" s="93" t="s">
        <v>3176</v>
      </c>
      <c r="C1174" s="91" t="s">
        <v>3175</v>
      </c>
      <c r="D1174" s="91" t="s">
        <v>3174</v>
      </c>
      <c r="E1174" s="93" t="s">
        <v>874</v>
      </c>
      <c r="F1174" s="94" t="s">
        <v>3173</v>
      </c>
      <c r="G1174" s="93" t="s">
        <v>3172</v>
      </c>
      <c r="H1174" s="93" t="s">
        <v>3171</v>
      </c>
      <c r="I1174" s="91" t="s">
        <v>3170</v>
      </c>
      <c r="J1174" s="93" t="s">
        <v>3169</v>
      </c>
      <c r="K1174" s="93" t="s">
        <v>3168</v>
      </c>
      <c r="L1174" s="51" t="str">
        <f t="shared" si="148"/>
        <v> 3.  An individual who needs insurance but has a low budget</v>
      </c>
    </row>
    <row r="1175" spans="1:12" ht="15" customHeight="1">
      <c r="A1175" s="3">
        <f t="shared" si="149"/>
        <v>164</v>
      </c>
      <c r="B1175" s="91" t="s">
        <v>3167</v>
      </c>
      <c r="C1175" s="93" t="s">
        <v>3166</v>
      </c>
      <c r="D1175" s="93" t="s">
        <v>3165</v>
      </c>
      <c r="E1175" s="91" t="s">
        <v>864</v>
      </c>
      <c r="F1175" s="94" t="s">
        <v>3164</v>
      </c>
      <c r="G1175" s="93" t="s">
        <v>3163</v>
      </c>
      <c r="H1175" s="91" t="s">
        <v>3162</v>
      </c>
      <c r="I1175" s="93" t="s">
        <v>3161</v>
      </c>
      <c r="J1175" s="93" t="s">
        <v>3160</v>
      </c>
      <c r="K1175" s="93" t="s">
        <v>3159</v>
      </c>
      <c r="L1175" s="51" t="str">
        <f t="shared" si="148"/>
        <v> 4.  An individual who needs an insurance product that gives high returns</v>
      </c>
    </row>
    <row r="1176" spans="1:12" ht="15" customHeight="1">
      <c r="A1176" s="3">
        <f t="shared" si="149"/>
        <v>165</v>
      </c>
      <c r="B1176" s="93" t="s">
        <v>3158</v>
      </c>
      <c r="C1176" s="93" t="s">
        <v>3157</v>
      </c>
      <c r="D1176" s="93" t="s">
        <v>3156</v>
      </c>
      <c r="E1176" s="93" t="s">
        <v>854</v>
      </c>
      <c r="F1176" s="94" t="s">
        <v>3155</v>
      </c>
      <c r="G1176" s="93" t="s">
        <v>3154</v>
      </c>
      <c r="H1176" s="93" t="s">
        <v>3153</v>
      </c>
      <c r="I1176" s="93" t="s">
        <v>2275</v>
      </c>
      <c r="J1176" s="91" t="s">
        <v>3152</v>
      </c>
      <c r="K1176" s="91" t="s">
        <v>3151</v>
      </c>
      <c r="L1176" s="51" t="str">
        <f t="shared" si="148"/>
        <v>Which one of these is a valid contract?</v>
      </c>
    </row>
    <row r="1177" spans="1:12" ht="15" customHeight="1">
      <c r="A1177" s="3">
        <f t="shared" si="149"/>
        <v>166</v>
      </c>
      <c r="B1177" s="85" t="s">
        <v>3150</v>
      </c>
      <c r="C1177" s="85" t="s">
        <v>3149</v>
      </c>
      <c r="D1177" s="85" t="s">
        <v>3148</v>
      </c>
      <c r="E1177" s="85" t="s">
        <v>3147</v>
      </c>
      <c r="F1177" s="87" t="s">
        <v>3146</v>
      </c>
      <c r="G1177" s="85" t="s">
        <v>3145</v>
      </c>
      <c r="H1177" s="85" t="s">
        <v>3144</v>
      </c>
      <c r="I1177" s="85" t="s">
        <v>3143</v>
      </c>
      <c r="J1177" s="85" t="s">
        <v>3142</v>
      </c>
      <c r="K1177" s="85" t="s">
        <v>3141</v>
      </c>
      <c r="L1177" s="51" t="str">
        <f t="shared" si="148"/>
        <v> 1.  Paying bribe for getting work done</v>
      </c>
    </row>
    <row r="1178" spans="1:12" ht="15" customHeight="1">
      <c r="A1178" s="3">
        <f t="shared" si="149"/>
        <v>167</v>
      </c>
      <c r="B1178" s="93" t="s">
        <v>3140</v>
      </c>
      <c r="C1178" s="91" t="s">
        <v>3139</v>
      </c>
      <c r="D1178" s="93" t="s">
        <v>3138</v>
      </c>
      <c r="E1178" s="93" t="s">
        <v>3137</v>
      </c>
      <c r="F1178" s="92" t="s">
        <v>3136</v>
      </c>
      <c r="G1178" s="91" t="s">
        <v>3135</v>
      </c>
      <c r="H1178" s="93" t="s">
        <v>3134</v>
      </c>
      <c r="I1178" s="91" t="s">
        <v>3133</v>
      </c>
      <c r="J1178" s="93" t="s">
        <v>3132</v>
      </c>
      <c r="K1178" s="93" t="s">
        <v>729</v>
      </c>
      <c r="L1178" s="51" t="str">
        <f t="shared" si="148"/>
        <v> 2. Insurance for a housewife with no income</v>
      </c>
    </row>
    <row r="1179" spans="1:12" ht="15" customHeight="1">
      <c r="A1179" s="3">
        <f t="shared" si="149"/>
        <v>168</v>
      </c>
      <c r="B1179" s="91" t="s">
        <v>3131</v>
      </c>
      <c r="C1179" s="93" t="s">
        <v>3130</v>
      </c>
      <c r="D1179" s="91" t="s">
        <v>3129</v>
      </c>
      <c r="E1179" s="93" t="s">
        <v>3128</v>
      </c>
      <c r="F1179" s="94" t="s">
        <v>3127</v>
      </c>
      <c r="G1179" s="93" t="s">
        <v>3126</v>
      </c>
      <c r="H1179" s="91" t="s">
        <v>3125</v>
      </c>
      <c r="I1179" s="93" t="s">
        <v>3124</v>
      </c>
      <c r="J1179" s="93" t="s">
        <v>3123</v>
      </c>
      <c r="K1179" s="91" t="s">
        <v>719</v>
      </c>
      <c r="L1179" s="51" t="str">
        <f t="shared" si="148"/>
        <v> 3. Buying a house from a friend for a throwaway price</v>
      </c>
    </row>
    <row r="1180" spans="1:12" ht="15" customHeight="1">
      <c r="A1180" s="3">
        <f t="shared" si="149"/>
        <v>169</v>
      </c>
      <c r="B1180" s="93" t="s">
        <v>3122</v>
      </c>
      <c r="C1180" s="93" t="s">
        <v>3121</v>
      </c>
      <c r="D1180" s="93" t="s">
        <v>3120</v>
      </c>
      <c r="E1180" s="91" t="s">
        <v>3119</v>
      </c>
      <c r="F1180" s="94" t="s">
        <v>3118</v>
      </c>
      <c r="G1180" s="93" t="s">
        <v>3117</v>
      </c>
      <c r="H1180" s="93" t="s">
        <v>3116</v>
      </c>
      <c r="I1180" s="93" t="s">
        <v>3115</v>
      </c>
      <c r="J1180" s="91" t="s">
        <v>3114</v>
      </c>
      <c r="K1180" s="93" t="s">
        <v>3113</v>
      </c>
      <c r="L1180" s="51" t="str">
        <f t="shared" si="148"/>
        <v> 4. Life insurance for maternal uncle</v>
      </c>
    </row>
    <row r="1181" spans="1:12" ht="15" customHeight="1">
      <c r="A1181" s="3">
        <f t="shared" si="149"/>
        <v>170</v>
      </c>
      <c r="B1181" s="93" t="s">
        <v>3112</v>
      </c>
      <c r="C1181" s="93" t="s">
        <v>3111</v>
      </c>
      <c r="D1181" s="93" t="s">
        <v>3110</v>
      </c>
      <c r="E1181" s="93" t="s">
        <v>3109</v>
      </c>
      <c r="F1181" s="94" t="s">
        <v>3108</v>
      </c>
      <c r="G1181" s="93" t="s">
        <v>3107</v>
      </c>
      <c r="H1181" s="93" t="s">
        <v>3106</v>
      </c>
      <c r="I1181" s="93" t="s">
        <v>3105</v>
      </c>
      <c r="J1181" s="93" t="s">
        <v>3104</v>
      </c>
      <c r="K1181" s="93" t="s">
        <v>3103</v>
      </c>
      <c r="L1181" s="51" t="str">
        <f t="shared" si="148"/>
        <v>Which of the below statement is false with regards to nomination?</v>
      </c>
    </row>
    <row r="1182" spans="1:12" ht="15" customHeight="1">
      <c r="A1182" s="3">
        <f t="shared" si="149"/>
        <v>171</v>
      </c>
      <c r="B1182" s="85" t="s">
        <v>3102</v>
      </c>
      <c r="C1182" s="85" t="s">
        <v>3101</v>
      </c>
      <c r="D1182" s="85" t="s">
        <v>845</v>
      </c>
      <c r="E1182" s="85" t="s">
        <v>3100</v>
      </c>
      <c r="F1182" s="87" t="s">
        <v>3099</v>
      </c>
      <c r="G1182" s="85" t="s">
        <v>3098</v>
      </c>
      <c r="H1182" s="85" t="s">
        <v>3097</v>
      </c>
      <c r="I1182" s="85" t="s">
        <v>3096</v>
      </c>
      <c r="J1182" s="85" t="s">
        <v>3095</v>
      </c>
      <c r="K1182" s="85" t="s">
        <v>3094</v>
      </c>
      <c r="L1182" s="51" t="str">
        <f t="shared" si="148"/>
        <v> 1.  Policy nomination is not cancelled if the policy is assigned to the insurer in return for a loan</v>
      </c>
    </row>
    <row r="1183" spans="1:12" ht="15" customHeight="1">
      <c r="A1183" s="3">
        <f t="shared" si="149"/>
        <v>172</v>
      </c>
      <c r="B1183" s="93" t="s">
        <v>3093</v>
      </c>
      <c r="C1183" s="91" t="s">
        <v>3092</v>
      </c>
      <c r="D1183" s="93" t="s">
        <v>835</v>
      </c>
      <c r="E1183" s="93" t="s">
        <v>3091</v>
      </c>
      <c r="F1183" s="94" t="s">
        <v>3090</v>
      </c>
      <c r="G1183" s="93" t="s">
        <v>3089</v>
      </c>
      <c r="H1183" s="91" t="s">
        <v>3088</v>
      </c>
      <c r="I1183" s="93" t="s">
        <v>3087</v>
      </c>
      <c r="J1183" s="93" t="s">
        <v>3086</v>
      </c>
      <c r="K1183" s="93" t="s">
        <v>3085</v>
      </c>
      <c r="L1183" s="51" t="str">
        <f t="shared" si="148"/>
        <v> 2.  Nomination can be done at the time of policy purchase or subsequently</v>
      </c>
    </row>
    <row r="1184" spans="1:12" ht="15" customHeight="1">
      <c r="A1184" s="3">
        <f t="shared" si="149"/>
        <v>173</v>
      </c>
      <c r="B1184" s="93" t="s">
        <v>3084</v>
      </c>
      <c r="C1184" s="93" t="s">
        <v>3083</v>
      </c>
      <c r="D1184" s="91" t="s">
        <v>825</v>
      </c>
      <c r="E1184" s="91" t="s">
        <v>3082</v>
      </c>
      <c r="F1184" s="94" t="s">
        <v>3081</v>
      </c>
      <c r="G1184" s="91" t="s">
        <v>3080</v>
      </c>
      <c r="H1184" s="93" t="s">
        <v>3079</v>
      </c>
      <c r="I1184" s="91" t="s">
        <v>3078</v>
      </c>
      <c r="J1184" s="91" t="s">
        <v>3077</v>
      </c>
      <c r="K1184" s="93" t="s">
        <v>3076</v>
      </c>
      <c r="L1184" s="51" t="str">
        <f t="shared" si="148"/>
        <v> 3.  Nomination can be changed by making an endorsement in the policy</v>
      </c>
    </row>
    <row r="1185" spans="1:12" ht="15" customHeight="1">
      <c r="A1185" s="3">
        <f t="shared" si="149"/>
        <v>174</v>
      </c>
      <c r="B1185" s="93" t="s">
        <v>3075</v>
      </c>
      <c r="C1185" s="93" t="s">
        <v>3074</v>
      </c>
      <c r="D1185" s="93" t="s">
        <v>815</v>
      </c>
      <c r="E1185" s="93" t="s">
        <v>3073</v>
      </c>
      <c r="F1185" s="92" t="s">
        <v>3072</v>
      </c>
      <c r="G1185" s="93" t="s">
        <v>3071</v>
      </c>
      <c r="H1185" s="93" t="s">
        <v>3070</v>
      </c>
      <c r="I1185" s="93" t="s">
        <v>3069</v>
      </c>
      <c r="J1185" s="93" t="s">
        <v>3068</v>
      </c>
      <c r="K1185" s="91" t="s">
        <v>3067</v>
      </c>
      <c r="L1185" s="51" t="str">
        <f t="shared" si="148"/>
        <v> 4.  A nominee has full rights on the whole of the claim</v>
      </c>
    </row>
    <row r="1186" spans="1:12" ht="15" customHeight="1">
      <c r="A1186" s="3">
        <f t="shared" si="149"/>
        <v>175</v>
      </c>
      <c r="B1186" s="91" t="s">
        <v>3066</v>
      </c>
      <c r="C1186" s="93" t="s">
        <v>3065</v>
      </c>
      <c r="D1186" s="93" t="s">
        <v>805</v>
      </c>
      <c r="E1186" s="93" t="s">
        <v>3064</v>
      </c>
      <c r="F1186" s="94" t="s">
        <v>3063</v>
      </c>
      <c r="G1186" s="93" t="s">
        <v>3062</v>
      </c>
      <c r="H1186" s="93" t="s">
        <v>3061</v>
      </c>
      <c r="I1186" s="93" t="s">
        <v>2875</v>
      </c>
      <c r="J1186" s="93" t="s">
        <v>3060</v>
      </c>
      <c r="K1186" s="93" t="s">
        <v>3059</v>
      </c>
      <c r="L1186" s="51" t="str">
        <f t="shared" si="148"/>
        <v>Which of the below statement is correct?</v>
      </c>
    </row>
    <row r="1187" spans="1:12" ht="15" customHeight="1">
      <c r="A1187" s="3">
        <f t="shared" si="149"/>
        <v>176</v>
      </c>
      <c r="B1187" s="85" t="s">
        <v>648</v>
      </c>
      <c r="C1187" s="85" t="s">
        <v>3058</v>
      </c>
      <c r="D1187" s="85" t="s">
        <v>3057</v>
      </c>
      <c r="E1187" s="85" t="s">
        <v>645</v>
      </c>
      <c r="F1187" s="87" t="s">
        <v>3056</v>
      </c>
      <c r="G1187" s="85" t="s">
        <v>3055</v>
      </c>
      <c r="H1187" s="85" t="s">
        <v>3054</v>
      </c>
      <c r="I1187" s="85" t="s">
        <v>3053</v>
      </c>
      <c r="J1187" s="85" t="s">
        <v>3052</v>
      </c>
      <c r="K1187" s="85" t="s">
        <v>789</v>
      </c>
      <c r="L1187" s="51" t="str">
        <f t="shared" si="148"/>
        <v> 1.  The proposal form acceptance is the evidence that the policy contract has begun</v>
      </c>
    </row>
    <row r="1188" spans="1:12" ht="15" customHeight="1">
      <c r="A1188" s="3">
        <f t="shared" si="149"/>
        <v>177</v>
      </c>
      <c r="B1188" s="93" t="s">
        <v>3051</v>
      </c>
      <c r="C1188" s="93" t="s">
        <v>3050</v>
      </c>
      <c r="D1188" s="93" t="s">
        <v>3049</v>
      </c>
      <c r="E1188" s="93" t="s">
        <v>635</v>
      </c>
      <c r="F1188" s="94" t="s">
        <v>3048</v>
      </c>
      <c r="G1188" s="93" t="s">
        <v>3047</v>
      </c>
      <c r="H1188" s="93" t="s">
        <v>3046</v>
      </c>
      <c r="I1188" s="93" t="s">
        <v>3045</v>
      </c>
      <c r="J1188" s="93" t="s">
        <v>3044</v>
      </c>
      <c r="K1188" s="93" t="s">
        <v>779</v>
      </c>
      <c r="L1188" s="51" t="str">
        <f t="shared" si="148"/>
        <v> 2.  The acceptance of premium is evidence that the policy has begun</v>
      </c>
    </row>
    <row r="1189" spans="1:12" ht="15" customHeight="1">
      <c r="A1189" s="3">
        <f t="shared" si="149"/>
        <v>178</v>
      </c>
      <c r="B1189" s="93" t="s">
        <v>3043</v>
      </c>
      <c r="C1189" s="91" t="s">
        <v>3042</v>
      </c>
      <c r="D1189" s="93" t="s">
        <v>3041</v>
      </c>
      <c r="E1189" s="93" t="s">
        <v>625</v>
      </c>
      <c r="F1189" s="92" t="s">
        <v>3040</v>
      </c>
      <c r="G1189" s="91" t="s">
        <v>3039</v>
      </c>
      <c r="H1189" s="91" t="s">
        <v>3038</v>
      </c>
      <c r="I1189" s="91" t="s">
        <v>3037</v>
      </c>
      <c r="J1189" s="93" t="s">
        <v>3036</v>
      </c>
      <c r="K1189" s="93" t="s">
        <v>769</v>
      </c>
      <c r="L1189" s="51" t="str">
        <f t="shared" si="148"/>
        <v> 3.  The First Premium Receipt is the evidence that the policy contract has begun</v>
      </c>
    </row>
    <row r="1190" spans="1:12" ht="15" customHeight="1">
      <c r="A1190" s="3">
        <f t="shared" si="149"/>
        <v>179</v>
      </c>
      <c r="B1190" s="91" t="s">
        <v>3035</v>
      </c>
      <c r="C1190" s="93" t="s">
        <v>3034</v>
      </c>
      <c r="D1190" s="93" t="s">
        <v>3033</v>
      </c>
      <c r="E1190" s="93" t="s">
        <v>615</v>
      </c>
      <c r="F1190" s="94" t="s">
        <v>3032</v>
      </c>
      <c r="G1190" s="93" t="s">
        <v>3031</v>
      </c>
      <c r="H1190" s="93" t="s">
        <v>3030</v>
      </c>
      <c r="I1190" s="93" t="s">
        <v>3029</v>
      </c>
      <c r="J1190" s="91" t="s">
        <v>3028</v>
      </c>
      <c r="K1190" s="93" t="s">
        <v>759</v>
      </c>
      <c r="L1190" s="51" t="str">
        <f t="shared" si="148"/>
        <v> 4.  The premium quote is evidence that the policy contract has begun</v>
      </c>
    </row>
    <row r="1191" spans="1:12" ht="15" customHeight="1">
      <c r="A1191" s="3">
        <f t="shared" si="149"/>
        <v>180</v>
      </c>
      <c r="B1191" s="93" t="s">
        <v>3027</v>
      </c>
      <c r="C1191" s="93" t="s">
        <v>3026</v>
      </c>
      <c r="D1191" s="91" t="s">
        <v>1993</v>
      </c>
      <c r="E1191" s="91" t="s">
        <v>605</v>
      </c>
      <c r="F1191" s="94" t="s">
        <v>3025</v>
      </c>
      <c r="G1191" s="93" t="s">
        <v>3024</v>
      </c>
      <c r="H1191" s="93" t="s">
        <v>3023</v>
      </c>
      <c r="I1191" s="93" t="s">
        <v>3022</v>
      </c>
      <c r="J1191" s="93" t="s">
        <v>101</v>
      </c>
      <c r="K1191" s="91" t="s">
        <v>749</v>
      </c>
      <c r="L1191" s="51" t="str">
        <f t="shared" si="148"/>
        <v>Savings can be considered as a composite of two decisions. Choose them from the list below.</v>
      </c>
    </row>
    <row r="1192" spans="1:12" ht="15" customHeight="1">
      <c r="A1192" s="3">
        <f t="shared" si="149"/>
        <v>181</v>
      </c>
      <c r="B1192" s="101" t="s">
        <v>3021</v>
      </c>
      <c r="C1192" s="85" t="s">
        <v>697</v>
      </c>
      <c r="D1192" s="85" t="s">
        <v>3020</v>
      </c>
      <c r="E1192" s="85" t="s">
        <v>3019</v>
      </c>
      <c r="F1192" s="87" t="s">
        <v>3018</v>
      </c>
      <c r="G1192" s="85" t="s">
        <v>3017</v>
      </c>
      <c r="H1192" s="85" t="s">
        <v>3016</v>
      </c>
      <c r="I1192" s="85" t="s">
        <v>741</v>
      </c>
      <c r="J1192" s="85" t="s">
        <v>740</v>
      </c>
      <c r="K1192" s="85" t="s">
        <v>2075</v>
      </c>
      <c r="L1192" s="51" t="str">
        <f t="shared" si="148"/>
        <v> 1.  Risk retention and reduced consumption</v>
      </c>
    </row>
    <row r="1193" spans="1:12" ht="15" customHeight="1">
      <c r="A1193" s="3">
        <f t="shared" si="149"/>
        <v>182</v>
      </c>
      <c r="B1193" s="93" t="s">
        <v>3015</v>
      </c>
      <c r="C1193" s="91" t="s">
        <v>687</v>
      </c>
      <c r="D1193" s="93" t="s">
        <v>3014</v>
      </c>
      <c r="E1193" s="93" t="s">
        <v>3013</v>
      </c>
      <c r="F1193" s="92" t="s">
        <v>3012</v>
      </c>
      <c r="G1193" s="91" t="s">
        <v>3011</v>
      </c>
      <c r="H1193" s="91" t="s">
        <v>3010</v>
      </c>
      <c r="I1193" s="91" t="s">
        <v>731</v>
      </c>
      <c r="J1193" s="93" t="s">
        <v>730</v>
      </c>
      <c r="K1193" s="93" t="s">
        <v>3009</v>
      </c>
      <c r="L1193" s="51" t="str">
        <f t="shared" si="148"/>
        <v> 2. Gifting and accumulation</v>
      </c>
    </row>
    <row r="1194" spans="1:12" ht="15" customHeight="1">
      <c r="A1194" s="3">
        <f t="shared" si="149"/>
        <v>183</v>
      </c>
      <c r="B1194" s="99" t="s">
        <v>3008</v>
      </c>
      <c r="C1194" s="93" t="s">
        <v>677</v>
      </c>
      <c r="D1194" s="91" t="s">
        <v>3007</v>
      </c>
      <c r="E1194" s="93" t="s">
        <v>3006</v>
      </c>
      <c r="F1194" s="94" t="s">
        <v>3005</v>
      </c>
      <c r="G1194" s="93" t="s">
        <v>3004</v>
      </c>
      <c r="H1194" s="93" t="s">
        <v>3003</v>
      </c>
      <c r="I1194" s="93" t="s">
        <v>721</v>
      </c>
      <c r="J1194" s="93" t="s">
        <v>720</v>
      </c>
      <c r="K1194" s="93" t="s">
        <v>3002</v>
      </c>
      <c r="L1194" s="51" t="str">
        <f t="shared" si="148"/>
        <v> 3.  Spending and accumulation</v>
      </c>
    </row>
    <row r="1195" spans="1:12" ht="15" customHeight="1">
      <c r="A1195" s="3">
        <f t="shared" si="149"/>
        <v>184</v>
      </c>
      <c r="B1195" s="93" t="s">
        <v>3001</v>
      </c>
      <c r="C1195" s="93" t="s">
        <v>667</v>
      </c>
      <c r="D1195" s="93" t="s">
        <v>3000</v>
      </c>
      <c r="E1195" s="91" t="s">
        <v>2999</v>
      </c>
      <c r="F1195" s="94" t="s">
        <v>2998</v>
      </c>
      <c r="G1195" s="93" t="s">
        <v>2997</v>
      </c>
      <c r="H1195" s="93" t="s">
        <v>2996</v>
      </c>
      <c r="I1195" s="93" t="s">
        <v>711</v>
      </c>
      <c r="J1195" s="91" t="s">
        <v>710</v>
      </c>
      <c r="K1195" s="91" t="s">
        <v>2995</v>
      </c>
      <c r="L1195" s="51" t="str">
        <f t="shared" si="148"/>
        <v> 4.  Postponement of consumption and parting with liquidity</v>
      </c>
    </row>
    <row r="1196" spans="1:12" ht="15" customHeight="1">
      <c r="A1196" s="3">
        <f t="shared" si="149"/>
        <v>185</v>
      </c>
      <c r="B1196" s="119" t="s">
        <v>2994</v>
      </c>
      <c r="C1196" s="93" t="s">
        <v>657</v>
      </c>
      <c r="D1196" s="93" t="s">
        <v>2993</v>
      </c>
      <c r="E1196" s="93" t="s">
        <v>2992</v>
      </c>
      <c r="F1196" s="94" t="s">
        <v>2991</v>
      </c>
      <c r="G1196" s="93" t="s">
        <v>2990</v>
      </c>
      <c r="H1196" s="93" t="s">
        <v>2989</v>
      </c>
      <c r="I1196" s="93" t="s">
        <v>701</v>
      </c>
      <c r="J1196" s="93" t="s">
        <v>700</v>
      </c>
      <c r="K1196" s="93" t="s">
        <v>2988</v>
      </c>
      <c r="L1196" s="51" t="str">
        <f t="shared" si="148"/>
        <v>Which of the below statement is correct?</v>
      </c>
    </row>
    <row r="1197" spans="1:12" ht="15" customHeight="1">
      <c r="A1197" s="3">
        <f t="shared" si="149"/>
        <v>186</v>
      </c>
      <c r="B1197" s="85" t="s">
        <v>648</v>
      </c>
      <c r="C1197" s="85" t="s">
        <v>2987</v>
      </c>
      <c r="D1197" s="85" t="s">
        <v>2986</v>
      </c>
      <c r="E1197" s="85" t="s">
        <v>695</v>
      </c>
      <c r="F1197" s="87" t="s">
        <v>2985</v>
      </c>
      <c r="G1197" s="85" t="s">
        <v>2984</v>
      </c>
      <c r="H1197" s="85" t="s">
        <v>2983</v>
      </c>
      <c r="I1197" s="85" t="s">
        <v>2982</v>
      </c>
      <c r="J1197" s="85" t="s">
        <v>2981</v>
      </c>
      <c r="K1197" s="85" t="s">
        <v>739</v>
      </c>
      <c r="L1197" s="51" t="str">
        <f t="shared" si="148"/>
        <v> 1.  Life insurance is sold, not bought</v>
      </c>
    </row>
    <row r="1198" spans="1:12" ht="15" customHeight="1">
      <c r="A1198" s="3">
        <f t="shared" si="149"/>
        <v>187</v>
      </c>
      <c r="B1198" s="91" t="s">
        <v>638</v>
      </c>
      <c r="C1198" s="93" t="s">
        <v>2980</v>
      </c>
      <c r="D1198" s="91" t="s">
        <v>2979</v>
      </c>
      <c r="E1198" s="93" t="s">
        <v>685</v>
      </c>
      <c r="F1198" s="94" t="s">
        <v>2978</v>
      </c>
      <c r="G1198" s="93" t="s">
        <v>2977</v>
      </c>
      <c r="H1198" s="91" t="s">
        <v>2976</v>
      </c>
      <c r="I1198" s="93" t="s">
        <v>2975</v>
      </c>
      <c r="J1198" s="91" t="s">
        <v>2974</v>
      </c>
      <c r="K1198" s="93" t="s">
        <v>729</v>
      </c>
      <c r="L1198" s="51" t="str">
        <f t="shared" si="148"/>
        <v> 2.  Life insurance is bought, not sold</v>
      </c>
    </row>
    <row r="1199" spans="1:12" ht="15" customHeight="1">
      <c r="A1199" s="3">
        <f t="shared" si="149"/>
        <v>188</v>
      </c>
      <c r="B1199" s="93" t="s">
        <v>628</v>
      </c>
      <c r="C1199" s="93" t="s">
        <v>2973</v>
      </c>
      <c r="D1199" s="93" t="s">
        <v>2972</v>
      </c>
      <c r="E1199" s="93" t="s">
        <v>675</v>
      </c>
      <c r="F1199" s="94" t="s">
        <v>2971</v>
      </c>
      <c r="G1199" s="93" t="s">
        <v>2970</v>
      </c>
      <c r="H1199" s="93" t="s">
        <v>2969</v>
      </c>
      <c r="I1199" s="91" t="s">
        <v>2968</v>
      </c>
      <c r="J1199" s="93" t="s">
        <v>2967</v>
      </c>
      <c r="K1199" s="93" t="s">
        <v>719</v>
      </c>
      <c r="L1199" s="51" t="str">
        <f t="shared" si="148"/>
        <v> 3.  Life insurance is neither bought nor sold; it is a necessity and hence should be bought by every individual.</v>
      </c>
    </row>
    <row r="1200" spans="1:12" ht="15" customHeight="1">
      <c r="A1200" s="3">
        <f t="shared" si="149"/>
        <v>189</v>
      </c>
      <c r="B1200" s="93" t="s">
        <v>618</v>
      </c>
      <c r="C1200" s="93" t="s">
        <v>2966</v>
      </c>
      <c r="D1200" s="93" t="s">
        <v>2965</v>
      </c>
      <c r="E1200" s="93" t="s">
        <v>665</v>
      </c>
      <c r="F1200" s="94" t="s">
        <v>2964</v>
      </c>
      <c r="G1200" s="91" t="s">
        <v>2963</v>
      </c>
      <c r="H1200" s="93" t="s">
        <v>2962</v>
      </c>
      <c r="I1200" s="93" t="s">
        <v>2961</v>
      </c>
      <c r="J1200" s="93" t="s">
        <v>2960</v>
      </c>
      <c r="K1200" s="91" t="s">
        <v>709</v>
      </c>
      <c r="L1200" s="51" t="str">
        <f t="shared" si="148"/>
        <v> 4.  None of the above</v>
      </c>
    </row>
    <row r="1201" spans="1:12" ht="15" customHeight="1">
      <c r="A1201" s="3">
        <f t="shared" si="149"/>
        <v>190</v>
      </c>
      <c r="B1201" s="93" t="s">
        <v>608</v>
      </c>
      <c r="C1201" s="91" t="s">
        <v>2959</v>
      </c>
      <c r="D1201" s="93" t="s">
        <v>2958</v>
      </c>
      <c r="E1201" s="91" t="s">
        <v>655</v>
      </c>
      <c r="F1201" s="92" t="s">
        <v>2957</v>
      </c>
      <c r="G1201" s="93" t="s">
        <v>2956</v>
      </c>
      <c r="H1201" s="93" t="s">
        <v>2955</v>
      </c>
      <c r="I1201" s="93" t="s">
        <v>2954</v>
      </c>
      <c r="J1201" s="93" t="s">
        <v>2953</v>
      </c>
      <c r="K1201" s="93" t="s">
        <v>699</v>
      </c>
      <c r="L1201" s="51" t="str">
        <f t="shared" si="148"/>
        <v>Which of the below action showcases the principle of 'Uberrima Fides'?</v>
      </c>
    </row>
    <row r="1202" spans="1:12" ht="15" customHeight="1">
      <c r="A1202" s="3">
        <f t="shared" si="149"/>
        <v>191</v>
      </c>
      <c r="B1202" s="85" t="s">
        <v>398</v>
      </c>
      <c r="C1202" s="85" t="s">
        <v>2952</v>
      </c>
      <c r="D1202" s="85" t="s">
        <v>2951</v>
      </c>
      <c r="E1202" s="85" t="s">
        <v>2950</v>
      </c>
      <c r="F1202" s="87" t="s">
        <v>2949</v>
      </c>
      <c r="G1202" s="85" t="s">
        <v>593</v>
      </c>
      <c r="H1202" s="85" t="s">
        <v>2948</v>
      </c>
      <c r="I1202" s="85" t="s">
        <v>2947</v>
      </c>
      <c r="J1202" s="85" t="s">
        <v>590</v>
      </c>
      <c r="K1202" s="85" t="s">
        <v>2946</v>
      </c>
      <c r="L1202" s="51" t="str">
        <f t="shared" si="148"/>
        <v> 1.  Lying about known medical conditions on an insurance proposal form</v>
      </c>
    </row>
    <row r="1203" spans="1:12" ht="15" customHeight="1">
      <c r="A1203" s="3">
        <f t="shared" si="149"/>
        <v>192</v>
      </c>
      <c r="B1203" s="93" t="s">
        <v>388</v>
      </c>
      <c r="C1203" s="93" t="s">
        <v>2945</v>
      </c>
      <c r="D1203" s="93" t="s">
        <v>2944</v>
      </c>
      <c r="E1203" s="93" t="s">
        <v>2494</v>
      </c>
      <c r="F1203" s="94" t="s">
        <v>2943</v>
      </c>
      <c r="G1203" s="93" t="s">
        <v>583</v>
      </c>
      <c r="H1203" s="93" t="s">
        <v>2942</v>
      </c>
      <c r="I1203" s="93" t="s">
        <v>2941</v>
      </c>
      <c r="J1203" s="93" t="s">
        <v>580</v>
      </c>
      <c r="K1203" s="93" t="s">
        <v>2940</v>
      </c>
      <c r="L1203" s="51" t="str">
        <f t="shared" si="148"/>
        <v> 2.  Not revealing known material facts on an insurance proposal form</v>
      </c>
    </row>
    <row r="1204" spans="1:12" ht="15" customHeight="1">
      <c r="A1204" s="3">
        <f t="shared" si="149"/>
        <v>193</v>
      </c>
      <c r="B1204" s="93" t="s">
        <v>378</v>
      </c>
      <c r="C1204" s="93" t="s">
        <v>2939</v>
      </c>
      <c r="D1204" s="91" t="s">
        <v>2938</v>
      </c>
      <c r="E1204" s="93" t="s">
        <v>2487</v>
      </c>
      <c r="F1204" s="94" t="s">
        <v>2937</v>
      </c>
      <c r="G1204" s="93" t="s">
        <v>573</v>
      </c>
      <c r="H1204" s="93" t="s">
        <v>2936</v>
      </c>
      <c r="I1204" s="91" t="s">
        <v>2935</v>
      </c>
      <c r="J1204" s="93" t="s">
        <v>570</v>
      </c>
      <c r="K1204" s="93" t="s">
        <v>2934</v>
      </c>
      <c r="L1204" s="51" t="str">
        <f t="shared" ref="L1204:L1260" si="150">INDEX($B$1012:$K$1261,A1205,$L$1)</f>
        <v> 3.  Disclosing known material facts on an insurance proposal form</v>
      </c>
    </row>
    <row r="1205" spans="1:12" ht="15" customHeight="1">
      <c r="A1205" s="3">
        <f t="shared" si="149"/>
        <v>194</v>
      </c>
      <c r="B1205" s="91" t="s">
        <v>368</v>
      </c>
      <c r="C1205" s="91" t="s">
        <v>2933</v>
      </c>
      <c r="D1205" s="93" t="s">
        <v>2932</v>
      </c>
      <c r="E1205" s="93" t="s">
        <v>2480</v>
      </c>
      <c r="F1205" s="92" t="s">
        <v>2931</v>
      </c>
      <c r="G1205" s="91" t="s">
        <v>563</v>
      </c>
      <c r="H1205" s="93" t="s">
        <v>2930</v>
      </c>
      <c r="I1205" s="93" t="s">
        <v>2929</v>
      </c>
      <c r="J1205" s="91" t="s">
        <v>560</v>
      </c>
      <c r="K1205" s="93" t="s">
        <v>2928</v>
      </c>
      <c r="L1205" s="51" t="str">
        <f t="shared" si="150"/>
        <v> 4.  Paying premium on time</v>
      </c>
    </row>
    <row r="1206" spans="1:12" ht="15" customHeight="1">
      <c r="A1206" s="3">
        <f t="shared" ref="A1206:A1261" si="151">A1205+1</f>
        <v>195</v>
      </c>
      <c r="B1206" s="93" t="s">
        <v>358</v>
      </c>
      <c r="C1206" s="93" t="s">
        <v>2927</v>
      </c>
      <c r="D1206" s="93" t="s">
        <v>2926</v>
      </c>
      <c r="E1206" s="91" t="s">
        <v>2473</v>
      </c>
      <c r="F1206" s="94" t="s">
        <v>2925</v>
      </c>
      <c r="G1206" s="93" t="s">
        <v>553</v>
      </c>
      <c r="H1206" s="91" t="s">
        <v>2924</v>
      </c>
      <c r="I1206" s="93" t="s">
        <v>2923</v>
      </c>
      <c r="J1206" s="93" t="s">
        <v>550</v>
      </c>
      <c r="K1206" s="91" t="s">
        <v>2922</v>
      </c>
      <c r="L1206" s="51" t="str">
        <f t="shared" si="150"/>
        <v>For which age group, life insurance is the most important requirement?</v>
      </c>
    </row>
    <row r="1207" spans="1:12" ht="15" customHeight="1">
      <c r="A1207" s="3">
        <f t="shared" si="151"/>
        <v>196</v>
      </c>
      <c r="B1207" s="85" t="s">
        <v>2921</v>
      </c>
      <c r="C1207" s="85" t="s">
        <v>2920</v>
      </c>
      <c r="D1207" s="85" t="s">
        <v>2919</v>
      </c>
      <c r="E1207" s="85" t="s">
        <v>2918</v>
      </c>
      <c r="F1207" s="87" t="s">
        <v>2917</v>
      </c>
      <c r="G1207" s="85" t="s">
        <v>2916</v>
      </c>
      <c r="H1207" s="85" t="s">
        <v>2915</v>
      </c>
      <c r="I1207" s="85" t="s">
        <v>2914</v>
      </c>
      <c r="J1207" s="85" t="s">
        <v>2913</v>
      </c>
      <c r="K1207" s="85" t="s">
        <v>2912</v>
      </c>
      <c r="L1207" s="51" t="str">
        <f t="shared" si="150"/>
        <v> 1. Children</v>
      </c>
    </row>
    <row r="1208" spans="1:12" ht="15" customHeight="1">
      <c r="A1208" s="3">
        <f t="shared" si="151"/>
        <v>197</v>
      </c>
      <c r="B1208" s="93" t="s">
        <v>2911</v>
      </c>
      <c r="C1208" s="91" t="s">
        <v>2910</v>
      </c>
      <c r="D1208" s="93" t="s">
        <v>2909</v>
      </c>
      <c r="E1208" s="91" t="s">
        <v>2908</v>
      </c>
      <c r="F1208" s="92" t="s">
        <v>2907</v>
      </c>
      <c r="G1208" s="93" t="s">
        <v>2906</v>
      </c>
      <c r="H1208" s="93" t="s">
        <v>2905</v>
      </c>
      <c r="I1208" s="91" t="s">
        <v>2904</v>
      </c>
      <c r="J1208" s="93" t="s">
        <v>2903</v>
      </c>
      <c r="K1208" s="93" t="s">
        <v>2902</v>
      </c>
      <c r="L1208" s="51" t="str">
        <f t="shared" si="150"/>
        <v> 2. Young</v>
      </c>
    </row>
    <row r="1209" spans="1:12" ht="15" customHeight="1">
      <c r="A1209" s="3">
        <f t="shared" si="151"/>
        <v>198</v>
      </c>
      <c r="B1209" s="93" t="s">
        <v>2901</v>
      </c>
      <c r="C1209" s="93" t="s">
        <v>2900</v>
      </c>
      <c r="D1209" s="93" t="s">
        <v>2899</v>
      </c>
      <c r="E1209" s="93" t="s">
        <v>2898</v>
      </c>
      <c r="F1209" s="94" t="s">
        <v>2897</v>
      </c>
      <c r="G1209" s="91" t="s">
        <v>2896</v>
      </c>
      <c r="H1209" s="93" t="s">
        <v>2895</v>
      </c>
      <c r="I1209" s="93" t="s">
        <v>2894</v>
      </c>
      <c r="J1209" s="91" t="s">
        <v>2893</v>
      </c>
      <c r="K1209" s="91" t="s">
        <v>2892</v>
      </c>
      <c r="L1209" s="51" t="str">
        <f t="shared" si="150"/>
        <v> 3. Retirement</v>
      </c>
    </row>
    <row r="1210" spans="1:12" ht="15" customHeight="1">
      <c r="A1210" s="3">
        <f t="shared" si="151"/>
        <v>199</v>
      </c>
      <c r="B1210" s="93" t="s">
        <v>2891</v>
      </c>
      <c r="C1210" s="93" t="s">
        <v>2890</v>
      </c>
      <c r="D1210" s="91" t="s">
        <v>2889</v>
      </c>
      <c r="E1210" s="93" t="s">
        <v>2888</v>
      </c>
      <c r="F1210" s="94" t="s">
        <v>2887</v>
      </c>
      <c r="G1210" s="93" t="s">
        <v>2886</v>
      </c>
      <c r="H1210" s="91" t="s">
        <v>2885</v>
      </c>
      <c r="I1210" s="93" t="s">
        <v>2884</v>
      </c>
      <c r="J1210" s="93" t="s">
        <v>2883</v>
      </c>
      <c r="K1210" s="93" t="s">
        <v>2882</v>
      </c>
      <c r="L1210" s="51" t="str">
        <f t="shared" si="150"/>
        <v> 4. All of these</v>
      </c>
    </row>
    <row r="1211" spans="1:12" ht="15" customHeight="1">
      <c r="A1211" s="3">
        <f t="shared" si="151"/>
        <v>200</v>
      </c>
      <c r="B1211" s="91" t="s">
        <v>2881</v>
      </c>
      <c r="C1211" s="93" t="s">
        <v>2880</v>
      </c>
      <c r="D1211" s="93" t="s">
        <v>2879</v>
      </c>
      <c r="E1211" s="93" t="s">
        <v>2042</v>
      </c>
      <c r="F1211" s="94" t="s">
        <v>2878</v>
      </c>
      <c r="G1211" s="93" t="s">
        <v>2877</v>
      </c>
      <c r="H1211" s="93" t="s">
        <v>2876</v>
      </c>
      <c r="I1211" s="93" t="s">
        <v>2875</v>
      </c>
      <c r="J1211" s="93" t="s">
        <v>2874</v>
      </c>
      <c r="K1211" s="93" t="s">
        <v>2873</v>
      </c>
      <c r="L1211" s="51" t="str">
        <f t="shared" si="150"/>
        <v xml:space="preserve">Praveen  died  in  a  car  accident.  The  beneficiary  submits  documents  for  death claim.  Which of the below document is an additional document required to be submitted in case of accidental death as compared to natural death.  </v>
      </c>
    </row>
    <row r="1212" spans="1:12" ht="15" customHeight="1">
      <c r="A1212" s="3">
        <f t="shared" si="151"/>
        <v>201</v>
      </c>
      <c r="B1212" s="97" t="s">
        <v>2872</v>
      </c>
      <c r="C1212" s="85" t="s">
        <v>2871</v>
      </c>
      <c r="D1212" s="85" t="s">
        <v>2870</v>
      </c>
      <c r="E1212" s="85" t="s">
        <v>2869</v>
      </c>
      <c r="F1212" s="87" t="s">
        <v>2868</v>
      </c>
      <c r="G1212" s="85" t="s">
        <v>2867</v>
      </c>
      <c r="H1212" s="85" t="s">
        <v>2866</v>
      </c>
      <c r="I1212" s="85" t="s">
        <v>2865</v>
      </c>
      <c r="J1212" s="85" t="s">
        <v>2864</v>
      </c>
      <c r="K1212" s="85" t="s">
        <v>2863</v>
      </c>
      <c r="L1212" s="51" t="str">
        <f t="shared" si="150"/>
        <v>1.  Certificate of burial or cremation</v>
      </c>
    </row>
    <row r="1213" spans="1:12" ht="15" customHeight="1">
      <c r="A1213" s="3">
        <f t="shared" si="151"/>
        <v>202</v>
      </c>
      <c r="B1213" s="102" t="s">
        <v>2862</v>
      </c>
      <c r="C1213" s="93" t="s">
        <v>2861</v>
      </c>
      <c r="D1213" s="93" t="s">
        <v>2860</v>
      </c>
      <c r="E1213" s="93" t="s">
        <v>2859</v>
      </c>
      <c r="F1213" s="94" t="s">
        <v>2858</v>
      </c>
      <c r="G1213" s="93" t="s">
        <v>1725</v>
      </c>
      <c r="H1213" s="91" t="s">
        <v>2857</v>
      </c>
      <c r="I1213" s="91" t="s">
        <v>2856</v>
      </c>
      <c r="J1213" s="93" t="s">
        <v>2855</v>
      </c>
      <c r="K1213" s="93" t="s">
        <v>2854</v>
      </c>
      <c r="L1213" s="51" t="str">
        <f t="shared" si="150"/>
        <v>2.  Treating physician‟s certificate</v>
      </c>
    </row>
    <row r="1214" spans="1:12" ht="15" customHeight="1">
      <c r="A1214" s="3">
        <f t="shared" si="151"/>
        <v>203</v>
      </c>
      <c r="B1214" s="84" t="s">
        <v>2853</v>
      </c>
      <c r="C1214" s="93" t="s">
        <v>2852</v>
      </c>
      <c r="D1214" s="93" t="s">
        <v>2851</v>
      </c>
      <c r="E1214" s="91" t="s">
        <v>2850</v>
      </c>
      <c r="F1214" s="94" t="s">
        <v>2849</v>
      </c>
      <c r="G1214" s="93" t="s">
        <v>2848</v>
      </c>
      <c r="H1214" s="93" t="s">
        <v>2847</v>
      </c>
      <c r="I1214" s="93" t="s">
        <v>2846</v>
      </c>
      <c r="J1214" s="91" t="s">
        <v>2845</v>
      </c>
      <c r="K1214" s="91" t="s">
        <v>2844</v>
      </c>
      <c r="L1214" s="51" t="str">
        <f t="shared" si="150"/>
        <v xml:space="preserve">3.  Employer‟s certificate </v>
      </c>
    </row>
    <row r="1215" spans="1:12" ht="15" customHeight="1">
      <c r="A1215" s="3">
        <f t="shared" si="151"/>
        <v>204</v>
      </c>
      <c r="B1215" s="99" t="s">
        <v>2843</v>
      </c>
      <c r="C1215" s="93" t="s">
        <v>2842</v>
      </c>
      <c r="D1215" s="91" t="s">
        <v>2841</v>
      </c>
      <c r="E1215" s="93" t="s">
        <v>2840</v>
      </c>
      <c r="F1215" s="92" t="s">
        <v>2839</v>
      </c>
      <c r="G1215" s="91" t="s">
        <v>2838</v>
      </c>
      <c r="H1215" s="93" t="s">
        <v>2837</v>
      </c>
      <c r="I1215" s="93" t="s">
        <v>2836</v>
      </c>
      <c r="J1215" s="93" t="s">
        <v>2835</v>
      </c>
      <c r="K1215" s="93" t="s">
        <v>2834</v>
      </c>
      <c r="L1215" s="51" t="str">
        <f t="shared" si="150"/>
        <v xml:space="preserve">4.  Inquest  Report  </v>
      </c>
    </row>
    <row r="1216" spans="1:12" ht="15" customHeight="1">
      <c r="A1216" s="3">
        <f t="shared" si="151"/>
        <v>205</v>
      </c>
      <c r="B1216" s="110" t="s">
        <v>2833</v>
      </c>
      <c r="C1216" s="91" t="s">
        <v>2832</v>
      </c>
      <c r="D1216" s="93" t="s">
        <v>2831</v>
      </c>
      <c r="E1216" s="93" t="s">
        <v>2830</v>
      </c>
      <c r="F1216" s="94" t="s">
        <v>2829</v>
      </c>
      <c r="G1216" s="93" t="s">
        <v>2828</v>
      </c>
      <c r="H1216" s="93" t="s">
        <v>2827</v>
      </c>
      <c r="I1216" s="93" t="s">
        <v>2826</v>
      </c>
      <c r="J1216" s="93" t="s">
        <v>2825</v>
      </c>
      <c r="K1216" s="93" t="s">
        <v>2824</v>
      </c>
      <c r="L1216" s="51" t="str">
        <f t="shared" si="150"/>
        <v>What is purpose of investing money in debt mutual fund?</v>
      </c>
    </row>
    <row r="1217" spans="1:12" ht="15" customHeight="1">
      <c r="A1217" s="3">
        <f t="shared" si="151"/>
        <v>206</v>
      </c>
      <c r="B1217" s="85" t="s">
        <v>2823</v>
      </c>
      <c r="C1217" s="85" t="s">
        <v>2822</v>
      </c>
      <c r="D1217" s="85" t="s">
        <v>2821</v>
      </c>
      <c r="E1217" s="85" t="s">
        <v>2820</v>
      </c>
      <c r="F1217" s="87" t="s">
        <v>2819</v>
      </c>
      <c r="G1217" s="85" t="s">
        <v>2818</v>
      </c>
      <c r="H1217" s="85" t="s">
        <v>2817</v>
      </c>
      <c r="I1217" s="85" t="s">
        <v>491</v>
      </c>
      <c r="J1217" s="85" t="s">
        <v>2816</v>
      </c>
      <c r="K1217" s="85" t="s">
        <v>2815</v>
      </c>
      <c r="L1217" s="51" t="str">
        <f t="shared" si="150"/>
        <v> 1. Easy access</v>
      </c>
    </row>
    <row r="1218" spans="1:12" ht="15" customHeight="1">
      <c r="A1218" s="3">
        <f t="shared" si="151"/>
        <v>207</v>
      </c>
      <c r="B1218" s="93" t="s">
        <v>2814</v>
      </c>
      <c r="C1218" s="91" t="s">
        <v>2813</v>
      </c>
      <c r="D1218" s="91" t="s">
        <v>2812</v>
      </c>
      <c r="E1218" s="91" t="s">
        <v>2811</v>
      </c>
      <c r="F1218" s="94" t="s">
        <v>2810</v>
      </c>
      <c r="G1218" s="93" t="s">
        <v>2809</v>
      </c>
      <c r="H1218" s="93" t="s">
        <v>2808</v>
      </c>
      <c r="I1218" s="93" t="s">
        <v>481</v>
      </c>
      <c r="J1218" s="93" t="s">
        <v>2807</v>
      </c>
      <c r="K1218" s="91" t="s">
        <v>2806</v>
      </c>
      <c r="L1218" s="51" t="str">
        <f t="shared" si="150"/>
        <v> 2. Fixed income</v>
      </c>
    </row>
    <row r="1219" spans="1:12" ht="15" customHeight="1">
      <c r="A1219" s="3">
        <f t="shared" si="151"/>
        <v>208</v>
      </c>
      <c r="B1219" s="93" t="s">
        <v>2805</v>
      </c>
      <c r="C1219" s="93" t="s">
        <v>2804</v>
      </c>
      <c r="D1219" s="93" t="s">
        <v>2803</v>
      </c>
      <c r="E1219" s="93" t="s">
        <v>2802</v>
      </c>
      <c r="F1219" s="92" t="s">
        <v>2801</v>
      </c>
      <c r="G1219" s="91" t="s">
        <v>2800</v>
      </c>
      <c r="H1219" s="93" t="s">
        <v>2799</v>
      </c>
      <c r="I1219" s="93" t="s">
        <v>471</v>
      </c>
      <c r="J1219" s="93" t="s">
        <v>2798</v>
      </c>
      <c r="K1219" s="93" t="s">
        <v>2797</v>
      </c>
      <c r="L1219" s="51" t="str">
        <f t="shared" si="150"/>
        <v> 3. Tax Benefits</v>
      </c>
    </row>
    <row r="1220" spans="1:12" ht="15" customHeight="1">
      <c r="A1220" s="3">
        <f t="shared" si="151"/>
        <v>209</v>
      </c>
      <c r="B1220" s="93" t="s">
        <v>2796</v>
      </c>
      <c r="C1220" s="93" t="s">
        <v>2795</v>
      </c>
      <c r="D1220" s="93" t="s">
        <v>2794</v>
      </c>
      <c r="E1220" s="93" t="s">
        <v>2793</v>
      </c>
      <c r="F1220" s="94" t="s">
        <v>2792</v>
      </c>
      <c r="G1220" s="93" t="s">
        <v>2791</v>
      </c>
      <c r="H1220" s="93" t="s">
        <v>2790</v>
      </c>
      <c r="I1220" s="91" t="s">
        <v>461</v>
      </c>
      <c r="J1220" s="91" t="s">
        <v>2789</v>
      </c>
      <c r="K1220" s="93" t="s">
        <v>2788</v>
      </c>
      <c r="L1220" s="51" t="str">
        <f t="shared" si="150"/>
        <v> 4. Safety</v>
      </c>
    </row>
    <row r="1221" spans="1:12" ht="15" customHeight="1">
      <c r="A1221" s="3">
        <f t="shared" si="151"/>
        <v>210</v>
      </c>
      <c r="B1221" s="91" t="s">
        <v>2787</v>
      </c>
      <c r="C1221" s="93" t="s">
        <v>2786</v>
      </c>
      <c r="D1221" s="93" t="s">
        <v>2785</v>
      </c>
      <c r="E1221" s="93" t="s">
        <v>2784</v>
      </c>
      <c r="F1221" s="94" t="s">
        <v>2783</v>
      </c>
      <c r="G1221" s="93" t="s">
        <v>2782</v>
      </c>
      <c r="H1221" s="91" t="s">
        <v>2781</v>
      </c>
      <c r="I1221" s="93" t="s">
        <v>451</v>
      </c>
      <c r="J1221" s="93" t="s">
        <v>2780</v>
      </c>
      <c r="K1221" s="93" t="s">
        <v>2779</v>
      </c>
      <c r="L1221" s="51" t="str">
        <f t="shared" si="150"/>
        <v>What does inter-temporal allocation of resources refer to?</v>
      </c>
    </row>
    <row r="1222" spans="1:12" ht="15" customHeight="1">
      <c r="A1222" s="3">
        <f t="shared" si="151"/>
        <v>211</v>
      </c>
      <c r="B1222" s="85" t="s">
        <v>2778</v>
      </c>
      <c r="C1222" s="85" t="s">
        <v>2777</v>
      </c>
      <c r="D1222" s="85" t="s">
        <v>396</v>
      </c>
      <c r="E1222" s="85" t="s">
        <v>2776</v>
      </c>
      <c r="F1222" s="87" t="s">
        <v>2775</v>
      </c>
      <c r="G1222" s="85" t="s">
        <v>2774</v>
      </c>
      <c r="H1222" s="85" t="s">
        <v>442</v>
      </c>
      <c r="I1222" s="85" t="s">
        <v>2773</v>
      </c>
      <c r="J1222" s="85" t="s">
        <v>2772</v>
      </c>
      <c r="K1222" s="85" t="s">
        <v>2771</v>
      </c>
      <c r="L1222" s="51" t="str">
        <f t="shared" si="150"/>
        <v> 1.  Postponing allocation of resources until the time is right</v>
      </c>
    </row>
    <row r="1223" spans="1:12" ht="15" customHeight="1">
      <c r="A1223" s="3">
        <f t="shared" si="151"/>
        <v>212</v>
      </c>
      <c r="B1223" s="93" t="s">
        <v>2770</v>
      </c>
      <c r="C1223" s="93" t="s">
        <v>2769</v>
      </c>
      <c r="D1223" s="93" t="s">
        <v>386</v>
      </c>
      <c r="E1223" s="93" t="s">
        <v>2768</v>
      </c>
      <c r="F1223" s="94" t="s">
        <v>2767</v>
      </c>
      <c r="G1223" s="93" t="s">
        <v>2766</v>
      </c>
      <c r="H1223" s="93" t="s">
        <v>432</v>
      </c>
      <c r="I1223" s="93" t="s">
        <v>2765</v>
      </c>
      <c r="J1223" s="93" t="s">
        <v>2764</v>
      </c>
      <c r="K1223" s="93" t="s">
        <v>2763</v>
      </c>
      <c r="L1223" s="51" t="str">
        <f t="shared" si="150"/>
        <v> 2.  Allocation of resources over time</v>
      </c>
    </row>
    <row r="1224" spans="1:12" ht="15" customHeight="1">
      <c r="A1224" s="3">
        <f t="shared" si="151"/>
        <v>213</v>
      </c>
      <c r="B1224" s="91" t="s">
        <v>2762</v>
      </c>
      <c r="C1224" s="93" t="s">
        <v>2761</v>
      </c>
      <c r="D1224" s="93" t="s">
        <v>376</v>
      </c>
      <c r="E1224" s="93" t="s">
        <v>2760</v>
      </c>
      <c r="F1224" s="94" t="s">
        <v>2759</v>
      </c>
      <c r="G1224" s="93" t="s">
        <v>2758</v>
      </c>
      <c r="H1224" s="93" t="s">
        <v>422</v>
      </c>
      <c r="I1224" s="93" t="s">
        <v>2757</v>
      </c>
      <c r="J1224" s="91" t="s">
        <v>2756</v>
      </c>
      <c r="K1224" s="91" t="s">
        <v>2755</v>
      </c>
      <c r="L1224" s="51" t="str">
        <f t="shared" si="150"/>
        <v> 3.  Temporary allocation of resources</v>
      </c>
    </row>
    <row r="1225" spans="1:12" ht="15" customHeight="1">
      <c r="A1225" s="3">
        <f t="shared" si="151"/>
        <v>214</v>
      </c>
      <c r="B1225" s="93" t="s">
        <v>2754</v>
      </c>
      <c r="C1225" s="91" t="s">
        <v>2753</v>
      </c>
      <c r="D1225" s="91" t="s">
        <v>366</v>
      </c>
      <c r="E1225" s="93" t="s">
        <v>2752</v>
      </c>
      <c r="F1225" s="92" t="s">
        <v>2751</v>
      </c>
      <c r="G1225" s="93" t="s">
        <v>2750</v>
      </c>
      <c r="H1225" s="91" t="s">
        <v>412</v>
      </c>
      <c r="I1225" s="91" t="s">
        <v>2749</v>
      </c>
      <c r="J1225" s="93" t="s">
        <v>2748</v>
      </c>
      <c r="K1225" s="93" t="s">
        <v>2747</v>
      </c>
      <c r="L1225" s="51" t="str">
        <f t="shared" si="150"/>
        <v> 4.  Diversification of resource allocation</v>
      </c>
    </row>
    <row r="1226" spans="1:12" ht="15" customHeight="1">
      <c r="A1226" s="3">
        <f t="shared" si="151"/>
        <v>215</v>
      </c>
      <c r="B1226" s="93" t="s">
        <v>2746</v>
      </c>
      <c r="C1226" s="93" t="s">
        <v>2745</v>
      </c>
      <c r="D1226" s="93" t="s">
        <v>356</v>
      </c>
      <c r="E1226" s="91" t="s">
        <v>2744</v>
      </c>
      <c r="F1226" s="94" t="s">
        <v>2743</v>
      </c>
      <c r="G1226" s="91" t="s">
        <v>2742</v>
      </c>
      <c r="H1226" s="93" t="s">
        <v>402</v>
      </c>
      <c r="I1226" s="93" t="s">
        <v>2741</v>
      </c>
      <c r="J1226" s="93" t="s">
        <v>2740</v>
      </c>
      <c r="K1226" s="93" t="s">
        <v>2739</v>
      </c>
      <c r="L1226" s="51" t="str">
        <f t="shared" si="150"/>
        <v>The premium paid for whole life insurance is _____________ than the premium paid for term assurance.</v>
      </c>
    </row>
    <row r="1227" spans="1:12" ht="15" customHeight="1">
      <c r="A1227" s="3">
        <f t="shared" si="151"/>
        <v>216</v>
      </c>
      <c r="B1227" s="85" t="s">
        <v>2738</v>
      </c>
      <c r="C1227" s="86" t="s">
        <v>2737</v>
      </c>
      <c r="D1227" s="85" t="s">
        <v>2736</v>
      </c>
      <c r="E1227" s="85" t="s">
        <v>2735</v>
      </c>
      <c r="F1227" s="87" t="s">
        <v>2734</v>
      </c>
      <c r="G1227" s="85" t="s">
        <v>2733</v>
      </c>
      <c r="H1227" s="85" t="s">
        <v>2732</v>
      </c>
      <c r="I1227" s="85" t="s">
        <v>2731</v>
      </c>
      <c r="J1227" s="85" t="s">
        <v>340</v>
      </c>
      <c r="K1227" s="85" t="s">
        <v>2730</v>
      </c>
      <c r="L1227" s="51" t="str">
        <f t="shared" si="150"/>
        <v> 1.  Higher</v>
      </c>
    </row>
    <row r="1228" spans="1:12" ht="15" customHeight="1">
      <c r="A1228" s="3">
        <f t="shared" si="151"/>
        <v>217</v>
      </c>
      <c r="B1228" s="91" t="s">
        <v>2729</v>
      </c>
      <c r="C1228" s="120" t="s">
        <v>2728</v>
      </c>
      <c r="D1228" s="93" t="s">
        <v>2727</v>
      </c>
      <c r="E1228" s="93" t="s">
        <v>2726</v>
      </c>
      <c r="F1228" s="94" t="s">
        <v>2725</v>
      </c>
      <c r="G1228" s="91" t="s">
        <v>2724</v>
      </c>
      <c r="H1228" s="93" t="s">
        <v>2723</v>
      </c>
      <c r="I1228" s="91" t="s">
        <v>2722</v>
      </c>
      <c r="J1228" s="91" t="s">
        <v>330</v>
      </c>
      <c r="K1228" s="91" t="s">
        <v>2721</v>
      </c>
      <c r="L1228" s="51" t="str">
        <f t="shared" si="150"/>
        <v> 2.  Lower</v>
      </c>
    </row>
    <row r="1229" spans="1:12" ht="15" customHeight="1">
      <c r="A1229" s="3">
        <f t="shared" si="151"/>
        <v>218</v>
      </c>
      <c r="B1229" s="93" t="s">
        <v>2720</v>
      </c>
      <c r="C1229" s="91" t="s">
        <v>2719</v>
      </c>
      <c r="D1229" s="91" t="s">
        <v>177</v>
      </c>
      <c r="E1229" s="91" t="s">
        <v>2718</v>
      </c>
      <c r="F1229" s="92" t="s">
        <v>2717</v>
      </c>
      <c r="G1229" s="93" t="s">
        <v>2716</v>
      </c>
      <c r="H1229" s="93" t="s">
        <v>2715</v>
      </c>
      <c r="I1229" s="93" t="s">
        <v>2714</v>
      </c>
      <c r="J1229" s="93" t="s">
        <v>320</v>
      </c>
      <c r="K1229" s="93" t="s">
        <v>2713</v>
      </c>
      <c r="L1229" s="51" t="str">
        <f t="shared" si="150"/>
        <v> 3.  Equal</v>
      </c>
    </row>
    <row r="1230" spans="1:12" ht="15" customHeight="1">
      <c r="A1230" s="3">
        <f t="shared" si="151"/>
        <v>219</v>
      </c>
      <c r="B1230" s="93" t="s">
        <v>2712</v>
      </c>
      <c r="C1230" s="93" t="s">
        <v>2711</v>
      </c>
      <c r="D1230" s="93" t="s">
        <v>2710</v>
      </c>
      <c r="E1230" s="93" t="s">
        <v>2709</v>
      </c>
      <c r="F1230" s="94" t="s">
        <v>2708</v>
      </c>
      <c r="G1230" s="93" t="s">
        <v>2707</v>
      </c>
      <c r="H1230" s="91" t="s">
        <v>2706</v>
      </c>
      <c r="I1230" s="93" t="s">
        <v>2705</v>
      </c>
      <c r="J1230" s="93" t="s">
        <v>310</v>
      </c>
      <c r="K1230" s="93" t="s">
        <v>2704</v>
      </c>
      <c r="L1230" s="51" t="str">
        <f t="shared" si="150"/>
        <v> 4.  Substantially higher</v>
      </c>
    </row>
    <row r="1231" spans="1:12" ht="15" customHeight="1">
      <c r="A1231" s="3">
        <f t="shared" si="151"/>
        <v>220</v>
      </c>
      <c r="B1231" s="93" t="s">
        <v>2703</v>
      </c>
      <c r="C1231" s="93" t="s">
        <v>2702</v>
      </c>
      <c r="D1231" s="93" t="s">
        <v>2701</v>
      </c>
      <c r="E1231" s="93" t="s">
        <v>2700</v>
      </c>
      <c r="F1231" s="94" t="s">
        <v>2699</v>
      </c>
      <c r="G1231" s="93" t="s">
        <v>2698</v>
      </c>
      <c r="H1231" s="93" t="s">
        <v>2697</v>
      </c>
      <c r="I1231" s="93" t="s">
        <v>2696</v>
      </c>
      <c r="J1231" s="93" t="s">
        <v>300</v>
      </c>
      <c r="K1231" s="93" t="s">
        <v>2695</v>
      </c>
      <c r="L1231" s="51" t="str">
        <f t="shared" si="150"/>
        <v xml:space="preserve">Mr. Kunal used to participate in Car race. While taking up the Insurance policy he disclosed this information. What kind of hazard does it refers to </v>
      </c>
    </row>
    <row r="1232" spans="1:12" ht="15" customHeight="1">
      <c r="A1232" s="3">
        <f t="shared" si="151"/>
        <v>221</v>
      </c>
      <c r="B1232" s="85" t="s">
        <v>2694</v>
      </c>
      <c r="C1232" s="85" t="s">
        <v>2693</v>
      </c>
      <c r="D1232" s="85" t="s">
        <v>246</v>
      </c>
      <c r="E1232" s="85" t="s">
        <v>2692</v>
      </c>
      <c r="F1232" s="87" t="s">
        <v>2691</v>
      </c>
      <c r="G1232" s="85" t="s">
        <v>2690</v>
      </c>
      <c r="H1232" s="85" t="s">
        <v>2689</v>
      </c>
      <c r="I1232" s="85" t="s">
        <v>2688</v>
      </c>
      <c r="J1232" s="85" t="s">
        <v>2687</v>
      </c>
      <c r="K1232" s="85" t="s">
        <v>2686</v>
      </c>
      <c r="L1232" s="51" t="str">
        <f t="shared" si="150"/>
        <v> 1. Physical hazard</v>
      </c>
    </row>
    <row r="1233" spans="1:12" ht="15" customHeight="1">
      <c r="A1233" s="3">
        <f t="shared" si="151"/>
        <v>222</v>
      </c>
      <c r="B1233" s="91" t="s">
        <v>2685</v>
      </c>
      <c r="C1233" s="93" t="s">
        <v>2684</v>
      </c>
      <c r="D1233" s="93" t="s">
        <v>236</v>
      </c>
      <c r="E1233" s="93" t="s">
        <v>2683</v>
      </c>
      <c r="F1233" s="92" t="s">
        <v>2682</v>
      </c>
      <c r="G1233" s="91" t="s">
        <v>2681</v>
      </c>
      <c r="H1233" s="93" t="s">
        <v>2680</v>
      </c>
      <c r="I1233" s="93" t="s">
        <v>2679</v>
      </c>
      <c r="J1233" s="93" t="s">
        <v>2678</v>
      </c>
      <c r="K1233" s="93" t="s">
        <v>2677</v>
      </c>
      <c r="L1233" s="51" t="str">
        <f t="shared" si="150"/>
        <v> 2. Fraudulent representation</v>
      </c>
    </row>
    <row r="1234" spans="1:12" ht="15" customHeight="1">
      <c r="A1234" s="3">
        <f t="shared" si="151"/>
        <v>223</v>
      </c>
      <c r="B1234" s="93" t="s">
        <v>2676</v>
      </c>
      <c r="C1234" s="91" t="s">
        <v>2675</v>
      </c>
      <c r="D1234" s="93" t="s">
        <v>227</v>
      </c>
      <c r="E1234" s="91" t="s">
        <v>2674</v>
      </c>
      <c r="F1234" s="94" t="s">
        <v>2673</v>
      </c>
      <c r="G1234" s="93" t="s">
        <v>2672</v>
      </c>
      <c r="H1234" s="91" t="s">
        <v>2671</v>
      </c>
      <c r="I1234" s="91" t="s">
        <v>2670</v>
      </c>
      <c r="J1234" s="91" t="s">
        <v>2669</v>
      </c>
      <c r="K1234" s="93" t="s">
        <v>2668</v>
      </c>
      <c r="L1234" s="51" t="str">
        <f t="shared" si="150"/>
        <v> 3. Moral hazard</v>
      </c>
    </row>
    <row r="1235" spans="1:12" ht="15" customHeight="1">
      <c r="A1235" s="3">
        <f t="shared" si="151"/>
        <v>224</v>
      </c>
      <c r="B1235" s="93" t="s">
        <v>2667</v>
      </c>
      <c r="C1235" s="93" t="s">
        <v>2666</v>
      </c>
      <c r="D1235" s="93" t="s">
        <v>217</v>
      </c>
      <c r="E1235" s="93" t="s">
        <v>2665</v>
      </c>
      <c r="F1235" s="94" t="s">
        <v>2664</v>
      </c>
      <c r="G1235" s="93" t="s">
        <v>2663</v>
      </c>
      <c r="H1235" s="93" t="s">
        <v>2662</v>
      </c>
      <c r="I1235" s="93" t="s">
        <v>2661</v>
      </c>
      <c r="J1235" s="93" t="s">
        <v>2660</v>
      </c>
      <c r="K1235" s="91" t="s">
        <v>2659</v>
      </c>
      <c r="L1235" s="51" t="str">
        <f t="shared" si="150"/>
        <v> 4. Peril</v>
      </c>
    </row>
    <row r="1236" spans="1:12" ht="15" customHeight="1">
      <c r="A1236" s="3">
        <f t="shared" si="151"/>
        <v>225</v>
      </c>
      <c r="B1236" s="93" t="s">
        <v>2658</v>
      </c>
      <c r="C1236" s="93" t="s">
        <v>10</v>
      </c>
      <c r="D1236" s="91" t="s">
        <v>207</v>
      </c>
      <c r="E1236" s="93" t="s">
        <v>2657</v>
      </c>
      <c r="F1236" s="94" t="s">
        <v>2656</v>
      </c>
      <c r="G1236" s="93" t="s">
        <v>2655</v>
      </c>
      <c r="H1236" s="93" t="s">
        <v>2654</v>
      </c>
      <c r="I1236" s="93" t="s">
        <v>2653</v>
      </c>
      <c r="J1236" s="93" t="s">
        <v>2652</v>
      </c>
      <c r="K1236" s="93" t="s">
        <v>2651</v>
      </c>
      <c r="L1236" s="51" t="str">
        <f t="shared" si="150"/>
        <v>Mahesh ran a business on borrowed capital. After his sudden demise, all the creditors are doing their best to go after Mahesh‟s assets. Which of the below assets is beyond the reach of the creditors?</v>
      </c>
    </row>
    <row r="1237" spans="1:12" ht="15" customHeight="1">
      <c r="A1237" s="3">
        <f t="shared" si="151"/>
        <v>226</v>
      </c>
      <c r="B1237" s="85" t="s">
        <v>2650</v>
      </c>
      <c r="C1237" s="85" t="s">
        <v>2649</v>
      </c>
      <c r="D1237" s="85" t="s">
        <v>2648</v>
      </c>
      <c r="E1237" s="85" t="s">
        <v>345</v>
      </c>
      <c r="F1237" s="87" t="s">
        <v>2647</v>
      </c>
      <c r="G1237" s="85" t="s">
        <v>2646</v>
      </c>
      <c r="H1237" s="85" t="s">
        <v>242</v>
      </c>
      <c r="I1237" s="85" t="s">
        <v>2645</v>
      </c>
      <c r="J1237" s="85" t="s">
        <v>2644</v>
      </c>
      <c r="K1237" s="85" t="s">
        <v>2643</v>
      </c>
      <c r="L1237" s="51" t="str">
        <f t="shared" si="150"/>
        <v> 1.  Property under Mahesh‟s name</v>
      </c>
    </row>
    <row r="1238" spans="1:12" ht="15" customHeight="1">
      <c r="A1238" s="3">
        <f t="shared" si="151"/>
        <v>227</v>
      </c>
      <c r="B1238" s="93" t="s">
        <v>2642</v>
      </c>
      <c r="C1238" s="91" t="s">
        <v>2641</v>
      </c>
      <c r="D1238" s="93" t="s">
        <v>2640</v>
      </c>
      <c r="E1238" s="93" t="s">
        <v>335</v>
      </c>
      <c r="F1238" s="94" t="s">
        <v>2639</v>
      </c>
      <c r="G1238" s="93" t="s">
        <v>2638</v>
      </c>
      <c r="H1238" s="93" t="s">
        <v>232</v>
      </c>
      <c r="I1238" s="93" t="s">
        <v>2637</v>
      </c>
      <c r="J1238" s="93" t="s">
        <v>2636</v>
      </c>
      <c r="K1238" s="93" t="s">
        <v>2635</v>
      </c>
      <c r="L1238" s="51" t="str">
        <f t="shared" si="150"/>
        <v> 2.  Mahesh's bank accounts</v>
      </c>
    </row>
    <row r="1239" spans="1:12" ht="15" customHeight="1">
      <c r="A1239" s="3">
        <f t="shared" si="151"/>
        <v>228</v>
      </c>
      <c r="B1239" s="93" t="s">
        <v>2634</v>
      </c>
      <c r="C1239" s="93" t="s">
        <v>2633</v>
      </c>
      <c r="D1239" s="93" t="s">
        <v>2632</v>
      </c>
      <c r="E1239" s="93" t="s">
        <v>325</v>
      </c>
      <c r="F1239" s="94" t="s">
        <v>2631</v>
      </c>
      <c r="G1239" s="91" t="s">
        <v>2630</v>
      </c>
      <c r="H1239" s="93" t="s">
        <v>223</v>
      </c>
      <c r="I1239" s="93" t="s">
        <v>2629</v>
      </c>
      <c r="J1239" s="93" t="s">
        <v>2628</v>
      </c>
      <c r="K1239" s="91" t="s">
        <v>2627</v>
      </c>
      <c r="L1239" s="51" t="str">
        <f t="shared" si="150"/>
        <v> 3.  Term life insurance policy purchased under Section 6 of MWP Act</v>
      </c>
    </row>
    <row r="1240" spans="1:12" ht="15" customHeight="1">
      <c r="A1240" s="3">
        <f t="shared" si="151"/>
        <v>229</v>
      </c>
      <c r="B1240" s="91" t="s">
        <v>2626</v>
      </c>
      <c r="C1240" s="93" t="s">
        <v>2625</v>
      </c>
      <c r="D1240" s="91" t="s">
        <v>2624</v>
      </c>
      <c r="E1240" s="91" t="s">
        <v>315</v>
      </c>
      <c r="F1240" s="94" t="s">
        <v>2623</v>
      </c>
      <c r="G1240" s="93" t="s">
        <v>2622</v>
      </c>
      <c r="H1240" s="93" t="s">
        <v>213</v>
      </c>
      <c r="I1240" s="93" t="s">
        <v>2621</v>
      </c>
      <c r="J1240" s="93" t="s">
        <v>2620</v>
      </c>
      <c r="K1240" s="93" t="s">
        <v>2619</v>
      </c>
      <c r="L1240" s="51" t="str">
        <f t="shared" si="150"/>
        <v> 4.  Mutual funds owned by Mahesh</v>
      </c>
    </row>
    <row r="1241" spans="1:12" ht="15" customHeight="1">
      <c r="A1241" s="3">
        <f t="shared" si="151"/>
        <v>230</v>
      </c>
      <c r="B1241" s="93" t="s">
        <v>2618</v>
      </c>
      <c r="C1241" s="93" t="s">
        <v>2617</v>
      </c>
      <c r="D1241" s="93" t="s">
        <v>2616</v>
      </c>
      <c r="E1241" s="93" t="s">
        <v>305</v>
      </c>
      <c r="F1241" s="92" t="s">
        <v>205</v>
      </c>
      <c r="G1241" s="93" t="s">
        <v>2615</v>
      </c>
      <c r="H1241" s="91" t="s">
        <v>203</v>
      </c>
      <c r="I1241" s="91" t="s">
        <v>2614</v>
      </c>
      <c r="J1241" s="91" t="s">
        <v>2613</v>
      </c>
      <c r="K1241" s="93" t="s">
        <v>2612</v>
      </c>
      <c r="L1241" s="51" t="str">
        <f t="shared" si="150"/>
        <v>If a person has got cataract surgery from a day care centre, for how long does he have to stay at the hospital?</v>
      </c>
    </row>
    <row r="1242" spans="1:12" ht="15" customHeight="1">
      <c r="A1242" s="3">
        <f t="shared" si="151"/>
        <v>231</v>
      </c>
      <c r="B1242" s="85" t="s">
        <v>2611</v>
      </c>
      <c r="C1242" s="85" t="s">
        <v>2610</v>
      </c>
      <c r="D1242" s="85" t="s">
        <v>2609</v>
      </c>
      <c r="E1242" s="85" t="s">
        <v>2608</v>
      </c>
      <c r="F1242" s="87" t="s">
        <v>2607</v>
      </c>
      <c r="G1242" s="85" t="s">
        <v>2606</v>
      </c>
      <c r="H1242" s="85" t="s">
        <v>2605</v>
      </c>
      <c r="I1242" s="85" t="s">
        <v>2604</v>
      </c>
      <c r="J1242" s="85" t="s">
        <v>191</v>
      </c>
      <c r="K1242" s="85" t="s">
        <v>2603</v>
      </c>
      <c r="L1242" s="51" t="str">
        <f t="shared" si="150"/>
        <v> 1. One hour</v>
      </c>
    </row>
    <row r="1243" spans="1:12" ht="15" customHeight="1">
      <c r="A1243" s="3">
        <f t="shared" si="151"/>
        <v>232</v>
      </c>
      <c r="B1243" s="93" t="s">
        <v>2602</v>
      </c>
      <c r="C1243" s="93" t="s">
        <v>2601</v>
      </c>
      <c r="D1243" s="91" t="s">
        <v>2600</v>
      </c>
      <c r="E1243" s="93" t="s">
        <v>2599</v>
      </c>
      <c r="F1243" s="94" t="s">
        <v>2597</v>
      </c>
      <c r="G1243" s="93" t="s">
        <v>2598</v>
      </c>
      <c r="H1243" s="93" t="s">
        <v>2597</v>
      </c>
      <c r="I1243" s="93" t="s">
        <v>2596</v>
      </c>
      <c r="J1243" s="93" t="s">
        <v>181</v>
      </c>
      <c r="K1243" s="93" t="s">
        <v>2595</v>
      </c>
      <c r="L1243" s="51" t="str">
        <f t="shared" si="150"/>
        <v> 2. One week</v>
      </c>
    </row>
    <row r="1244" spans="1:12" ht="15" customHeight="1">
      <c r="A1244" s="3">
        <f t="shared" si="151"/>
        <v>233</v>
      </c>
      <c r="B1244" s="93" t="s">
        <v>2594</v>
      </c>
      <c r="C1244" s="93" t="s">
        <v>2593</v>
      </c>
      <c r="D1244" s="93" t="s">
        <v>2592</v>
      </c>
      <c r="E1244" s="91" t="s">
        <v>2591</v>
      </c>
      <c r="F1244" s="94" t="s">
        <v>2589</v>
      </c>
      <c r="G1244" s="93" t="s">
        <v>2590</v>
      </c>
      <c r="H1244" s="93" t="s">
        <v>2589</v>
      </c>
      <c r="I1244" s="93" t="s">
        <v>2588</v>
      </c>
      <c r="J1244" s="93" t="s">
        <v>171</v>
      </c>
      <c r="K1244" s="93" t="s">
        <v>2587</v>
      </c>
      <c r="L1244" s="51" t="str">
        <f t="shared" si="150"/>
        <v> 3. Five days</v>
      </c>
    </row>
    <row r="1245" spans="1:12" ht="15" customHeight="1">
      <c r="A1245" s="3">
        <f t="shared" si="151"/>
        <v>234</v>
      </c>
      <c r="B1245" s="93" t="s">
        <v>2586</v>
      </c>
      <c r="C1245" s="93" t="s">
        <v>2585</v>
      </c>
      <c r="D1245" s="93" t="s">
        <v>2584</v>
      </c>
      <c r="E1245" s="93" t="s">
        <v>2583</v>
      </c>
      <c r="F1245" s="94" t="s">
        <v>2582</v>
      </c>
      <c r="G1245" s="91" t="s">
        <v>2581</v>
      </c>
      <c r="H1245" s="93" t="s">
        <v>2580</v>
      </c>
      <c r="I1245" s="93" t="s">
        <v>2579</v>
      </c>
      <c r="J1245" s="93" t="s">
        <v>161</v>
      </c>
      <c r="K1245" s="91" t="s">
        <v>2578</v>
      </c>
      <c r="L1245" s="51" t="str">
        <f t="shared" si="150"/>
        <v> 4. One day</v>
      </c>
    </row>
    <row r="1246" spans="1:12" ht="15" customHeight="1">
      <c r="A1246" s="3">
        <f t="shared" si="151"/>
        <v>235</v>
      </c>
      <c r="B1246" s="91" t="s">
        <v>2577</v>
      </c>
      <c r="C1246" s="91" t="s">
        <v>2576</v>
      </c>
      <c r="D1246" s="93" t="s">
        <v>2575</v>
      </c>
      <c r="E1246" s="93" t="s">
        <v>2574</v>
      </c>
      <c r="F1246" s="92" t="s">
        <v>2573</v>
      </c>
      <c r="G1246" s="93" t="s">
        <v>2572</v>
      </c>
      <c r="H1246" s="91" t="s">
        <v>2571</v>
      </c>
      <c r="I1246" s="91" t="s">
        <v>2570</v>
      </c>
      <c r="J1246" s="91" t="s">
        <v>151</v>
      </c>
      <c r="K1246" s="93" t="s">
        <v>2569</v>
      </c>
      <c r="L1246" s="51" t="str">
        <f t="shared" si="150"/>
        <v>From the below given age proof documents, identify the one which is classified as non-standard by insurance companies.</v>
      </c>
    </row>
    <row r="1247" spans="1:12" ht="15" customHeight="1">
      <c r="A1247" s="3">
        <f t="shared" si="151"/>
        <v>236</v>
      </c>
      <c r="B1247" s="85" t="s">
        <v>2568</v>
      </c>
      <c r="C1247" s="85" t="s">
        <v>2567</v>
      </c>
      <c r="D1247" s="85" t="s">
        <v>147</v>
      </c>
      <c r="E1247" s="85" t="s">
        <v>2566</v>
      </c>
      <c r="F1247" s="87" t="s">
        <v>2565</v>
      </c>
      <c r="G1247" s="85" t="s">
        <v>2564</v>
      </c>
      <c r="H1247" s="85" t="s">
        <v>143</v>
      </c>
      <c r="I1247" s="85" t="s">
        <v>2563</v>
      </c>
      <c r="J1247" s="85" t="s">
        <v>2562</v>
      </c>
      <c r="K1247" s="85" t="s">
        <v>2561</v>
      </c>
      <c r="L1247" s="51" t="str">
        <f t="shared" si="150"/>
        <v> 1.  School certificate</v>
      </c>
    </row>
    <row r="1248" spans="1:12" ht="15" customHeight="1">
      <c r="A1248" s="3">
        <f t="shared" si="151"/>
        <v>237</v>
      </c>
      <c r="B1248" s="93" t="s">
        <v>2560</v>
      </c>
      <c r="C1248" s="93" t="s">
        <v>2559</v>
      </c>
      <c r="D1248" s="93" t="s">
        <v>137</v>
      </c>
      <c r="E1248" s="93" t="s">
        <v>2558</v>
      </c>
      <c r="F1248" s="94" t="s">
        <v>2557</v>
      </c>
      <c r="G1248" s="91" t="s">
        <v>233</v>
      </c>
      <c r="H1248" s="93" t="s">
        <v>133</v>
      </c>
      <c r="I1248" s="91" t="s">
        <v>2556</v>
      </c>
      <c r="J1248" s="93" t="s">
        <v>2555</v>
      </c>
      <c r="K1248" s="93" t="s">
        <v>2554</v>
      </c>
      <c r="L1248" s="51" t="str">
        <f t="shared" si="150"/>
        <v> 2.  Identity card in case of defense personnel</v>
      </c>
    </row>
    <row r="1249" spans="1:12" ht="15" customHeight="1">
      <c r="A1249" s="3">
        <f t="shared" si="151"/>
        <v>238</v>
      </c>
      <c r="B1249" s="93" t="s">
        <v>2553</v>
      </c>
      <c r="C1249" s="93" t="s">
        <v>2552</v>
      </c>
      <c r="D1249" s="93" t="s">
        <v>127</v>
      </c>
      <c r="E1249" s="93" t="s">
        <v>2012</v>
      </c>
      <c r="F1249" s="94" t="s">
        <v>2551</v>
      </c>
      <c r="G1249" s="93" t="s">
        <v>224</v>
      </c>
      <c r="H1249" s="93" t="s">
        <v>123</v>
      </c>
      <c r="I1249" s="93" t="s">
        <v>2550</v>
      </c>
      <c r="J1249" s="91" t="s">
        <v>2549</v>
      </c>
      <c r="K1249" s="91" t="s">
        <v>2548</v>
      </c>
      <c r="L1249" s="51" t="str">
        <f t="shared" si="150"/>
        <v> 3.  Ration card</v>
      </c>
    </row>
    <row r="1250" spans="1:12" ht="15" customHeight="1">
      <c r="A1250" s="3">
        <f t="shared" si="151"/>
        <v>239</v>
      </c>
      <c r="B1250" s="91" t="s">
        <v>2547</v>
      </c>
      <c r="C1250" s="93" t="s">
        <v>2546</v>
      </c>
      <c r="D1250" s="93" t="s">
        <v>117</v>
      </c>
      <c r="E1250" s="91" t="s">
        <v>2545</v>
      </c>
      <c r="F1250" s="94" t="s">
        <v>2544</v>
      </c>
      <c r="G1250" s="93" t="s">
        <v>214</v>
      </c>
      <c r="H1250" s="91" t="s">
        <v>113</v>
      </c>
      <c r="I1250" s="93" t="s">
        <v>2543</v>
      </c>
      <c r="J1250" s="93" t="s">
        <v>2542</v>
      </c>
      <c r="K1250" s="93" t="s">
        <v>2541</v>
      </c>
      <c r="L1250" s="51" t="str">
        <f t="shared" si="150"/>
        <v> 4.  Certificate of baptism</v>
      </c>
    </row>
    <row r="1251" spans="1:12" ht="15" customHeight="1">
      <c r="A1251" s="3">
        <f t="shared" si="151"/>
        <v>240</v>
      </c>
      <c r="B1251" s="93" t="s">
        <v>2540</v>
      </c>
      <c r="C1251" s="91" t="s">
        <v>2539</v>
      </c>
      <c r="D1251" s="91" t="s">
        <v>107</v>
      </c>
      <c r="E1251" s="93" t="s">
        <v>2538</v>
      </c>
      <c r="F1251" s="92" t="s">
        <v>2537</v>
      </c>
      <c r="G1251" s="93" t="s">
        <v>703</v>
      </c>
      <c r="H1251" s="93" t="s">
        <v>103</v>
      </c>
      <c r="I1251" s="93" t="s">
        <v>2536</v>
      </c>
      <c r="J1251" s="93" t="s">
        <v>2535</v>
      </c>
      <c r="K1251" s="93" t="s">
        <v>2534</v>
      </c>
      <c r="L1251" s="51" t="str">
        <f t="shared" si="150"/>
        <v>According to Indian Evidence Act, presumption of death is assumed in case a person is unheard of for _____ years</v>
      </c>
    </row>
    <row r="1252" spans="1:12" ht="15" customHeight="1">
      <c r="A1252" s="3">
        <f t="shared" si="151"/>
        <v>241</v>
      </c>
      <c r="B1252" s="85" t="s">
        <v>2533</v>
      </c>
      <c r="C1252" s="85" t="s">
        <v>2532</v>
      </c>
      <c r="D1252" s="85" t="s">
        <v>2531</v>
      </c>
      <c r="E1252" s="85" t="s">
        <v>2530</v>
      </c>
      <c r="F1252" s="87" t="s">
        <v>47</v>
      </c>
      <c r="G1252" s="85" t="s">
        <v>94</v>
      </c>
      <c r="H1252" s="85" t="s">
        <v>93</v>
      </c>
      <c r="I1252" s="85" t="s">
        <v>2529</v>
      </c>
      <c r="J1252" s="85" t="s">
        <v>2528</v>
      </c>
      <c r="K1252" s="85" t="s">
        <v>2527</v>
      </c>
      <c r="L1252" s="51" t="str">
        <f t="shared" si="150"/>
        <v> 1. 5</v>
      </c>
    </row>
    <row r="1253" spans="1:12" ht="15" customHeight="1">
      <c r="A1253" s="3">
        <f t="shared" si="151"/>
        <v>242</v>
      </c>
      <c r="B1253" s="93" t="s">
        <v>229</v>
      </c>
      <c r="C1253" s="91" t="s">
        <v>2526</v>
      </c>
      <c r="D1253" s="91" t="s">
        <v>2525</v>
      </c>
      <c r="E1253" s="93" t="s">
        <v>2524</v>
      </c>
      <c r="F1253" s="94" t="s">
        <v>37</v>
      </c>
      <c r="G1253" s="93" t="s">
        <v>84</v>
      </c>
      <c r="H1253" s="93" t="s">
        <v>83</v>
      </c>
      <c r="I1253" s="91" t="s">
        <v>2523</v>
      </c>
      <c r="J1253" s="91" t="s">
        <v>2522</v>
      </c>
      <c r="K1253" s="93" t="s">
        <v>2521</v>
      </c>
      <c r="L1253" s="51" t="str">
        <f t="shared" si="150"/>
        <v> 2. 9</v>
      </c>
    </row>
    <row r="1254" spans="1:12" ht="15" customHeight="1">
      <c r="A1254" s="3">
        <f t="shared" si="151"/>
        <v>243</v>
      </c>
      <c r="B1254" s="93" t="s">
        <v>220</v>
      </c>
      <c r="C1254" s="93" t="s">
        <v>2520</v>
      </c>
      <c r="D1254" s="93" t="s">
        <v>2519</v>
      </c>
      <c r="E1254" s="91" t="s">
        <v>2518</v>
      </c>
      <c r="F1254" s="94" t="s">
        <v>27</v>
      </c>
      <c r="G1254" s="93" t="s">
        <v>74</v>
      </c>
      <c r="H1254" s="93" t="s">
        <v>73</v>
      </c>
      <c r="I1254" s="93" t="s">
        <v>2517</v>
      </c>
      <c r="J1254" s="93" t="s">
        <v>2516</v>
      </c>
      <c r="K1254" s="93" t="s">
        <v>2515</v>
      </c>
      <c r="L1254" s="51" t="str">
        <f t="shared" si="150"/>
        <v> 3. 12</v>
      </c>
    </row>
    <row r="1255" spans="1:12" ht="15" customHeight="1">
      <c r="A1255" s="3">
        <f t="shared" si="151"/>
        <v>244</v>
      </c>
      <c r="B1255" s="93" t="s">
        <v>210</v>
      </c>
      <c r="C1255" s="93" t="s">
        <v>2514</v>
      </c>
      <c r="D1255" s="93" t="s">
        <v>2481</v>
      </c>
      <c r="E1255" s="93" t="s">
        <v>2513</v>
      </c>
      <c r="F1255" s="94" t="s">
        <v>17</v>
      </c>
      <c r="G1255" s="91" t="s">
        <v>64</v>
      </c>
      <c r="H1255" s="91" t="s">
        <v>63</v>
      </c>
      <c r="I1255" s="93" t="s">
        <v>2512</v>
      </c>
      <c r="J1255" s="93" t="s">
        <v>2511</v>
      </c>
      <c r="K1255" s="93" t="s">
        <v>2510</v>
      </c>
      <c r="L1255" s="51" t="str">
        <f t="shared" si="150"/>
        <v> 4. None</v>
      </c>
    </row>
    <row r="1256" spans="1:12" ht="15" customHeight="1">
      <c r="A1256" s="3">
        <f t="shared" si="151"/>
        <v>245</v>
      </c>
      <c r="B1256" s="91" t="s">
        <v>1305</v>
      </c>
      <c r="C1256" s="93" t="s">
        <v>2509</v>
      </c>
      <c r="D1256" s="93" t="s">
        <v>2508</v>
      </c>
      <c r="E1256" s="93" t="s">
        <v>2507</v>
      </c>
      <c r="F1256" s="92" t="s">
        <v>7</v>
      </c>
      <c r="G1256" s="93" t="s">
        <v>9</v>
      </c>
      <c r="H1256" s="93" t="s">
        <v>54</v>
      </c>
      <c r="I1256" s="93" t="s">
        <v>2506</v>
      </c>
      <c r="J1256" s="93" t="s">
        <v>2505</v>
      </c>
      <c r="K1256" s="91" t="s">
        <v>2504</v>
      </c>
      <c r="L1256" s="51" t="str">
        <f t="shared" si="150"/>
        <v>________________ involves pressure applied through criminal means.</v>
      </c>
    </row>
    <row r="1257" spans="1:12" ht="15" customHeight="1">
      <c r="A1257" s="3">
        <f t="shared" si="151"/>
        <v>246</v>
      </c>
      <c r="B1257" s="85" t="s">
        <v>2503</v>
      </c>
      <c r="C1257" s="85" t="s">
        <v>2502</v>
      </c>
      <c r="D1257" s="85" t="s">
        <v>2501</v>
      </c>
      <c r="E1257" s="85" t="s">
        <v>2500</v>
      </c>
      <c r="F1257" s="87" t="s">
        <v>2499</v>
      </c>
      <c r="G1257" s="85" t="s">
        <v>2498</v>
      </c>
      <c r="H1257" s="85" t="s">
        <v>45</v>
      </c>
      <c r="I1257" s="85" t="s">
        <v>92</v>
      </c>
      <c r="J1257" s="85" t="s">
        <v>2497</v>
      </c>
      <c r="K1257" s="85" t="s">
        <v>90</v>
      </c>
      <c r="L1257" s="51" t="str">
        <f t="shared" si="150"/>
        <v> 1.  Fraud</v>
      </c>
    </row>
    <row r="1258" spans="1:12" ht="15" customHeight="1">
      <c r="A1258" s="3">
        <f t="shared" si="151"/>
        <v>247</v>
      </c>
      <c r="B1258" s="93" t="s">
        <v>2496</v>
      </c>
      <c r="C1258" s="93" t="s">
        <v>2495</v>
      </c>
      <c r="D1258" s="91" t="s">
        <v>286</v>
      </c>
      <c r="E1258" s="93" t="s">
        <v>2494</v>
      </c>
      <c r="F1258" s="94" t="s">
        <v>2493</v>
      </c>
      <c r="G1258" s="93" t="s">
        <v>2492</v>
      </c>
      <c r="H1258" s="91" t="s">
        <v>35</v>
      </c>
      <c r="I1258" s="91" t="s">
        <v>82</v>
      </c>
      <c r="J1258" s="93" t="s">
        <v>2491</v>
      </c>
      <c r="K1258" s="93" t="s">
        <v>80</v>
      </c>
      <c r="L1258" s="51" t="str">
        <f t="shared" si="150"/>
        <v> 2.  Undue influence</v>
      </c>
    </row>
    <row r="1259" spans="1:12" ht="15" customHeight="1">
      <c r="A1259" s="3">
        <f t="shared" si="151"/>
        <v>248</v>
      </c>
      <c r="B1259" s="93" t="s">
        <v>2490</v>
      </c>
      <c r="C1259" s="96" t="s">
        <v>2489</v>
      </c>
      <c r="D1259" s="93" t="s">
        <v>2488</v>
      </c>
      <c r="E1259" s="93" t="s">
        <v>2487</v>
      </c>
      <c r="F1259" s="94" t="s">
        <v>2486</v>
      </c>
      <c r="G1259" s="91" t="s">
        <v>2485</v>
      </c>
      <c r="H1259" s="93" t="s">
        <v>25</v>
      </c>
      <c r="I1259" s="93" t="s">
        <v>72</v>
      </c>
      <c r="J1259" s="91" t="s">
        <v>2484</v>
      </c>
      <c r="K1259" s="91" t="s">
        <v>70</v>
      </c>
      <c r="L1259" s="52" t="str">
        <f t="shared" si="150"/>
        <v> 3.  Coercion</v>
      </c>
    </row>
    <row r="1260" spans="1:12" ht="15" customHeight="1">
      <c r="A1260" s="3">
        <f t="shared" si="151"/>
        <v>249</v>
      </c>
      <c r="B1260" s="91" t="s">
        <v>2483</v>
      </c>
      <c r="C1260" s="91" t="s">
        <v>2482</v>
      </c>
      <c r="D1260" s="93" t="s">
        <v>2481</v>
      </c>
      <c r="E1260" s="93" t="s">
        <v>2480</v>
      </c>
      <c r="F1260" s="92" t="s">
        <v>2479</v>
      </c>
      <c r="G1260" s="93" t="s">
        <v>2478</v>
      </c>
      <c r="H1260" s="93" t="s">
        <v>15</v>
      </c>
      <c r="I1260" s="93" t="s">
        <v>62</v>
      </c>
      <c r="J1260" s="93" t="s">
        <v>2477</v>
      </c>
      <c r="K1260" s="93" t="s">
        <v>60</v>
      </c>
      <c r="L1260" s="51" t="str">
        <f t="shared" si="150"/>
        <v> 4.  Mistake</v>
      </c>
    </row>
    <row r="1261" spans="1:12" ht="15" customHeight="1">
      <c r="A1261" s="3">
        <f t="shared" si="151"/>
        <v>250</v>
      </c>
      <c r="B1261" s="93" t="s">
        <v>2476</v>
      </c>
      <c r="C1261" s="93" t="s">
        <v>2475</v>
      </c>
      <c r="D1261" s="93" t="s">
        <v>2474</v>
      </c>
      <c r="E1261" s="91" t="s">
        <v>2473</v>
      </c>
      <c r="F1261" s="94" t="s">
        <v>2472</v>
      </c>
      <c r="G1261" s="93" t="s">
        <v>2471</v>
      </c>
      <c r="H1261" s="93" t="s">
        <v>5</v>
      </c>
      <c r="I1261" s="93" t="s">
        <v>53</v>
      </c>
      <c r="J1261" s="93" t="s">
        <v>2470</v>
      </c>
      <c r="K1261" s="93" t="s">
        <v>51</v>
      </c>
    </row>
    <row r="1262" spans="1:12" ht="15" customHeight="1">
      <c r="C1262" s="93"/>
      <c r="D1262" s="93"/>
      <c r="E1262" s="93"/>
      <c r="F1262" s="94"/>
      <c r="G1262" s="93"/>
      <c r="H1262" s="93"/>
      <c r="I1262" s="93"/>
      <c r="J1262" s="93"/>
      <c r="K1262" s="93"/>
    </row>
    <row r="1263" spans="1:12" ht="15" customHeight="1">
      <c r="A1263" s="3">
        <v>6</v>
      </c>
      <c r="C1263" s="93"/>
      <c r="E1263" s="93"/>
      <c r="G1263" s="93"/>
      <c r="K1263" s="93"/>
      <c r="L1263" s="51" t="str">
        <f>INDEX($B$1264:$K$1513,A1264,$L$1)</f>
        <v>Which of the following statements is true? I. Insurance is a method of sharing the losses of a ‘few’ by ‘many’ II. Insurance is a method of transferring the risk of an individual to another individual III. Insurance is a method of sharing the losses of a ‘many’ by a 'few'? IV. Insurance is a method of transferring the gains of a 'few' to the 'many'</v>
      </c>
    </row>
    <row r="1264" spans="1:12" ht="15" customHeight="1">
      <c r="A1264" s="3">
        <v>1</v>
      </c>
      <c r="B1264" s="85" t="s">
        <v>2469</v>
      </c>
      <c r="C1264" s="85" t="s">
        <v>2468</v>
      </c>
      <c r="D1264" s="85" t="s">
        <v>2467</v>
      </c>
      <c r="E1264" s="85" t="s">
        <v>2466</v>
      </c>
      <c r="F1264" s="87" t="s">
        <v>2465</v>
      </c>
      <c r="G1264" s="85" t="s">
        <v>2464</v>
      </c>
      <c r="H1264" s="85" t="s">
        <v>2463</v>
      </c>
      <c r="I1264" s="85" t="s">
        <v>2462</v>
      </c>
      <c r="J1264" s="85" t="s">
        <v>2461</v>
      </c>
      <c r="K1264" s="85" t="s">
        <v>2460</v>
      </c>
      <c r="L1264" s="51" t="str">
        <f t="shared" ref="L1264:L1327" si="152">INDEX($B$1264:$K$1513,A1265,$L$1)</f>
        <v> 1. I</v>
      </c>
    </row>
    <row r="1265" spans="1:12" ht="15" customHeight="1">
      <c r="A1265" s="3">
        <f>A1264+1</f>
        <v>2</v>
      </c>
      <c r="B1265" s="91" t="s">
        <v>2459</v>
      </c>
      <c r="C1265" s="93" t="s">
        <v>2458</v>
      </c>
      <c r="D1265" s="93" t="s">
        <v>2457</v>
      </c>
      <c r="E1265" s="93" t="s">
        <v>2456</v>
      </c>
      <c r="F1265" s="94" t="s">
        <v>2455</v>
      </c>
      <c r="G1265" s="91" t="s">
        <v>2454</v>
      </c>
      <c r="H1265" s="93" t="s">
        <v>2453</v>
      </c>
      <c r="I1265" s="91" t="s">
        <v>2452</v>
      </c>
      <c r="J1265" s="91" t="s">
        <v>2451</v>
      </c>
      <c r="K1265" s="93" t="s">
        <v>2450</v>
      </c>
      <c r="L1265" s="51" t="str">
        <f t="shared" si="152"/>
        <v> 2. II</v>
      </c>
    </row>
    <row r="1266" spans="1:12" ht="15" customHeight="1">
      <c r="A1266" s="3">
        <f t="shared" ref="A1266:A1329" si="153">A1265+1</f>
        <v>3</v>
      </c>
      <c r="B1266" s="93" t="s">
        <v>2449</v>
      </c>
      <c r="C1266" s="93" t="s">
        <v>2448</v>
      </c>
      <c r="D1266" s="93" t="s">
        <v>2447</v>
      </c>
      <c r="E1266" s="93" t="s">
        <v>2446</v>
      </c>
      <c r="F1266" s="94" t="s">
        <v>2445</v>
      </c>
      <c r="G1266" s="93" t="s">
        <v>2444</v>
      </c>
      <c r="H1266" s="93" t="s">
        <v>2443</v>
      </c>
      <c r="I1266" s="93" t="s">
        <v>2442</v>
      </c>
      <c r="J1266" s="93" t="s">
        <v>2441</v>
      </c>
      <c r="K1266" s="93" t="s">
        <v>2440</v>
      </c>
      <c r="L1266" s="51" t="str">
        <f t="shared" si="152"/>
        <v> 3. III</v>
      </c>
    </row>
    <row r="1267" spans="1:12" ht="15" customHeight="1">
      <c r="A1267" s="3">
        <f t="shared" si="153"/>
        <v>4</v>
      </c>
      <c r="B1267" s="93" t="s">
        <v>2439</v>
      </c>
      <c r="C1267" s="93" t="s">
        <v>2438</v>
      </c>
      <c r="D1267" s="91" t="s">
        <v>2437</v>
      </c>
      <c r="E1267" s="93" t="s">
        <v>2436</v>
      </c>
      <c r="F1267" s="92" t="s">
        <v>2435</v>
      </c>
      <c r="G1267" s="93" t="s">
        <v>2434</v>
      </c>
      <c r="H1267" s="93" t="s">
        <v>2433</v>
      </c>
      <c r="I1267" s="93" t="s">
        <v>2432</v>
      </c>
      <c r="J1267" s="93" t="s">
        <v>2431</v>
      </c>
      <c r="K1267" s="93" t="s">
        <v>2430</v>
      </c>
      <c r="L1267" s="51" t="str">
        <f t="shared" si="152"/>
        <v> 4. IV</v>
      </c>
    </row>
    <row r="1268" spans="1:12" ht="15" customHeight="1">
      <c r="A1268" s="3">
        <f t="shared" si="153"/>
        <v>5</v>
      </c>
      <c r="B1268" s="93" t="s">
        <v>2429</v>
      </c>
      <c r="C1268" s="91" t="s">
        <v>2428</v>
      </c>
      <c r="D1268" s="93" t="s">
        <v>2427</v>
      </c>
      <c r="E1268" s="91" t="s">
        <v>2426</v>
      </c>
      <c r="F1268" s="94" t="s">
        <v>2425</v>
      </c>
      <c r="G1268" s="93" t="s">
        <v>2424</v>
      </c>
      <c r="H1268" s="91" t="s">
        <v>2423</v>
      </c>
      <c r="I1268" s="93" t="s">
        <v>2422</v>
      </c>
      <c r="J1268" s="93" t="s">
        <v>2421</v>
      </c>
      <c r="K1268" s="91" t="s">
        <v>2420</v>
      </c>
      <c r="L1268" s="51" t="str">
        <f t="shared" si="152"/>
        <v xml:space="preserve">Which of the following cases is likely to be declined or postponed by a life insurer? </v>
      </c>
    </row>
    <row r="1269" spans="1:12" ht="15" customHeight="1">
      <c r="A1269" s="3">
        <f t="shared" si="153"/>
        <v>6</v>
      </c>
      <c r="B1269" s="85" t="s">
        <v>2419</v>
      </c>
      <c r="C1269" s="85" t="s">
        <v>2418</v>
      </c>
      <c r="D1269" s="85" t="s">
        <v>2417</v>
      </c>
      <c r="E1269" s="85" t="s">
        <v>2416</v>
      </c>
      <c r="F1269" s="87" t="s">
        <v>2415</v>
      </c>
      <c r="G1269" s="85" t="s">
        <v>2414</v>
      </c>
      <c r="H1269" s="85" t="s">
        <v>2413</v>
      </c>
      <c r="I1269" s="85" t="s">
        <v>2412</v>
      </c>
      <c r="J1269" s="85" t="s">
        <v>2411</v>
      </c>
      <c r="K1269" s="85" t="s">
        <v>2410</v>
      </c>
      <c r="L1269" s="51" t="str">
        <f t="shared" si="152"/>
        <v> 1. Healthy 18 year old</v>
      </c>
    </row>
    <row r="1270" spans="1:12" ht="15" customHeight="1">
      <c r="A1270" s="3">
        <f t="shared" si="153"/>
        <v>7</v>
      </c>
      <c r="B1270" s="93" t="s">
        <v>2409</v>
      </c>
      <c r="C1270" s="93" t="s">
        <v>2408</v>
      </c>
      <c r="D1270" s="93" t="s">
        <v>2407</v>
      </c>
      <c r="E1270" s="93" t="s">
        <v>2406</v>
      </c>
      <c r="F1270" s="92" t="s">
        <v>2405</v>
      </c>
      <c r="G1270" s="93" t="s">
        <v>2404</v>
      </c>
      <c r="H1270" s="93" t="s">
        <v>2403</v>
      </c>
      <c r="I1270" s="91" t="s">
        <v>2402</v>
      </c>
      <c r="J1270" s="93" t="s">
        <v>2401</v>
      </c>
      <c r="K1270" s="93" t="s">
        <v>1574</v>
      </c>
      <c r="L1270" s="51" t="str">
        <f t="shared" si="152"/>
        <v> 2. An obese person</v>
      </c>
    </row>
    <row r="1271" spans="1:12" ht="15" customHeight="1">
      <c r="A1271" s="3">
        <f t="shared" si="153"/>
        <v>8</v>
      </c>
      <c r="B1271" s="93" t="s">
        <v>2400</v>
      </c>
      <c r="C1271" s="93" t="s">
        <v>2399</v>
      </c>
      <c r="D1271" s="91" t="s">
        <v>2398</v>
      </c>
      <c r="E1271" s="91" t="s">
        <v>2397</v>
      </c>
      <c r="F1271" s="94" t="s">
        <v>2396</v>
      </c>
      <c r="G1271" s="93" t="s">
        <v>2395</v>
      </c>
      <c r="H1271" s="91" t="s">
        <v>2394</v>
      </c>
      <c r="I1271" s="93" t="s">
        <v>2393</v>
      </c>
      <c r="J1271" s="91" t="s">
        <v>2392</v>
      </c>
      <c r="K1271" s="91" t="s">
        <v>2391</v>
      </c>
      <c r="L1271" s="51" t="str">
        <f t="shared" si="152"/>
        <v> 3. A person suffering from cancer</v>
      </c>
    </row>
    <row r="1272" spans="1:12" ht="15" customHeight="1">
      <c r="A1272" s="3">
        <f t="shared" si="153"/>
        <v>9</v>
      </c>
      <c r="B1272" s="91" t="s">
        <v>2390</v>
      </c>
      <c r="C1272" s="91" t="s">
        <v>2389</v>
      </c>
      <c r="D1272" s="93" t="s">
        <v>2388</v>
      </c>
      <c r="E1272" s="93" t="s">
        <v>2387</v>
      </c>
      <c r="F1272" s="94" t="s">
        <v>2386</v>
      </c>
      <c r="G1272" s="93" t="s">
        <v>2385</v>
      </c>
      <c r="H1272" s="93" t="s">
        <v>2384</v>
      </c>
      <c r="I1272" s="93" t="s">
        <v>2383</v>
      </c>
      <c r="J1272" s="93" t="s">
        <v>2382</v>
      </c>
      <c r="K1272" s="93" t="s">
        <v>2381</v>
      </c>
      <c r="L1272" s="51" t="str">
        <f t="shared" si="152"/>
        <v> 4. Housewife with no income of her own</v>
      </c>
    </row>
    <row r="1273" spans="1:12" ht="15" customHeight="1">
      <c r="A1273" s="3">
        <f t="shared" si="153"/>
        <v>10</v>
      </c>
      <c r="B1273" s="93" t="s">
        <v>2380</v>
      </c>
      <c r="C1273" s="93" t="s">
        <v>2379</v>
      </c>
      <c r="D1273" s="93" t="s">
        <v>2378</v>
      </c>
      <c r="E1273" s="93" t="s">
        <v>2377</v>
      </c>
      <c r="F1273" s="94" t="s">
        <v>2376</v>
      </c>
      <c r="G1273" s="91" t="s">
        <v>2375</v>
      </c>
      <c r="H1273" s="93" t="s">
        <v>2374</v>
      </c>
      <c r="I1273" s="93" t="s">
        <v>2373</v>
      </c>
      <c r="J1273" s="93" t="s">
        <v>2372</v>
      </c>
      <c r="K1273" s="93" t="s">
        <v>2371</v>
      </c>
      <c r="L1273" s="51" t="str">
        <f t="shared" si="152"/>
        <v xml:space="preserve">Which of the following factor does not affect the morbidity of an individual? </v>
      </c>
    </row>
    <row r="1274" spans="1:12" ht="15" customHeight="1">
      <c r="A1274" s="3">
        <f t="shared" si="153"/>
        <v>11</v>
      </c>
      <c r="B1274" s="97" t="s">
        <v>2370</v>
      </c>
      <c r="C1274" s="85" t="s">
        <v>2369</v>
      </c>
      <c r="D1274" s="85" t="s">
        <v>2368</v>
      </c>
      <c r="E1274" s="85" t="s">
        <v>2367</v>
      </c>
      <c r="F1274" s="87" t="s">
        <v>2366</v>
      </c>
      <c r="G1274" s="85" t="s">
        <v>2365</v>
      </c>
      <c r="H1274" s="85" t="s">
        <v>2364</v>
      </c>
      <c r="I1274" s="85" t="s">
        <v>2363</v>
      </c>
      <c r="J1274" s="85" t="s">
        <v>2362</v>
      </c>
      <c r="K1274" s="85" t="s">
        <v>2361</v>
      </c>
      <c r="L1274" s="51" t="str">
        <f t="shared" si="152"/>
        <v>1.  Gender</v>
      </c>
    </row>
    <row r="1275" spans="1:12" ht="15" customHeight="1">
      <c r="A1275" s="3">
        <f t="shared" si="153"/>
        <v>12</v>
      </c>
      <c r="B1275" s="113" t="s">
        <v>2360</v>
      </c>
      <c r="C1275" s="93" t="s">
        <v>2359</v>
      </c>
      <c r="D1275" s="93" t="s">
        <v>2358</v>
      </c>
      <c r="E1275" s="91" t="s">
        <v>2357</v>
      </c>
      <c r="F1275" s="94" t="s">
        <v>2356</v>
      </c>
      <c r="G1275" s="93" t="s">
        <v>2355</v>
      </c>
      <c r="H1275" s="93" t="s">
        <v>2354</v>
      </c>
      <c r="I1275" s="93" t="s">
        <v>2353</v>
      </c>
      <c r="J1275" s="93" t="s">
        <v>2352</v>
      </c>
      <c r="K1275" s="91" t="s">
        <v>2351</v>
      </c>
      <c r="L1275" s="51" t="str">
        <f t="shared" si="152"/>
        <v xml:space="preserve">2.  Spouse job </v>
      </c>
    </row>
    <row r="1276" spans="1:12" ht="15" customHeight="1">
      <c r="A1276" s="3">
        <f t="shared" si="153"/>
        <v>13</v>
      </c>
      <c r="B1276" s="84" t="s">
        <v>2350</v>
      </c>
      <c r="C1276" s="93" t="s">
        <v>2349</v>
      </c>
      <c r="D1276" s="91" t="s">
        <v>2348</v>
      </c>
      <c r="E1276" s="93" t="s">
        <v>2347</v>
      </c>
      <c r="F1276" s="94" t="s">
        <v>2346</v>
      </c>
      <c r="G1276" s="93" t="s">
        <v>2345</v>
      </c>
      <c r="H1276" s="93" t="s">
        <v>2344</v>
      </c>
      <c r="I1276" s="91" t="s">
        <v>2343</v>
      </c>
      <c r="J1276" s="93" t="s">
        <v>2342</v>
      </c>
      <c r="K1276" s="93" t="s">
        <v>2341</v>
      </c>
      <c r="L1276" s="51" t="str">
        <f t="shared" si="152"/>
        <v>3.  Habits</v>
      </c>
    </row>
    <row r="1277" spans="1:12" ht="15" customHeight="1">
      <c r="A1277" s="3">
        <f t="shared" si="153"/>
        <v>14</v>
      </c>
      <c r="B1277" s="114" t="s">
        <v>2340</v>
      </c>
      <c r="C1277" s="91" t="s">
        <v>2339</v>
      </c>
      <c r="D1277" s="93" t="s">
        <v>2338</v>
      </c>
      <c r="E1277" s="93" t="s">
        <v>2337</v>
      </c>
      <c r="F1277" s="92" t="s">
        <v>2336</v>
      </c>
      <c r="G1277" s="93" t="s">
        <v>2333</v>
      </c>
      <c r="H1277" s="93" t="s">
        <v>2335</v>
      </c>
      <c r="I1277" s="93" t="s">
        <v>2334</v>
      </c>
      <c r="J1277" s="93" t="s">
        <v>2333</v>
      </c>
      <c r="K1277" s="93" t="s">
        <v>2332</v>
      </c>
      <c r="L1277" s="51" t="str">
        <f t="shared" si="152"/>
        <v xml:space="preserve">4.  Residence location </v>
      </c>
    </row>
    <row r="1278" spans="1:12" ht="15" customHeight="1">
      <c r="A1278" s="3">
        <f t="shared" si="153"/>
        <v>15</v>
      </c>
      <c r="B1278" s="99" t="s">
        <v>2331</v>
      </c>
      <c r="C1278" s="93" t="s">
        <v>2330</v>
      </c>
      <c r="D1278" s="93" t="s">
        <v>2329</v>
      </c>
      <c r="E1278" s="93" t="s">
        <v>2328</v>
      </c>
      <c r="F1278" s="94" t="s">
        <v>2327</v>
      </c>
      <c r="G1278" s="91" t="s">
        <v>2326</v>
      </c>
      <c r="H1278" s="91" t="s">
        <v>2325</v>
      </c>
      <c r="I1278" s="93" t="s">
        <v>2324</v>
      </c>
      <c r="J1278" s="91" t="s">
        <v>2323</v>
      </c>
      <c r="K1278" s="93" t="s">
        <v>2322</v>
      </c>
      <c r="L1278" s="51" t="str">
        <f t="shared" si="152"/>
        <v>Which of the below is the most appropriate explanation for the fact that young people are charged lesser life insurance premium as compared to old people?</v>
      </c>
    </row>
    <row r="1279" spans="1:12" ht="15" customHeight="1">
      <c r="A1279" s="3">
        <f t="shared" si="153"/>
        <v>16</v>
      </c>
      <c r="B1279" s="85" t="s">
        <v>2321</v>
      </c>
      <c r="C1279" s="85" t="s">
        <v>2320</v>
      </c>
      <c r="D1279" s="85" t="s">
        <v>2319</v>
      </c>
      <c r="E1279" s="85" t="s">
        <v>2318</v>
      </c>
      <c r="F1279" s="87" t="s">
        <v>2317</v>
      </c>
      <c r="G1279" s="85" t="s">
        <v>2316</v>
      </c>
      <c r="H1279" s="85" t="s">
        <v>2315</v>
      </c>
      <c r="I1279" s="85" t="s">
        <v>2314</v>
      </c>
      <c r="J1279" s="85" t="s">
        <v>2313</v>
      </c>
      <c r="K1279" s="85" t="s">
        <v>2264</v>
      </c>
      <c r="L1279" s="51" t="str">
        <f t="shared" si="152"/>
        <v> 1.  Young people are mostly dependant</v>
      </c>
    </row>
    <row r="1280" spans="1:12" ht="15" customHeight="1">
      <c r="A1280" s="3">
        <f t="shared" si="153"/>
        <v>17</v>
      </c>
      <c r="B1280" s="93" t="s">
        <v>2312</v>
      </c>
      <c r="C1280" s="93" t="s">
        <v>2311</v>
      </c>
      <c r="D1280" s="91" t="s">
        <v>2310</v>
      </c>
      <c r="E1280" s="93" t="s">
        <v>2309</v>
      </c>
      <c r="F1280" s="92" t="s">
        <v>2308</v>
      </c>
      <c r="G1280" s="93" t="s">
        <v>2307</v>
      </c>
      <c r="H1280" s="93" t="s">
        <v>2306</v>
      </c>
      <c r="I1280" s="91" t="s">
        <v>2305</v>
      </c>
      <c r="J1280" s="93" t="s">
        <v>2304</v>
      </c>
      <c r="K1280" s="91" t="s">
        <v>2303</v>
      </c>
      <c r="L1280" s="51" t="str">
        <f t="shared" si="152"/>
        <v> 2.  Old people can afford to pay more</v>
      </c>
    </row>
    <row r="1281" spans="1:12" ht="15" customHeight="1">
      <c r="A1281" s="3">
        <f t="shared" si="153"/>
        <v>18</v>
      </c>
      <c r="B1281" s="93" t="s">
        <v>2302</v>
      </c>
      <c r="C1281" s="93" t="s">
        <v>2301</v>
      </c>
      <c r="D1281" s="93" t="s">
        <v>2300</v>
      </c>
      <c r="E1281" s="91" t="s">
        <v>2299</v>
      </c>
      <c r="F1281" s="94" t="s">
        <v>2298</v>
      </c>
      <c r="G1281" s="93" t="s">
        <v>2297</v>
      </c>
      <c r="H1281" s="93" t="s">
        <v>2296</v>
      </c>
      <c r="I1281" s="93" t="s">
        <v>2295</v>
      </c>
      <c r="J1281" s="91" t="s">
        <v>2294</v>
      </c>
      <c r="K1281" s="93" t="s">
        <v>2293</v>
      </c>
      <c r="L1281" s="51" t="str">
        <f t="shared" si="152"/>
        <v> 3.  Mortality is related to age</v>
      </c>
    </row>
    <row r="1282" spans="1:12" ht="15" customHeight="1">
      <c r="A1282" s="3">
        <f t="shared" si="153"/>
        <v>19</v>
      </c>
      <c r="B1282" s="91" t="s">
        <v>2292</v>
      </c>
      <c r="C1282" s="91" t="s">
        <v>2291</v>
      </c>
      <c r="D1282" s="93" t="s">
        <v>2290</v>
      </c>
      <c r="E1282" s="93" t="s">
        <v>2289</v>
      </c>
      <c r="F1282" s="94" t="s">
        <v>2288</v>
      </c>
      <c r="G1282" s="91" t="s">
        <v>2287</v>
      </c>
      <c r="H1282" s="91" t="s">
        <v>2286</v>
      </c>
      <c r="I1282" s="93" t="s">
        <v>2285</v>
      </c>
      <c r="J1282" s="93" t="s">
        <v>2284</v>
      </c>
      <c r="K1282" s="93" t="s">
        <v>2283</v>
      </c>
      <c r="L1282" s="51" t="str">
        <f t="shared" si="152"/>
        <v> 4.  Mortality is inversely related to age</v>
      </c>
    </row>
    <row r="1283" spans="1:12" ht="15" customHeight="1">
      <c r="A1283" s="3">
        <f t="shared" si="153"/>
        <v>20</v>
      </c>
      <c r="B1283" s="93" t="s">
        <v>2282</v>
      </c>
      <c r="C1283" s="93" t="s">
        <v>2281</v>
      </c>
      <c r="D1283" s="93" t="s">
        <v>2280</v>
      </c>
      <c r="E1283" s="93" t="s">
        <v>2279</v>
      </c>
      <c r="F1283" s="94" t="s">
        <v>2278</v>
      </c>
      <c r="G1283" s="93" t="s">
        <v>2277</v>
      </c>
      <c r="H1283" s="93" t="s">
        <v>2276</v>
      </c>
      <c r="I1283" s="93" t="s">
        <v>2275</v>
      </c>
      <c r="J1283" s="93" t="s">
        <v>2274</v>
      </c>
      <c r="K1283" s="93" t="s">
        <v>2273</v>
      </c>
      <c r="L1283" s="51" t="str">
        <f t="shared" si="152"/>
        <v>Which of the below is not a valid consideration for a contract?</v>
      </c>
    </row>
    <row r="1284" spans="1:12" ht="15" customHeight="1">
      <c r="A1284" s="3">
        <f t="shared" si="153"/>
        <v>21</v>
      </c>
      <c r="B1284" s="85" t="s">
        <v>548</v>
      </c>
      <c r="C1284" s="85" t="s">
        <v>2272</v>
      </c>
      <c r="D1284" s="85" t="s">
        <v>2271</v>
      </c>
      <c r="E1284" s="85" t="s">
        <v>2270</v>
      </c>
      <c r="F1284" s="87" t="s">
        <v>2269</v>
      </c>
      <c r="G1284" s="85" t="s">
        <v>2268</v>
      </c>
      <c r="H1284" s="85" t="s">
        <v>2267</v>
      </c>
      <c r="I1284" s="85" t="s">
        <v>2266</v>
      </c>
      <c r="J1284" s="85" t="s">
        <v>2265</v>
      </c>
      <c r="K1284" s="85" t="s">
        <v>2264</v>
      </c>
      <c r="L1284" s="51" t="str">
        <f t="shared" si="152"/>
        <v> 1. Money</v>
      </c>
    </row>
    <row r="1285" spans="1:12" ht="15" customHeight="1">
      <c r="A1285" s="3">
        <f t="shared" si="153"/>
        <v>22</v>
      </c>
      <c r="B1285" s="93" t="s">
        <v>2263</v>
      </c>
      <c r="C1285" s="93" t="s">
        <v>2262</v>
      </c>
      <c r="D1285" s="93" t="s">
        <v>2261</v>
      </c>
      <c r="E1285" s="91" t="s">
        <v>2260</v>
      </c>
      <c r="F1285" s="92" t="s">
        <v>2259</v>
      </c>
      <c r="G1285" s="93" t="s">
        <v>2258</v>
      </c>
      <c r="H1285" s="91" t="s">
        <v>2257</v>
      </c>
      <c r="I1285" s="93" t="s">
        <v>2256</v>
      </c>
      <c r="J1285" s="93" t="s">
        <v>2255</v>
      </c>
      <c r="K1285" s="93" t="s">
        <v>928</v>
      </c>
      <c r="L1285" s="51" t="str">
        <f t="shared" si="152"/>
        <v> 2. Property</v>
      </c>
    </row>
    <row r="1286" spans="1:12" ht="15" customHeight="1">
      <c r="A1286" s="3">
        <f t="shared" si="153"/>
        <v>23</v>
      </c>
      <c r="B1286" s="93" t="s">
        <v>2254</v>
      </c>
      <c r="C1286" s="93" t="s">
        <v>2253</v>
      </c>
      <c r="D1286" s="93" t="s">
        <v>2252</v>
      </c>
      <c r="E1286" s="93" t="s">
        <v>2251</v>
      </c>
      <c r="F1286" s="94" t="s">
        <v>2250</v>
      </c>
      <c r="G1286" s="93" t="s">
        <v>2249</v>
      </c>
      <c r="H1286" s="93" t="s">
        <v>2248</v>
      </c>
      <c r="I1286" s="91" t="s">
        <v>2247</v>
      </c>
      <c r="J1286" s="93" t="s">
        <v>2246</v>
      </c>
      <c r="K1286" s="93" t="s">
        <v>918</v>
      </c>
      <c r="L1286" s="51" t="str">
        <f t="shared" si="152"/>
        <v> 3. Bribe</v>
      </c>
    </row>
    <row r="1287" spans="1:12" ht="15" customHeight="1">
      <c r="A1287" s="3">
        <f t="shared" si="153"/>
        <v>24</v>
      </c>
      <c r="B1287" s="91" t="s">
        <v>2245</v>
      </c>
      <c r="C1287" s="91" t="s">
        <v>2244</v>
      </c>
      <c r="D1287" s="91" t="s">
        <v>2243</v>
      </c>
      <c r="E1287" s="93" t="s">
        <v>2242</v>
      </c>
      <c r="F1287" s="94" t="s">
        <v>2241</v>
      </c>
      <c r="G1287" s="93" t="s">
        <v>2240</v>
      </c>
      <c r="H1287" s="93" t="s">
        <v>2239</v>
      </c>
      <c r="I1287" s="93" t="s">
        <v>2238</v>
      </c>
      <c r="J1287" s="91" t="s">
        <v>2237</v>
      </c>
      <c r="K1287" s="91" t="s">
        <v>908</v>
      </c>
      <c r="L1287" s="51" t="str">
        <f t="shared" si="152"/>
        <v> 4. Jewellery</v>
      </c>
    </row>
    <row r="1288" spans="1:12" ht="15" customHeight="1">
      <c r="A1288" s="3">
        <f t="shared" si="153"/>
        <v>25</v>
      </c>
      <c r="B1288" s="93" t="s">
        <v>2236</v>
      </c>
      <c r="C1288" s="93" t="s">
        <v>2235</v>
      </c>
      <c r="D1288" s="93" t="s">
        <v>2234</v>
      </c>
      <c r="E1288" s="93" t="s">
        <v>2233</v>
      </c>
      <c r="F1288" s="94" t="s">
        <v>2232</v>
      </c>
      <c r="G1288" s="91" t="s">
        <v>2231</v>
      </c>
      <c r="H1288" s="93" t="s">
        <v>2230</v>
      </c>
      <c r="I1288" s="93" t="s">
        <v>2229</v>
      </c>
      <c r="J1288" s="93" t="s">
        <v>2228</v>
      </c>
      <c r="K1288" s="93" t="s">
        <v>898</v>
      </c>
      <c r="L1288" s="51" t="str">
        <f t="shared" si="152"/>
        <v>Which of the below forms the first part of a standard insurance policy document?</v>
      </c>
    </row>
    <row r="1289" spans="1:12" ht="15" customHeight="1">
      <c r="A1289" s="3">
        <f t="shared" si="153"/>
        <v>26</v>
      </c>
      <c r="B1289" s="85" t="s">
        <v>2227</v>
      </c>
      <c r="C1289" s="85" t="s">
        <v>2226</v>
      </c>
      <c r="D1289" s="85" t="s">
        <v>2225</v>
      </c>
      <c r="E1289" s="85" t="s">
        <v>2224</v>
      </c>
      <c r="F1289" s="87" t="s">
        <v>2223</v>
      </c>
      <c r="G1289" s="85" t="s">
        <v>2222</v>
      </c>
      <c r="H1289" s="85" t="s">
        <v>2221</v>
      </c>
      <c r="I1289" s="85" t="s">
        <v>2220</v>
      </c>
      <c r="J1289" s="85" t="s">
        <v>2219</v>
      </c>
      <c r="K1289" s="85" t="s">
        <v>2218</v>
      </c>
      <c r="L1289" s="51" t="str">
        <f t="shared" si="152"/>
        <v> 1. Policy Schedule</v>
      </c>
    </row>
    <row r="1290" spans="1:12" ht="15" customHeight="1">
      <c r="A1290" s="3">
        <f t="shared" si="153"/>
        <v>27</v>
      </c>
      <c r="B1290" s="91" t="s">
        <v>2217</v>
      </c>
      <c r="C1290" s="91" t="s">
        <v>2216</v>
      </c>
      <c r="D1290" s="93" t="s">
        <v>2215</v>
      </c>
      <c r="E1290" s="93" t="s">
        <v>2214</v>
      </c>
      <c r="F1290" s="92" t="s">
        <v>2213</v>
      </c>
      <c r="G1290" s="91" t="s">
        <v>2212</v>
      </c>
      <c r="H1290" s="93" t="s">
        <v>2211</v>
      </c>
      <c r="I1290" s="91" t="s">
        <v>2210</v>
      </c>
      <c r="J1290" s="91" t="s">
        <v>2209</v>
      </c>
      <c r="K1290" s="93" t="s">
        <v>2208</v>
      </c>
      <c r="L1290" s="51" t="str">
        <f t="shared" si="152"/>
        <v> 2. Standard Provisions</v>
      </c>
    </row>
    <row r="1291" spans="1:12" ht="15" customHeight="1">
      <c r="A1291" s="3">
        <f t="shared" si="153"/>
        <v>28</v>
      </c>
      <c r="B1291" s="93" t="s">
        <v>2207</v>
      </c>
      <c r="C1291" s="93" t="s">
        <v>2206</v>
      </c>
      <c r="D1291" s="93" t="s">
        <v>2205</v>
      </c>
      <c r="E1291" s="93" t="s">
        <v>2204</v>
      </c>
      <c r="F1291" s="94" t="s">
        <v>2203</v>
      </c>
      <c r="G1291" s="93" t="s">
        <v>2202</v>
      </c>
      <c r="H1291" s="91" t="s">
        <v>2201</v>
      </c>
      <c r="I1291" s="93" t="s">
        <v>2200</v>
      </c>
      <c r="J1291" s="93" t="s">
        <v>2199</v>
      </c>
      <c r="K1291" s="93" t="s">
        <v>2198</v>
      </c>
      <c r="L1291" s="51" t="str">
        <f t="shared" si="152"/>
        <v> 3. Specific Policy provisions</v>
      </c>
    </row>
    <row r="1292" spans="1:12" ht="15" customHeight="1">
      <c r="A1292" s="3">
        <f t="shared" si="153"/>
        <v>29</v>
      </c>
      <c r="B1292" s="93" t="s">
        <v>2197</v>
      </c>
      <c r="C1292" s="93" t="s">
        <v>2196</v>
      </c>
      <c r="D1292" s="91" t="s">
        <v>2195</v>
      </c>
      <c r="E1292" s="91" t="s">
        <v>2194</v>
      </c>
      <c r="F1292" s="94" t="s">
        <v>2193</v>
      </c>
      <c r="G1292" s="93" t="s">
        <v>2192</v>
      </c>
      <c r="H1292" s="93" t="s">
        <v>2191</v>
      </c>
      <c r="I1292" s="93" t="s">
        <v>2190</v>
      </c>
      <c r="J1292" s="93" t="s">
        <v>2189</v>
      </c>
      <c r="K1292" s="93" t="s">
        <v>2188</v>
      </c>
      <c r="L1292" s="51" t="str">
        <f t="shared" si="152"/>
        <v> 4. Claim Procedure</v>
      </c>
    </row>
    <row r="1293" spans="1:12" ht="15" customHeight="1">
      <c r="A1293" s="3">
        <f t="shared" si="153"/>
        <v>30</v>
      </c>
      <c r="B1293" s="93" t="s">
        <v>2187</v>
      </c>
      <c r="C1293" s="93" t="s">
        <v>2186</v>
      </c>
      <c r="D1293" s="93" t="s">
        <v>2185</v>
      </c>
      <c r="E1293" s="93" t="s">
        <v>2184</v>
      </c>
      <c r="F1293" s="94" t="s">
        <v>2183</v>
      </c>
      <c r="G1293" s="93" t="s">
        <v>2182</v>
      </c>
      <c r="H1293" s="93" t="s">
        <v>2181</v>
      </c>
      <c r="I1293" s="93" t="s">
        <v>2180</v>
      </c>
      <c r="J1293" s="93" t="s">
        <v>2179</v>
      </c>
      <c r="K1293" s="91" t="s">
        <v>2178</v>
      </c>
      <c r="L1293" s="51" t="str">
        <f t="shared" si="152"/>
        <v>Which is not a Risk reduction approach?</v>
      </c>
    </row>
    <row r="1294" spans="1:12" ht="15" customHeight="1">
      <c r="A1294" s="3">
        <f t="shared" si="153"/>
        <v>31</v>
      </c>
      <c r="B1294" s="85" t="s">
        <v>2177</v>
      </c>
      <c r="C1294" s="85" t="s">
        <v>2176</v>
      </c>
      <c r="D1294" s="85" t="s">
        <v>2175</v>
      </c>
      <c r="E1294" s="85" t="s">
        <v>2174</v>
      </c>
      <c r="F1294" s="87" t="s">
        <v>2173</v>
      </c>
      <c r="G1294" s="85" t="s">
        <v>2172</v>
      </c>
      <c r="H1294" s="85" t="s">
        <v>2171</v>
      </c>
      <c r="I1294" s="85" t="s">
        <v>2170</v>
      </c>
      <c r="J1294" s="85" t="s">
        <v>2169</v>
      </c>
      <c r="K1294" s="85" t="s">
        <v>2168</v>
      </c>
      <c r="L1294" s="51" t="str">
        <f t="shared" si="152"/>
        <v> 1. Education and training</v>
      </c>
    </row>
    <row r="1295" spans="1:12" ht="15" customHeight="1">
      <c r="A1295" s="3">
        <f t="shared" si="153"/>
        <v>32</v>
      </c>
      <c r="B1295" s="93" t="s">
        <v>2167</v>
      </c>
      <c r="C1295" s="91" t="s">
        <v>2166</v>
      </c>
      <c r="D1295" s="93" t="s">
        <v>2161</v>
      </c>
      <c r="E1295" s="93" t="s">
        <v>2165</v>
      </c>
      <c r="F1295" s="94" t="s">
        <v>2164</v>
      </c>
      <c r="G1295" s="93" t="s">
        <v>2163</v>
      </c>
      <c r="H1295" s="93" t="s">
        <v>2162</v>
      </c>
      <c r="I1295" s="93" t="s">
        <v>2161</v>
      </c>
      <c r="J1295" s="93" t="s">
        <v>2160</v>
      </c>
      <c r="K1295" s="93" t="s">
        <v>2159</v>
      </c>
      <c r="L1295" s="51" t="str">
        <f t="shared" si="152"/>
        <v> 2. Making Environmental changes</v>
      </c>
    </row>
    <row r="1296" spans="1:12" ht="15" customHeight="1">
      <c r="A1296" s="3">
        <f t="shared" si="153"/>
        <v>33</v>
      </c>
      <c r="B1296" s="93" t="s">
        <v>2158</v>
      </c>
      <c r="C1296" s="93" t="s">
        <v>2157</v>
      </c>
      <c r="D1296" s="93" t="s">
        <v>2156</v>
      </c>
      <c r="E1296" s="93" t="s">
        <v>2155</v>
      </c>
      <c r="F1296" s="94" t="s">
        <v>2154</v>
      </c>
      <c r="G1296" s="91" t="s">
        <v>2153</v>
      </c>
      <c r="H1296" s="93" t="s">
        <v>2152</v>
      </c>
      <c r="I1296" s="93" t="s">
        <v>2151</v>
      </c>
      <c r="J1296" s="93" t="s">
        <v>2150</v>
      </c>
      <c r="K1296" s="93" t="s">
        <v>2149</v>
      </c>
      <c r="L1296" s="51" t="str">
        <f t="shared" si="152"/>
        <v> 3. Separation</v>
      </c>
    </row>
    <row r="1297" spans="1:12" ht="15" customHeight="1">
      <c r="A1297" s="3">
        <f t="shared" si="153"/>
        <v>34</v>
      </c>
      <c r="B1297" s="93" t="s">
        <v>2148</v>
      </c>
      <c r="C1297" s="93" t="s">
        <v>2147</v>
      </c>
      <c r="D1297" s="91" t="s">
        <v>2142</v>
      </c>
      <c r="E1297" s="93" t="s">
        <v>2146</v>
      </c>
      <c r="F1297" s="94" t="s">
        <v>2145</v>
      </c>
      <c r="G1297" s="93" t="s">
        <v>2144</v>
      </c>
      <c r="H1297" s="91" t="s">
        <v>2143</v>
      </c>
      <c r="I1297" s="91" t="s">
        <v>2142</v>
      </c>
      <c r="J1297" s="91" t="s">
        <v>2141</v>
      </c>
      <c r="K1297" s="91" t="s">
        <v>2140</v>
      </c>
      <c r="L1297" s="51" t="str">
        <f t="shared" si="152"/>
        <v> 4. Avoidance</v>
      </c>
    </row>
    <row r="1298" spans="1:12" ht="15" customHeight="1">
      <c r="A1298" s="3">
        <f t="shared" si="153"/>
        <v>35</v>
      </c>
      <c r="B1298" s="91" t="s">
        <v>2139</v>
      </c>
      <c r="C1298" s="93" t="s">
        <v>2138</v>
      </c>
      <c r="D1298" s="93" t="s">
        <v>2133</v>
      </c>
      <c r="E1298" s="91" t="s">
        <v>2137</v>
      </c>
      <c r="F1298" s="92" t="s">
        <v>2136</v>
      </c>
      <c r="G1298" s="93" t="s">
        <v>2135</v>
      </c>
      <c r="H1298" s="93" t="s">
        <v>2134</v>
      </c>
      <c r="I1298" s="93" t="s">
        <v>2133</v>
      </c>
      <c r="J1298" s="93" t="s">
        <v>2132</v>
      </c>
      <c r="K1298" s="93" t="s">
        <v>2131</v>
      </c>
      <c r="L1298" s="51" t="str">
        <f t="shared" si="152"/>
        <v>Which is an example of coercion?</v>
      </c>
    </row>
    <row r="1299" spans="1:12" ht="15" customHeight="1">
      <c r="A1299" s="3">
        <f t="shared" si="153"/>
        <v>36</v>
      </c>
      <c r="B1299" s="85" t="s">
        <v>2130</v>
      </c>
      <c r="C1299" s="85" t="s">
        <v>2129</v>
      </c>
      <c r="D1299" s="85" t="s">
        <v>2128</v>
      </c>
      <c r="E1299" s="85" t="s">
        <v>2127</v>
      </c>
      <c r="F1299" s="87" t="s">
        <v>2126</v>
      </c>
      <c r="G1299" s="85" t="s">
        <v>2125</v>
      </c>
      <c r="H1299" s="85" t="s">
        <v>2124</v>
      </c>
      <c r="I1299" s="85" t="s">
        <v>2123</v>
      </c>
      <c r="J1299" s="85" t="s">
        <v>2122</v>
      </c>
      <c r="K1299" s="85" t="s">
        <v>2121</v>
      </c>
      <c r="L1299" s="51" t="str">
        <f t="shared" si="152"/>
        <v> 1. Ramesh signs a contract without having knowledge of the fine print</v>
      </c>
    </row>
    <row r="1300" spans="1:12" ht="15" customHeight="1">
      <c r="A1300" s="3">
        <f t="shared" si="153"/>
        <v>37</v>
      </c>
      <c r="B1300" s="93" t="s">
        <v>2120</v>
      </c>
      <c r="C1300" s="91" t="s">
        <v>2119</v>
      </c>
      <c r="D1300" s="93" t="s">
        <v>2118</v>
      </c>
      <c r="E1300" s="91" t="s">
        <v>2117</v>
      </c>
      <c r="F1300" s="94" t="s">
        <v>2116</v>
      </c>
      <c r="G1300" s="93" t="s">
        <v>2018</v>
      </c>
      <c r="H1300" s="91" t="s">
        <v>2115</v>
      </c>
      <c r="I1300" s="91" t="s">
        <v>2114</v>
      </c>
      <c r="J1300" s="93" t="s">
        <v>2113</v>
      </c>
      <c r="K1300" s="91" t="s">
        <v>2112</v>
      </c>
      <c r="L1300" s="51" t="str">
        <f t="shared" si="152"/>
        <v> 2. Ramesh threatens to kill Mahesh if he does not sign the contract</v>
      </c>
    </row>
    <row r="1301" spans="1:12" ht="15" customHeight="1">
      <c r="A1301" s="3">
        <f t="shared" si="153"/>
        <v>38</v>
      </c>
      <c r="B1301" s="91" t="s">
        <v>2111</v>
      </c>
      <c r="C1301" s="93" t="s">
        <v>2110</v>
      </c>
      <c r="D1301" s="93" t="s">
        <v>2109</v>
      </c>
      <c r="E1301" s="93" t="s">
        <v>2108</v>
      </c>
      <c r="F1301" s="92" t="s">
        <v>2107</v>
      </c>
      <c r="G1301" s="91" t="s">
        <v>2008</v>
      </c>
      <c r="H1301" s="93" t="s">
        <v>2106</v>
      </c>
      <c r="I1301" s="93" t="s">
        <v>2105</v>
      </c>
      <c r="J1301" s="91" t="s">
        <v>2104</v>
      </c>
      <c r="K1301" s="93" t="s">
        <v>2103</v>
      </c>
      <c r="L1301" s="51" t="str">
        <f t="shared" si="152"/>
        <v> 3. Ramesh uses his professional standing</v>
      </c>
    </row>
    <row r="1302" spans="1:12" ht="15" customHeight="1">
      <c r="A1302" s="3">
        <f t="shared" si="153"/>
        <v>39</v>
      </c>
      <c r="B1302" s="93" t="s">
        <v>2102</v>
      </c>
      <c r="C1302" s="93" t="s">
        <v>2101</v>
      </c>
      <c r="D1302" s="91" t="s">
        <v>2100</v>
      </c>
      <c r="E1302" s="93" t="s">
        <v>2099</v>
      </c>
      <c r="F1302" s="94" t="s">
        <v>2098</v>
      </c>
      <c r="G1302" s="93" t="s">
        <v>1998</v>
      </c>
      <c r="H1302" s="93" t="s">
        <v>2097</v>
      </c>
      <c r="I1302" s="93" t="s">
        <v>2096</v>
      </c>
      <c r="J1302" s="93" t="s">
        <v>2095</v>
      </c>
      <c r="K1302" s="93" t="s">
        <v>2094</v>
      </c>
      <c r="L1302" s="51" t="str">
        <f t="shared" si="152"/>
        <v> 4. Ramesh provides false information to get Mahesh to sign a contract.</v>
      </c>
    </row>
    <row r="1303" spans="1:12" ht="15" customHeight="1">
      <c r="A1303" s="3">
        <f t="shared" si="153"/>
        <v>40</v>
      </c>
      <c r="B1303" s="93" t="s">
        <v>2093</v>
      </c>
      <c r="C1303" s="93" t="s">
        <v>2092</v>
      </c>
      <c r="D1303" s="93" t="s">
        <v>2091</v>
      </c>
      <c r="E1303" s="93" t="s">
        <v>2090</v>
      </c>
      <c r="F1303" s="94" t="s">
        <v>2089</v>
      </c>
      <c r="G1303" s="93" t="s">
        <v>1989</v>
      </c>
      <c r="H1303" s="93" t="s">
        <v>2088</v>
      </c>
      <c r="I1303" s="93" t="s">
        <v>2087</v>
      </c>
      <c r="J1303" s="93" t="s">
        <v>2086</v>
      </c>
      <c r="K1303" s="93" t="s">
        <v>2085</v>
      </c>
      <c r="L1303" s="51" t="str">
        <f t="shared" si="152"/>
        <v>Which among the following cannot be termed as an asset?</v>
      </c>
    </row>
    <row r="1304" spans="1:12" ht="15" customHeight="1">
      <c r="A1304" s="3">
        <f t="shared" si="153"/>
        <v>41</v>
      </c>
      <c r="B1304" s="85" t="s">
        <v>2084</v>
      </c>
      <c r="C1304" s="85" t="s">
        <v>2083</v>
      </c>
      <c r="D1304" s="85" t="s">
        <v>2082</v>
      </c>
      <c r="E1304" s="85" t="s">
        <v>2081</v>
      </c>
      <c r="F1304" s="87" t="s">
        <v>2080</v>
      </c>
      <c r="G1304" s="85" t="s">
        <v>2079</v>
      </c>
      <c r="H1304" s="85" t="s">
        <v>2078</v>
      </c>
      <c r="I1304" s="85" t="s">
        <v>2077</v>
      </c>
      <c r="J1304" s="85" t="s">
        <v>2076</v>
      </c>
      <c r="K1304" s="85" t="s">
        <v>2075</v>
      </c>
      <c r="L1304" s="51" t="str">
        <f t="shared" si="152"/>
        <v> 1.  Car</v>
      </c>
    </row>
    <row r="1305" spans="1:12" ht="15" customHeight="1">
      <c r="A1305" s="3">
        <f t="shared" si="153"/>
        <v>42</v>
      </c>
      <c r="B1305" s="93" t="s">
        <v>2074</v>
      </c>
      <c r="C1305" s="93" t="s">
        <v>2073</v>
      </c>
      <c r="D1305" s="93" t="s">
        <v>2072</v>
      </c>
      <c r="E1305" s="91" t="s">
        <v>738</v>
      </c>
      <c r="F1305" s="94" t="s">
        <v>2071</v>
      </c>
      <c r="G1305" s="93" t="s">
        <v>2070</v>
      </c>
      <c r="H1305" s="91" t="s">
        <v>2069</v>
      </c>
      <c r="I1305" s="93" t="s">
        <v>2068</v>
      </c>
      <c r="J1305" s="93" t="s">
        <v>2067</v>
      </c>
      <c r="K1305" s="93" t="s">
        <v>2066</v>
      </c>
      <c r="L1305" s="51" t="str">
        <f t="shared" si="152"/>
        <v> 2.  Human Life</v>
      </c>
    </row>
    <row r="1306" spans="1:12" ht="15" customHeight="1">
      <c r="A1306" s="3">
        <f t="shared" si="153"/>
        <v>43</v>
      </c>
      <c r="B1306" s="93" t="s">
        <v>2065</v>
      </c>
      <c r="C1306" s="91" t="s">
        <v>2064</v>
      </c>
      <c r="D1306" s="93" t="s">
        <v>2063</v>
      </c>
      <c r="E1306" s="93" t="s">
        <v>2062</v>
      </c>
      <c r="F1306" s="92" t="s">
        <v>2061</v>
      </c>
      <c r="G1306" s="93" t="s">
        <v>2060</v>
      </c>
      <c r="H1306" s="93" t="s">
        <v>2059</v>
      </c>
      <c r="I1306" s="93" t="s">
        <v>2058</v>
      </c>
      <c r="J1306" s="91" t="s">
        <v>2057</v>
      </c>
      <c r="K1306" s="93" t="s">
        <v>2056</v>
      </c>
      <c r="L1306" s="51" t="str">
        <f t="shared" si="152"/>
        <v> 3.  Air</v>
      </c>
    </row>
    <row r="1307" spans="1:12" ht="15" customHeight="1">
      <c r="A1307" s="3">
        <f t="shared" si="153"/>
        <v>44</v>
      </c>
      <c r="B1307" s="91" t="s">
        <v>2055</v>
      </c>
      <c r="C1307" s="93" t="s">
        <v>2054</v>
      </c>
      <c r="D1307" s="91" t="s">
        <v>2053</v>
      </c>
      <c r="E1307" s="93" t="s">
        <v>2052</v>
      </c>
      <c r="F1307" s="94" t="s">
        <v>2051</v>
      </c>
      <c r="G1307" s="91" t="s">
        <v>2050</v>
      </c>
      <c r="H1307" s="93" t="s">
        <v>2049</v>
      </c>
      <c r="I1307" s="91" t="s">
        <v>2048</v>
      </c>
      <c r="J1307" s="93" t="s">
        <v>2047</v>
      </c>
      <c r="K1307" s="93" t="s">
        <v>2046</v>
      </c>
      <c r="L1307" s="51" t="str">
        <f t="shared" si="152"/>
        <v> 4.  House</v>
      </c>
    </row>
    <row r="1308" spans="1:12" ht="15" customHeight="1">
      <c r="A1308" s="3">
        <f t="shared" si="153"/>
        <v>45</v>
      </c>
      <c r="B1308" s="93" t="s">
        <v>2045</v>
      </c>
      <c r="C1308" s="93" t="s">
        <v>2044</v>
      </c>
      <c r="D1308" s="93" t="s">
        <v>2043</v>
      </c>
      <c r="E1308" s="93" t="s">
        <v>2042</v>
      </c>
      <c r="F1308" s="94" t="s">
        <v>2041</v>
      </c>
      <c r="G1308" s="93" t="s">
        <v>2040</v>
      </c>
      <c r="H1308" s="93" t="s">
        <v>2039</v>
      </c>
      <c r="I1308" s="93" t="s">
        <v>2038</v>
      </c>
      <c r="J1308" s="93" t="s">
        <v>2037</v>
      </c>
      <c r="K1308" s="91" t="s">
        <v>2036</v>
      </c>
      <c r="L1308" s="51" t="str">
        <f t="shared" si="152"/>
        <v xml:space="preserve">Which among the following is a wealth accumulation product? </v>
      </c>
    </row>
    <row r="1309" spans="1:12" ht="15" customHeight="1">
      <c r="A1309" s="3">
        <f t="shared" si="153"/>
        <v>46</v>
      </c>
      <c r="B1309" s="97" t="s">
        <v>2035</v>
      </c>
      <c r="C1309" s="85" t="s">
        <v>2034</v>
      </c>
      <c r="D1309" s="85" t="s">
        <v>2033</v>
      </c>
      <c r="E1309" s="85" t="s">
        <v>2032</v>
      </c>
      <c r="F1309" s="87" t="s">
        <v>2031</v>
      </c>
      <c r="G1309" s="85" t="s">
        <v>2030</v>
      </c>
      <c r="H1309" s="85" t="s">
        <v>2029</v>
      </c>
      <c r="I1309" s="85" t="s">
        <v>2028</v>
      </c>
      <c r="J1309" s="85" t="s">
        <v>2027</v>
      </c>
      <c r="K1309" s="85" t="s">
        <v>2026</v>
      </c>
      <c r="L1309" s="51" t="str">
        <f t="shared" si="152"/>
        <v>1.  Bank Loans</v>
      </c>
    </row>
    <row r="1310" spans="1:12" ht="15" customHeight="1">
      <c r="A1310" s="3">
        <f t="shared" si="153"/>
        <v>47</v>
      </c>
      <c r="B1310" s="98" t="s">
        <v>2025</v>
      </c>
      <c r="C1310" s="91" t="s">
        <v>2024</v>
      </c>
      <c r="D1310" s="93" t="s">
        <v>2023</v>
      </c>
      <c r="E1310" s="93" t="s">
        <v>2022</v>
      </c>
      <c r="F1310" s="94" t="s">
        <v>2021</v>
      </c>
      <c r="G1310" s="93" t="s">
        <v>2020</v>
      </c>
      <c r="H1310" s="93" t="s">
        <v>2019</v>
      </c>
      <c r="I1310" s="93" t="s">
        <v>2018</v>
      </c>
      <c r="J1310" s="91" t="s">
        <v>2017</v>
      </c>
      <c r="K1310" s="93" t="s">
        <v>2016</v>
      </c>
      <c r="L1310" s="51" t="str">
        <f t="shared" si="152"/>
        <v xml:space="preserve">2.  Shares </v>
      </c>
    </row>
    <row r="1311" spans="1:12" ht="15" customHeight="1">
      <c r="A1311" s="3">
        <f t="shared" si="153"/>
        <v>48</v>
      </c>
      <c r="B1311" s="3" t="s">
        <v>2015</v>
      </c>
      <c r="C1311" s="93" t="s">
        <v>2014</v>
      </c>
      <c r="D1311" s="93" t="s">
        <v>2013</v>
      </c>
      <c r="E1311" s="91" t="s">
        <v>2012</v>
      </c>
      <c r="F1311" s="94" t="s">
        <v>2011</v>
      </c>
      <c r="G1311" s="93" t="s">
        <v>2010</v>
      </c>
      <c r="H1311" s="91" t="s">
        <v>2009</v>
      </c>
      <c r="I1311" s="91" t="s">
        <v>2008</v>
      </c>
      <c r="J1311" s="93" t="s">
        <v>2007</v>
      </c>
      <c r="K1311" s="91" t="s">
        <v>2006</v>
      </c>
      <c r="L1311" s="51" t="str">
        <f t="shared" si="152"/>
        <v xml:space="preserve">3.  Term Insurance Policy  </v>
      </c>
    </row>
    <row r="1312" spans="1:12" ht="15" customHeight="1">
      <c r="A1312" s="3">
        <f t="shared" si="153"/>
        <v>49</v>
      </c>
      <c r="B1312" s="99" t="s">
        <v>2005</v>
      </c>
      <c r="C1312" s="93" t="s">
        <v>2004</v>
      </c>
      <c r="D1312" s="93" t="s">
        <v>2003</v>
      </c>
      <c r="E1312" s="93" t="s">
        <v>2002</v>
      </c>
      <c r="F1312" s="94" t="s">
        <v>2001</v>
      </c>
      <c r="G1312" s="91" t="s">
        <v>2000</v>
      </c>
      <c r="H1312" s="93" t="s">
        <v>1999</v>
      </c>
      <c r="I1312" s="93" t="s">
        <v>1998</v>
      </c>
      <c r="J1312" s="93" t="s">
        <v>1997</v>
      </c>
      <c r="K1312" s="93" t="s">
        <v>1996</v>
      </c>
      <c r="L1312" s="51" t="str">
        <f t="shared" si="152"/>
        <v xml:space="preserve">4.  Savings Bank Account </v>
      </c>
    </row>
    <row r="1313" spans="1:12" ht="15" customHeight="1">
      <c r="A1313" s="3">
        <f t="shared" si="153"/>
        <v>50</v>
      </c>
      <c r="B1313" s="99" t="s">
        <v>1995</v>
      </c>
      <c r="C1313" s="93" t="s">
        <v>1994</v>
      </c>
      <c r="D1313" s="91" t="s">
        <v>1993</v>
      </c>
      <c r="E1313" s="93" t="s">
        <v>1992</v>
      </c>
      <c r="F1313" s="92" t="s">
        <v>1943</v>
      </c>
      <c r="G1313" s="93" t="s">
        <v>1991</v>
      </c>
      <c r="H1313" s="93" t="s">
        <v>1990</v>
      </c>
      <c r="I1313" s="93" t="s">
        <v>1989</v>
      </c>
      <c r="J1313" s="93" t="s">
        <v>1988</v>
      </c>
      <c r="K1313" s="93" t="s">
        <v>1987</v>
      </c>
      <c r="L1313" s="51" t="str">
        <f t="shared" si="152"/>
        <v xml:space="preserve">___________  has  jurisdiction  to  entertain  matters  where  value  of  goods  or services and the compensation claim is up to 20 lakhs  </v>
      </c>
    </row>
    <row r="1314" spans="1:12" ht="15" customHeight="1">
      <c r="A1314" s="3">
        <f t="shared" si="153"/>
        <v>51</v>
      </c>
      <c r="B1314" s="83" t="s">
        <v>1986</v>
      </c>
      <c r="C1314" s="85" t="s">
        <v>1985</v>
      </c>
      <c r="D1314" s="85" t="s">
        <v>1984</v>
      </c>
      <c r="E1314" s="85" t="s">
        <v>1983</v>
      </c>
      <c r="F1314" s="87" t="s">
        <v>1982</v>
      </c>
      <c r="G1314" s="85" t="s">
        <v>1981</v>
      </c>
      <c r="H1314" s="85" t="s">
        <v>1980</v>
      </c>
      <c r="I1314" s="85" t="s">
        <v>1979</v>
      </c>
      <c r="J1314" s="85" t="s">
        <v>1978</v>
      </c>
      <c r="K1314" s="85" t="s">
        <v>1977</v>
      </c>
      <c r="L1314" s="51" t="str">
        <f t="shared" si="152"/>
        <v>1.  High Court</v>
      </c>
    </row>
    <row r="1315" spans="1:12" ht="15" customHeight="1">
      <c r="A1315" s="3">
        <f t="shared" si="153"/>
        <v>52</v>
      </c>
      <c r="B1315" s="113" t="s">
        <v>1976</v>
      </c>
      <c r="C1315" s="93" t="s">
        <v>1975</v>
      </c>
      <c r="D1315" s="93" t="s">
        <v>1974</v>
      </c>
      <c r="E1315" s="93" t="s">
        <v>1973</v>
      </c>
      <c r="F1315" s="92" t="s">
        <v>1972</v>
      </c>
      <c r="G1315" s="93" t="s">
        <v>1971</v>
      </c>
      <c r="H1315" s="93" t="s">
        <v>1970</v>
      </c>
      <c r="I1315" s="91" t="s">
        <v>1969</v>
      </c>
      <c r="J1315" s="93" t="s">
        <v>1968</v>
      </c>
      <c r="K1315" s="93" t="s">
        <v>1967</v>
      </c>
      <c r="L1315" s="51" t="str">
        <f t="shared" si="152"/>
        <v xml:space="preserve">2.  District Forum </v>
      </c>
    </row>
    <row r="1316" spans="1:12" ht="15" customHeight="1">
      <c r="A1316" s="3">
        <f t="shared" si="153"/>
        <v>53</v>
      </c>
      <c r="B1316" s="3" t="s">
        <v>1966</v>
      </c>
      <c r="C1316" s="93" t="s">
        <v>1965</v>
      </c>
      <c r="D1316" s="93" t="s">
        <v>1964</v>
      </c>
      <c r="E1316" s="91" t="s">
        <v>1963</v>
      </c>
      <c r="F1316" s="94" t="s">
        <v>1962</v>
      </c>
      <c r="G1316" s="91" t="s">
        <v>1961</v>
      </c>
      <c r="H1316" s="93" t="s">
        <v>1960</v>
      </c>
      <c r="I1316" s="93" t="s">
        <v>1959</v>
      </c>
      <c r="J1316" s="93" t="s">
        <v>1958</v>
      </c>
      <c r="K1316" s="91" t="s">
        <v>1957</v>
      </c>
      <c r="L1316" s="51" t="str">
        <f t="shared" si="152"/>
        <v xml:space="preserve">3.  State Commission </v>
      </c>
    </row>
    <row r="1317" spans="1:12" ht="15" customHeight="1">
      <c r="A1317" s="3">
        <f t="shared" si="153"/>
        <v>54</v>
      </c>
      <c r="B1317" s="114" t="s">
        <v>1956</v>
      </c>
      <c r="C1317" s="93" t="s">
        <v>1955</v>
      </c>
      <c r="D1317" s="91" t="s">
        <v>1954</v>
      </c>
      <c r="E1317" s="96" t="s">
        <v>1953</v>
      </c>
      <c r="F1317" s="94" t="s">
        <v>1952</v>
      </c>
      <c r="G1317" s="93" t="s">
        <v>1951</v>
      </c>
      <c r="H1317" s="93" t="s">
        <v>1950</v>
      </c>
      <c r="I1317" s="93" t="s">
        <v>1949</v>
      </c>
      <c r="J1317" s="91" t="s">
        <v>1948</v>
      </c>
      <c r="K1317" s="93" t="s">
        <v>1947</v>
      </c>
      <c r="L1317" s="51" t="str">
        <f t="shared" si="152"/>
        <v>4.  National Commission</v>
      </c>
    </row>
    <row r="1318" spans="1:12" ht="15" customHeight="1">
      <c r="A1318" s="3">
        <f t="shared" si="153"/>
        <v>55</v>
      </c>
      <c r="B1318" s="114" t="s">
        <v>1946</v>
      </c>
      <c r="C1318" s="91" t="s">
        <v>856</v>
      </c>
      <c r="D1318" s="93" t="s">
        <v>1945</v>
      </c>
      <c r="E1318" s="93" t="s">
        <v>1944</v>
      </c>
      <c r="F1318" s="94" t="s">
        <v>1943</v>
      </c>
      <c r="G1318" s="93" t="s">
        <v>1942</v>
      </c>
      <c r="H1318" s="91" t="s">
        <v>1941</v>
      </c>
      <c r="I1318" s="93" t="s">
        <v>1940</v>
      </c>
      <c r="J1318" s="93" t="s">
        <v>1939</v>
      </c>
      <c r="K1318" s="93" t="s">
        <v>1938</v>
      </c>
      <c r="L1318" s="51" t="str">
        <f t="shared" si="152"/>
        <v>What stands true with regard to HLV?</v>
      </c>
    </row>
    <row r="1319" spans="1:12" ht="15" customHeight="1">
      <c r="A1319" s="3">
        <f t="shared" si="153"/>
        <v>56</v>
      </c>
      <c r="B1319" s="85" t="s">
        <v>1937</v>
      </c>
      <c r="C1319" s="85" t="s">
        <v>1936</v>
      </c>
      <c r="D1319" s="85" t="s">
        <v>1935</v>
      </c>
      <c r="E1319" s="85" t="s">
        <v>1934</v>
      </c>
      <c r="F1319" s="87" t="s">
        <v>1933</v>
      </c>
      <c r="G1319" s="85" t="s">
        <v>1932</v>
      </c>
      <c r="H1319" s="85" t="s">
        <v>1931</v>
      </c>
      <c r="I1319" s="85" t="s">
        <v>1930</v>
      </c>
      <c r="J1319" s="85" t="s">
        <v>1929</v>
      </c>
      <c r="K1319" s="85" t="s">
        <v>1928</v>
      </c>
      <c r="L1319" s="51" t="str">
        <f t="shared" si="152"/>
        <v> 1. Future value of Gross total income</v>
      </c>
    </row>
    <row r="1320" spans="1:12" ht="15" customHeight="1">
      <c r="A1320" s="3">
        <f t="shared" si="153"/>
        <v>57</v>
      </c>
      <c r="B1320" s="93" t="s">
        <v>1927</v>
      </c>
      <c r="C1320" s="91" t="s">
        <v>1926</v>
      </c>
      <c r="D1320" s="93" t="s">
        <v>1925</v>
      </c>
      <c r="E1320" s="91" t="s">
        <v>1924</v>
      </c>
      <c r="F1320" s="94" t="s">
        <v>1923</v>
      </c>
      <c r="G1320" s="93" t="s">
        <v>1922</v>
      </c>
      <c r="H1320" s="93" t="s">
        <v>1921</v>
      </c>
      <c r="I1320" s="93" t="s">
        <v>1920</v>
      </c>
      <c r="J1320" s="93" t="s">
        <v>1919</v>
      </c>
      <c r="K1320" s="91" t="s">
        <v>1918</v>
      </c>
      <c r="L1320" s="51" t="str">
        <f t="shared" si="152"/>
        <v> 2. Future value of net total income</v>
      </c>
    </row>
    <row r="1321" spans="1:12" ht="15" customHeight="1">
      <c r="A1321" s="3">
        <f t="shared" si="153"/>
        <v>58</v>
      </c>
      <c r="B1321" s="91" t="s">
        <v>1917</v>
      </c>
      <c r="C1321" s="93" t="s">
        <v>1916</v>
      </c>
      <c r="D1321" s="91" t="s">
        <v>1915</v>
      </c>
      <c r="E1321" s="93" t="s">
        <v>1914</v>
      </c>
      <c r="F1321" s="94" t="s">
        <v>1913</v>
      </c>
      <c r="G1321" s="93" t="s">
        <v>1912</v>
      </c>
      <c r="H1321" s="91" t="s">
        <v>1911</v>
      </c>
      <c r="I1321" s="93" t="s">
        <v>1910</v>
      </c>
      <c r="J1321" s="93" t="s">
        <v>1909</v>
      </c>
      <c r="K1321" s="93" t="s">
        <v>1908</v>
      </c>
      <c r="L1321" s="51" t="str">
        <f t="shared" si="152"/>
        <v> 3. Future value of his current income</v>
      </c>
    </row>
    <row r="1322" spans="1:12" ht="15" customHeight="1">
      <c r="A1322" s="3">
        <f t="shared" si="153"/>
        <v>59</v>
      </c>
      <c r="B1322" s="93" t="s">
        <v>1907</v>
      </c>
      <c r="C1322" s="93" t="s">
        <v>1906</v>
      </c>
      <c r="D1322" s="93" t="s">
        <v>1905</v>
      </c>
      <c r="E1322" s="93" t="s">
        <v>1904</v>
      </c>
      <c r="F1322" s="92" t="s">
        <v>1903</v>
      </c>
      <c r="G1322" s="91" t="s">
        <v>1902</v>
      </c>
      <c r="H1322" s="93" t="s">
        <v>1901</v>
      </c>
      <c r="I1322" s="91" t="s">
        <v>1900</v>
      </c>
      <c r="J1322" s="91" t="s">
        <v>1899</v>
      </c>
      <c r="K1322" s="93" t="s">
        <v>1898</v>
      </c>
      <c r="L1322" s="51" t="str">
        <f t="shared" si="152"/>
        <v> 4. None of these</v>
      </c>
    </row>
    <row r="1323" spans="1:12" ht="15" customHeight="1">
      <c r="A1323" s="3">
        <f t="shared" si="153"/>
        <v>60</v>
      </c>
      <c r="B1323" s="93" t="s">
        <v>1897</v>
      </c>
      <c r="C1323" s="93" t="s">
        <v>1896</v>
      </c>
      <c r="D1323" s="93" t="s">
        <v>1895</v>
      </c>
      <c r="E1323" s="93" t="s">
        <v>1894</v>
      </c>
      <c r="F1323" s="94" t="s">
        <v>1893</v>
      </c>
      <c r="G1323" s="93" t="s">
        <v>1892</v>
      </c>
      <c r="H1323" s="93" t="s">
        <v>1891</v>
      </c>
      <c r="I1323" s="93" t="s">
        <v>1890</v>
      </c>
      <c r="J1323" s="93" t="s">
        <v>1889</v>
      </c>
      <c r="K1323" s="93" t="s">
        <v>1888</v>
      </c>
      <c r="L1323" s="51" t="str">
        <f t="shared" si="152"/>
        <v>What is ULIP?</v>
      </c>
    </row>
    <row r="1324" spans="1:12" ht="15" customHeight="1">
      <c r="A1324" s="3">
        <f t="shared" si="153"/>
        <v>61</v>
      </c>
      <c r="B1324" s="85" t="s">
        <v>1887</v>
      </c>
      <c r="C1324" s="85" t="s">
        <v>1886</v>
      </c>
      <c r="D1324" s="85" t="s">
        <v>1885</v>
      </c>
      <c r="E1324" s="85" t="s">
        <v>1884</v>
      </c>
      <c r="F1324" s="87" t="s">
        <v>1883</v>
      </c>
      <c r="G1324" s="85" t="s">
        <v>1882</v>
      </c>
      <c r="H1324" s="85" t="s">
        <v>1881</v>
      </c>
      <c r="I1324" s="85" t="s">
        <v>1880</v>
      </c>
      <c r="J1324" s="85" t="s">
        <v>1879</v>
      </c>
      <c r="K1324" s="85" t="s">
        <v>1878</v>
      </c>
      <c r="L1324" s="51" t="str">
        <f t="shared" si="152"/>
        <v> 1. Unit Life Insurance Policy</v>
      </c>
    </row>
    <row r="1325" spans="1:12" ht="15" customHeight="1">
      <c r="A1325" s="3">
        <f t="shared" si="153"/>
        <v>62</v>
      </c>
      <c r="B1325" s="93" t="s">
        <v>1877</v>
      </c>
      <c r="C1325" s="93" t="s">
        <v>1876</v>
      </c>
      <c r="D1325" s="93" t="s">
        <v>1875</v>
      </c>
      <c r="E1325" s="93" t="s">
        <v>1874</v>
      </c>
      <c r="F1325" s="94" t="s">
        <v>1873</v>
      </c>
      <c r="G1325" s="93" t="s">
        <v>1872</v>
      </c>
      <c r="H1325" s="93" t="s">
        <v>1871</v>
      </c>
      <c r="I1325" s="93" t="s">
        <v>1870</v>
      </c>
      <c r="J1325" s="93" t="s">
        <v>1869</v>
      </c>
      <c r="K1325" s="93" t="s">
        <v>130</v>
      </c>
      <c r="L1325" s="51" t="str">
        <f t="shared" si="152"/>
        <v> 2. Unique Limited Insurance Policy</v>
      </c>
    </row>
    <row r="1326" spans="1:12" ht="15" customHeight="1">
      <c r="A1326" s="3">
        <f t="shared" si="153"/>
        <v>63</v>
      </c>
      <c r="B1326" s="93" t="s">
        <v>1868</v>
      </c>
      <c r="C1326" s="93" t="s">
        <v>1867</v>
      </c>
      <c r="D1326" s="91" t="s">
        <v>1866</v>
      </c>
      <c r="E1326" s="91" t="s">
        <v>1865</v>
      </c>
      <c r="F1326" s="94" t="s">
        <v>1864</v>
      </c>
      <c r="G1326" s="93" t="s">
        <v>1863</v>
      </c>
      <c r="H1326" s="93" t="s">
        <v>1862</v>
      </c>
      <c r="I1326" s="93" t="s">
        <v>1861</v>
      </c>
      <c r="J1326" s="93" t="s">
        <v>1860</v>
      </c>
      <c r="K1326" s="91" t="s">
        <v>1859</v>
      </c>
      <c r="L1326" s="51" t="str">
        <f t="shared" si="152"/>
        <v> 3. Unit Linked Insurance Policy</v>
      </c>
    </row>
    <row r="1327" spans="1:12" ht="15" customHeight="1">
      <c r="A1327" s="3">
        <f t="shared" si="153"/>
        <v>64</v>
      </c>
      <c r="B1327" s="91" t="s">
        <v>1858</v>
      </c>
      <c r="C1327" s="93" t="s">
        <v>1758</v>
      </c>
      <c r="D1327" s="93" t="s">
        <v>1857</v>
      </c>
      <c r="E1327" s="93" t="s">
        <v>1856</v>
      </c>
      <c r="F1327" s="94" t="s">
        <v>1855</v>
      </c>
      <c r="G1327" s="93" t="s">
        <v>1854</v>
      </c>
      <c r="H1327" s="91" t="s">
        <v>1853</v>
      </c>
      <c r="I1327" s="91" t="s">
        <v>1852</v>
      </c>
      <c r="J1327" s="93" t="s">
        <v>1851</v>
      </c>
      <c r="K1327" s="93" t="s">
        <v>1850</v>
      </c>
      <c r="L1327" s="51" t="str">
        <f t="shared" si="152"/>
        <v> 4. None of the above</v>
      </c>
    </row>
    <row r="1328" spans="1:12" ht="15" customHeight="1">
      <c r="A1328" s="3">
        <f t="shared" si="153"/>
        <v>65</v>
      </c>
      <c r="B1328" s="93" t="s">
        <v>1849</v>
      </c>
      <c r="C1328" s="91" t="s">
        <v>1848</v>
      </c>
      <c r="D1328" s="93" t="s">
        <v>1847</v>
      </c>
      <c r="E1328" s="93" t="s">
        <v>1846</v>
      </c>
      <c r="F1328" s="92" t="s">
        <v>1845</v>
      </c>
      <c r="G1328" s="91" t="s">
        <v>1844</v>
      </c>
      <c r="H1328" s="93" t="s">
        <v>1843</v>
      </c>
      <c r="I1328" s="93" t="s">
        <v>1842</v>
      </c>
      <c r="J1328" s="91" t="s">
        <v>1841</v>
      </c>
      <c r="K1328" s="93" t="s">
        <v>1840</v>
      </c>
      <c r="L1328" s="51" t="str">
        <f t="shared" ref="L1328:L1391" si="154">INDEX($B$1264:$K$1513,A1329,$L$1)</f>
        <v>Variable life insurance is true EXCEPT</v>
      </c>
    </row>
    <row r="1329" spans="1:12" ht="15" customHeight="1">
      <c r="A1329" s="3">
        <f t="shared" si="153"/>
        <v>66</v>
      </c>
      <c r="B1329" s="85" t="s">
        <v>1839</v>
      </c>
      <c r="C1329" s="85" t="s">
        <v>1838</v>
      </c>
      <c r="D1329" s="85" t="s">
        <v>1837</v>
      </c>
      <c r="E1329" s="85" t="s">
        <v>1836</v>
      </c>
      <c r="F1329" s="87" t="s">
        <v>1835</v>
      </c>
      <c r="G1329" s="85" t="s">
        <v>1834</v>
      </c>
      <c r="H1329" s="85" t="s">
        <v>1833</v>
      </c>
      <c r="I1329" s="85" t="s">
        <v>1832</v>
      </c>
      <c r="J1329" s="85" t="s">
        <v>1831</v>
      </c>
      <c r="K1329" s="85" t="s">
        <v>1830</v>
      </c>
      <c r="L1329" s="51" t="str">
        <f t="shared" si="154"/>
        <v> 1. Flexible premium payments</v>
      </c>
    </row>
    <row r="1330" spans="1:12" ht="15" customHeight="1">
      <c r="A1330" s="3">
        <f t="shared" ref="A1330:A1393" si="155">A1329+1</f>
        <v>67</v>
      </c>
      <c r="B1330" s="91" t="s">
        <v>1829</v>
      </c>
      <c r="C1330" s="93" t="s">
        <v>1828</v>
      </c>
      <c r="D1330" s="91" t="s">
        <v>1827</v>
      </c>
      <c r="E1330" s="93" t="s">
        <v>1826</v>
      </c>
      <c r="F1330" s="94" t="s">
        <v>1825</v>
      </c>
      <c r="G1330" s="93" t="s">
        <v>1824</v>
      </c>
      <c r="H1330" s="93" t="s">
        <v>1823</v>
      </c>
      <c r="I1330" s="91" t="s">
        <v>1822</v>
      </c>
      <c r="J1330" s="91" t="s">
        <v>1821</v>
      </c>
      <c r="K1330" s="93" t="s">
        <v>1820</v>
      </c>
      <c r="L1330" s="51" t="str">
        <f t="shared" si="154"/>
        <v> 2. Cash value is not guaranteed</v>
      </c>
    </row>
    <row r="1331" spans="1:12" ht="15" customHeight="1">
      <c r="A1331" s="3">
        <f t="shared" si="155"/>
        <v>68</v>
      </c>
      <c r="B1331" s="93" t="s">
        <v>1819</v>
      </c>
      <c r="C1331" s="91" t="s">
        <v>1818</v>
      </c>
      <c r="D1331" s="93" t="s">
        <v>1817</v>
      </c>
      <c r="E1331" s="91" t="s">
        <v>1816</v>
      </c>
      <c r="F1331" s="94" t="s">
        <v>1815</v>
      </c>
      <c r="G1331" s="91" t="s">
        <v>1814</v>
      </c>
      <c r="H1331" s="91" t="s">
        <v>1813</v>
      </c>
      <c r="I1331" s="93" t="s">
        <v>1812</v>
      </c>
      <c r="J1331" s="93" t="s">
        <v>1811</v>
      </c>
      <c r="K1331" s="93" t="s">
        <v>1810</v>
      </c>
      <c r="L1331" s="51" t="str">
        <f t="shared" si="154"/>
        <v> 3. Policy owner selects where savings reserve is invested</v>
      </c>
    </row>
    <row r="1332" spans="1:12" ht="15" customHeight="1">
      <c r="A1332" s="3">
        <f t="shared" si="155"/>
        <v>69</v>
      </c>
      <c r="B1332" s="93" t="s">
        <v>1809</v>
      </c>
      <c r="C1332" s="93" t="s">
        <v>1808</v>
      </c>
      <c r="D1332" s="93" t="s">
        <v>1807</v>
      </c>
      <c r="E1332" s="93" t="s">
        <v>1806</v>
      </c>
      <c r="F1332" s="94" t="s">
        <v>1805</v>
      </c>
      <c r="G1332" s="93" t="s">
        <v>1804</v>
      </c>
      <c r="H1332" s="93" t="s">
        <v>1803</v>
      </c>
      <c r="I1332" s="93" t="s">
        <v>1802</v>
      </c>
      <c r="J1332" s="93" t="s">
        <v>1801</v>
      </c>
      <c r="K1332" s="93" t="s">
        <v>1800</v>
      </c>
      <c r="L1332" s="51" t="str">
        <f t="shared" si="154"/>
        <v> 4. Minimum death benefit is guaranteed</v>
      </c>
    </row>
    <row r="1333" spans="1:12" ht="15" customHeight="1">
      <c r="A1333" s="3">
        <f t="shared" si="155"/>
        <v>70</v>
      </c>
      <c r="B1333" s="93" t="s">
        <v>1799</v>
      </c>
      <c r="C1333" s="93" t="s">
        <v>1798</v>
      </c>
      <c r="D1333" s="93" t="s">
        <v>1797</v>
      </c>
      <c r="E1333" s="93" t="s">
        <v>1796</v>
      </c>
      <c r="F1333" s="92" t="s">
        <v>1795</v>
      </c>
      <c r="G1333" s="93" t="s">
        <v>1794</v>
      </c>
      <c r="H1333" s="93" t="s">
        <v>1793</v>
      </c>
      <c r="I1333" s="93" t="s">
        <v>1792</v>
      </c>
      <c r="J1333" s="93" t="s">
        <v>1791</v>
      </c>
      <c r="K1333" s="91" t="s">
        <v>1790</v>
      </c>
      <c r="L1333" s="51" t="str">
        <f t="shared" si="154"/>
        <v>Under the Risk Management Technique which of the following Method is the negative way to handle the Risk?</v>
      </c>
    </row>
    <row r="1334" spans="1:12" ht="15" customHeight="1">
      <c r="A1334" s="3">
        <f t="shared" si="155"/>
        <v>71</v>
      </c>
      <c r="B1334" s="85" t="s">
        <v>1789</v>
      </c>
      <c r="C1334" s="85" t="s">
        <v>1788</v>
      </c>
      <c r="D1334" s="85" t="s">
        <v>1787</v>
      </c>
      <c r="E1334" s="85" t="s">
        <v>1786</v>
      </c>
      <c r="F1334" s="87" t="s">
        <v>1785</v>
      </c>
      <c r="G1334" s="85" t="s">
        <v>1784</v>
      </c>
      <c r="H1334" s="85" t="s">
        <v>1783</v>
      </c>
      <c r="I1334" s="85" t="s">
        <v>1782</v>
      </c>
      <c r="J1334" s="85" t="s">
        <v>1781</v>
      </c>
      <c r="K1334" s="85" t="s">
        <v>1780</v>
      </c>
      <c r="L1334" s="51" t="str">
        <f t="shared" si="154"/>
        <v> 1. Risk Reduction and Control</v>
      </c>
    </row>
    <row r="1335" spans="1:12" ht="15" customHeight="1">
      <c r="A1335" s="3">
        <f t="shared" si="155"/>
        <v>72</v>
      </c>
      <c r="B1335" s="93" t="s">
        <v>1779</v>
      </c>
      <c r="C1335" s="93" t="s">
        <v>1778</v>
      </c>
      <c r="D1335" s="91" t="s">
        <v>1777</v>
      </c>
      <c r="E1335" s="91" t="s">
        <v>1776</v>
      </c>
      <c r="F1335" s="94" t="s">
        <v>1775</v>
      </c>
      <c r="G1335" s="91" t="s">
        <v>1774</v>
      </c>
      <c r="H1335" s="93" t="s">
        <v>1773</v>
      </c>
      <c r="I1335" s="93" t="s">
        <v>1772</v>
      </c>
      <c r="J1335" s="93" t="s">
        <v>1771</v>
      </c>
      <c r="K1335" s="93" t="s">
        <v>1770</v>
      </c>
      <c r="L1335" s="51" t="str">
        <f t="shared" si="154"/>
        <v> 2. Risk Avoidance</v>
      </c>
    </row>
    <row r="1336" spans="1:12" ht="15" customHeight="1">
      <c r="A1336" s="3">
        <f t="shared" si="155"/>
        <v>73</v>
      </c>
      <c r="B1336" s="91" t="s">
        <v>1769</v>
      </c>
      <c r="C1336" s="91" t="s">
        <v>1768</v>
      </c>
      <c r="D1336" s="93" t="s">
        <v>1767</v>
      </c>
      <c r="E1336" s="93" t="s">
        <v>1766</v>
      </c>
      <c r="F1336" s="92" t="s">
        <v>1765</v>
      </c>
      <c r="G1336" s="93" t="s">
        <v>1764</v>
      </c>
      <c r="H1336" s="91" t="s">
        <v>1763</v>
      </c>
      <c r="I1336" s="91" t="s">
        <v>1762</v>
      </c>
      <c r="J1336" s="91" t="s">
        <v>1761</v>
      </c>
      <c r="K1336" s="91" t="s">
        <v>1760</v>
      </c>
      <c r="L1336" s="51" t="str">
        <f t="shared" si="154"/>
        <v> 3. Risk Retention</v>
      </c>
    </row>
    <row r="1337" spans="1:12" ht="15" customHeight="1">
      <c r="A1337" s="3">
        <f t="shared" si="155"/>
        <v>74</v>
      </c>
      <c r="B1337" s="93" t="s">
        <v>1759</v>
      </c>
      <c r="C1337" s="93" t="s">
        <v>1758</v>
      </c>
      <c r="D1337" s="93" t="s">
        <v>1757</v>
      </c>
      <c r="E1337" s="93" t="s">
        <v>1756</v>
      </c>
      <c r="F1337" s="94" t="s">
        <v>1755</v>
      </c>
      <c r="G1337" s="93" t="s">
        <v>1754</v>
      </c>
      <c r="H1337" s="93" t="s">
        <v>1753</v>
      </c>
      <c r="I1337" s="93" t="s">
        <v>1752</v>
      </c>
      <c r="J1337" s="93" t="s">
        <v>1751</v>
      </c>
      <c r="K1337" s="93" t="s">
        <v>1750</v>
      </c>
      <c r="L1337" s="51" t="str">
        <f t="shared" si="154"/>
        <v> 4. Risk Financing</v>
      </c>
    </row>
    <row r="1338" spans="1:12" ht="15" customHeight="1">
      <c r="A1338" s="3">
        <f t="shared" si="155"/>
        <v>75</v>
      </c>
      <c r="B1338" s="93" t="s">
        <v>1749</v>
      </c>
      <c r="C1338" s="93" t="s">
        <v>1748</v>
      </c>
      <c r="D1338" s="93" t="s">
        <v>1747</v>
      </c>
      <c r="E1338" s="93" t="s">
        <v>1545</v>
      </c>
      <c r="F1338" s="94" t="s">
        <v>1746</v>
      </c>
      <c r="G1338" s="93" t="s">
        <v>1745</v>
      </c>
      <c r="H1338" s="93" t="s">
        <v>1744</v>
      </c>
      <c r="I1338" s="93" t="s">
        <v>1743</v>
      </c>
      <c r="J1338" s="93" t="s">
        <v>1742</v>
      </c>
      <c r="K1338" s="93" t="s">
        <v>1741</v>
      </c>
      <c r="L1338" s="51" t="str">
        <f t="shared" si="154"/>
        <v>The proposer can withdraw from the contract, if they disagree with the terms and conditions of the Policy, within a ‘free look-in period’ of …?</v>
      </c>
    </row>
    <row r="1339" spans="1:12" ht="15" customHeight="1">
      <c r="A1339" s="3">
        <f t="shared" si="155"/>
        <v>76</v>
      </c>
      <c r="B1339" s="85" t="s">
        <v>1740</v>
      </c>
      <c r="C1339" s="85" t="s">
        <v>1739</v>
      </c>
      <c r="D1339" s="85" t="s">
        <v>1738</v>
      </c>
      <c r="E1339" s="85" t="s">
        <v>1737</v>
      </c>
      <c r="F1339" s="87" t="s">
        <v>1736</v>
      </c>
      <c r="G1339" s="85" t="s">
        <v>1735</v>
      </c>
      <c r="H1339" s="85" t="s">
        <v>1734</v>
      </c>
      <c r="I1339" s="85" t="s">
        <v>1733</v>
      </c>
      <c r="J1339" s="85" t="s">
        <v>1732</v>
      </c>
      <c r="K1339" s="85" t="s">
        <v>1731</v>
      </c>
      <c r="L1339" s="51" t="str">
        <f t="shared" si="154"/>
        <v> 1. 20 days from the date of receipt of the policy document</v>
      </c>
    </row>
    <row r="1340" spans="1:12" ht="15" customHeight="1">
      <c r="A1340" s="3">
        <f t="shared" si="155"/>
        <v>77</v>
      </c>
      <c r="B1340" s="93" t="s">
        <v>1730</v>
      </c>
      <c r="C1340" s="93" t="s">
        <v>1729</v>
      </c>
      <c r="D1340" s="93" t="s">
        <v>1728</v>
      </c>
      <c r="E1340" s="93" t="s">
        <v>1727</v>
      </c>
      <c r="F1340" s="94" t="s">
        <v>1726</v>
      </c>
      <c r="G1340" s="93" t="s">
        <v>1725</v>
      </c>
      <c r="H1340" s="93" t="s">
        <v>1724</v>
      </c>
      <c r="I1340" s="91" t="s">
        <v>1723</v>
      </c>
      <c r="J1340" s="93" t="s">
        <v>1574</v>
      </c>
      <c r="K1340" s="93" t="s">
        <v>1722</v>
      </c>
      <c r="L1340" s="51" t="str">
        <f t="shared" si="154"/>
        <v> 2. 25 days from the date of receipt of the policy document</v>
      </c>
    </row>
    <row r="1341" spans="1:12" ht="15" customHeight="1">
      <c r="A1341" s="3">
        <f t="shared" si="155"/>
        <v>78</v>
      </c>
      <c r="B1341" s="93" t="s">
        <v>1721</v>
      </c>
      <c r="C1341" s="91" t="s">
        <v>1720</v>
      </c>
      <c r="D1341" s="91" t="s">
        <v>1719</v>
      </c>
      <c r="E1341" s="93" t="s">
        <v>1718</v>
      </c>
      <c r="F1341" s="92" t="s">
        <v>1717</v>
      </c>
      <c r="G1341" s="91" t="s">
        <v>1716</v>
      </c>
      <c r="H1341" s="93" t="s">
        <v>1715</v>
      </c>
      <c r="I1341" s="93" t="s">
        <v>1714</v>
      </c>
      <c r="J1341" s="91" t="s">
        <v>1713</v>
      </c>
      <c r="K1341" s="91" t="s">
        <v>1712</v>
      </c>
      <c r="L1341" s="51" t="str">
        <f t="shared" si="154"/>
        <v> 3. 30 days from the date of receipt of the policy document</v>
      </c>
    </row>
    <row r="1342" spans="1:12" ht="15" customHeight="1">
      <c r="A1342" s="3">
        <f t="shared" si="155"/>
        <v>79</v>
      </c>
      <c r="B1342" s="93" t="s">
        <v>1711</v>
      </c>
      <c r="C1342" s="93" t="s">
        <v>1710</v>
      </c>
      <c r="D1342" s="93" t="s">
        <v>1709</v>
      </c>
      <c r="E1342" s="93" t="s">
        <v>1708</v>
      </c>
      <c r="F1342" s="94" t="s">
        <v>1707</v>
      </c>
      <c r="G1342" s="93" t="s">
        <v>1706</v>
      </c>
      <c r="H1342" s="91" t="s">
        <v>1705</v>
      </c>
      <c r="I1342" s="93" t="s">
        <v>1704</v>
      </c>
      <c r="J1342" s="93" t="s">
        <v>1703</v>
      </c>
      <c r="K1342" s="93" t="s">
        <v>1702</v>
      </c>
      <c r="L1342" s="51" t="str">
        <f t="shared" si="154"/>
        <v> 4. 15 days from the receipt of policy document</v>
      </c>
    </row>
    <row r="1343" spans="1:12" ht="15" customHeight="1">
      <c r="A1343" s="3">
        <f t="shared" si="155"/>
        <v>80</v>
      </c>
      <c r="B1343" s="91" t="s">
        <v>1701</v>
      </c>
      <c r="C1343" s="93" t="s">
        <v>1700</v>
      </c>
      <c r="D1343" s="93" t="s">
        <v>1699</v>
      </c>
      <c r="E1343" s="91" t="s">
        <v>1698</v>
      </c>
      <c r="F1343" s="94" t="s">
        <v>1697</v>
      </c>
      <c r="G1343" s="93" t="s">
        <v>1696</v>
      </c>
      <c r="H1343" s="93" t="s">
        <v>1695</v>
      </c>
      <c r="I1343" s="93" t="s">
        <v>1694</v>
      </c>
      <c r="J1343" s="93" t="s">
        <v>1693</v>
      </c>
      <c r="K1343" s="93" t="s">
        <v>1692</v>
      </c>
      <c r="L1343" s="51" t="str">
        <f t="shared" si="154"/>
        <v>The premium paid for whole life insurance is________________than the premium paid for term assurance</v>
      </c>
    </row>
    <row r="1344" spans="1:12" ht="15" customHeight="1">
      <c r="A1344" s="3">
        <f t="shared" si="155"/>
        <v>81</v>
      </c>
      <c r="B1344" s="85" t="s">
        <v>1691</v>
      </c>
      <c r="C1344" s="85" t="s">
        <v>1690</v>
      </c>
      <c r="D1344" s="85" t="s">
        <v>1689</v>
      </c>
      <c r="E1344" s="85" t="s">
        <v>1688</v>
      </c>
      <c r="F1344" s="87" t="s">
        <v>1687</v>
      </c>
      <c r="G1344" s="85" t="s">
        <v>1686</v>
      </c>
      <c r="H1344" s="85" t="s">
        <v>1685</v>
      </c>
      <c r="I1344" s="85" t="s">
        <v>1684</v>
      </c>
      <c r="J1344" s="85" t="s">
        <v>1683</v>
      </c>
      <c r="K1344" s="85" t="s">
        <v>1682</v>
      </c>
      <c r="L1344" s="51" t="str">
        <f t="shared" si="154"/>
        <v> 1. Higher</v>
      </c>
    </row>
    <row r="1345" spans="1:12" ht="15" customHeight="1">
      <c r="A1345" s="3">
        <f t="shared" si="155"/>
        <v>82</v>
      </c>
      <c r="B1345" s="91" t="s">
        <v>1681</v>
      </c>
      <c r="C1345" s="91" t="s">
        <v>1680</v>
      </c>
      <c r="D1345" s="93" t="s">
        <v>1679</v>
      </c>
      <c r="E1345" s="93" t="s">
        <v>1678</v>
      </c>
      <c r="F1345" s="94" t="s">
        <v>1677</v>
      </c>
      <c r="G1345" s="93" t="s">
        <v>1676</v>
      </c>
      <c r="H1345" s="93" t="s">
        <v>1675</v>
      </c>
      <c r="I1345" s="93" t="s">
        <v>1674</v>
      </c>
      <c r="J1345" s="93" t="s">
        <v>1673</v>
      </c>
      <c r="K1345" s="93" t="s">
        <v>1672</v>
      </c>
      <c r="L1345" s="51" t="str">
        <f t="shared" si="154"/>
        <v> 2. Lower</v>
      </c>
    </row>
    <row r="1346" spans="1:12" ht="15" customHeight="1">
      <c r="A1346" s="3">
        <f t="shared" si="155"/>
        <v>83</v>
      </c>
      <c r="B1346" s="93" t="s">
        <v>1671</v>
      </c>
      <c r="C1346" s="93" t="s">
        <v>1670</v>
      </c>
      <c r="D1346" s="93" t="s">
        <v>1669</v>
      </c>
      <c r="E1346" s="91" t="s">
        <v>1668</v>
      </c>
      <c r="F1346" s="92" t="s">
        <v>1667</v>
      </c>
      <c r="G1346" s="93" t="s">
        <v>1666</v>
      </c>
      <c r="H1346" s="91" t="s">
        <v>1665</v>
      </c>
      <c r="I1346" s="91" t="s">
        <v>1664</v>
      </c>
      <c r="J1346" s="91" t="s">
        <v>1663</v>
      </c>
      <c r="K1346" s="91" t="s">
        <v>1662</v>
      </c>
      <c r="L1346" s="51" t="str">
        <f t="shared" si="154"/>
        <v> 3. Equal</v>
      </c>
    </row>
    <row r="1347" spans="1:12" ht="15" customHeight="1">
      <c r="A1347" s="3">
        <f t="shared" si="155"/>
        <v>84</v>
      </c>
      <c r="B1347" s="93" t="s">
        <v>1661</v>
      </c>
      <c r="C1347" s="93" t="s">
        <v>1660</v>
      </c>
      <c r="D1347" s="93" t="s">
        <v>1659</v>
      </c>
      <c r="E1347" s="93" t="s">
        <v>1658</v>
      </c>
      <c r="F1347" s="94" t="s">
        <v>1657</v>
      </c>
      <c r="G1347" s="93" t="s">
        <v>1656</v>
      </c>
      <c r="H1347" s="93" t="s">
        <v>1655</v>
      </c>
      <c r="I1347" s="93" t="s">
        <v>1654</v>
      </c>
      <c r="J1347" s="93" t="s">
        <v>1653</v>
      </c>
      <c r="K1347" s="93" t="s">
        <v>1652</v>
      </c>
      <c r="L1347" s="51" t="str">
        <f t="shared" si="154"/>
        <v> 4. Substantially higher</v>
      </c>
    </row>
    <row r="1348" spans="1:12" ht="15" customHeight="1">
      <c r="A1348" s="3">
        <f t="shared" si="155"/>
        <v>85</v>
      </c>
      <c r="B1348" s="93" t="s">
        <v>1651</v>
      </c>
      <c r="C1348" s="93" t="s">
        <v>1650</v>
      </c>
      <c r="D1348" s="91" t="s">
        <v>1649</v>
      </c>
      <c r="E1348" s="93" t="s">
        <v>1648</v>
      </c>
      <c r="F1348" s="94" t="s">
        <v>1647</v>
      </c>
      <c r="G1348" s="91" t="s">
        <v>1646</v>
      </c>
      <c r="H1348" s="93" t="s">
        <v>1645</v>
      </c>
      <c r="I1348" s="93" t="s">
        <v>1644</v>
      </c>
      <c r="J1348" s="93" t="s">
        <v>1643</v>
      </c>
      <c r="K1348" s="93" t="s">
        <v>1642</v>
      </c>
      <c r="L1348" s="51" t="str">
        <f t="shared" si="154"/>
        <v>The controller of insurance in india is</v>
      </c>
    </row>
    <row r="1349" spans="1:12" ht="15" customHeight="1">
      <c r="A1349" s="3">
        <f t="shared" si="155"/>
        <v>86</v>
      </c>
      <c r="B1349" s="85" t="s">
        <v>1641</v>
      </c>
      <c r="C1349" s="85" t="s">
        <v>1640</v>
      </c>
      <c r="D1349" s="85" t="s">
        <v>1639</v>
      </c>
      <c r="E1349" s="85" t="s">
        <v>1638</v>
      </c>
      <c r="F1349" s="87" t="s">
        <v>1637</v>
      </c>
      <c r="G1349" s="85" t="s">
        <v>1636</v>
      </c>
      <c r="H1349" s="85" t="s">
        <v>1635</v>
      </c>
      <c r="I1349" s="85" t="s">
        <v>1634</v>
      </c>
      <c r="J1349" s="85" t="s">
        <v>1633</v>
      </c>
      <c r="K1349" s="85" t="s">
        <v>1632</v>
      </c>
      <c r="L1349" s="51" t="str">
        <f t="shared" si="154"/>
        <v> 1. IRDA</v>
      </c>
    </row>
    <row r="1350" spans="1:12" ht="15" customHeight="1">
      <c r="A1350" s="3">
        <f t="shared" si="155"/>
        <v>87</v>
      </c>
      <c r="B1350" s="91" t="s">
        <v>1574</v>
      </c>
      <c r="C1350" s="93" t="s">
        <v>1631</v>
      </c>
      <c r="D1350" s="93" t="s">
        <v>1630</v>
      </c>
      <c r="E1350" s="93" t="s">
        <v>1629</v>
      </c>
      <c r="F1350" s="94" t="s">
        <v>1628</v>
      </c>
      <c r="G1350" s="93" t="s">
        <v>1627</v>
      </c>
      <c r="H1350" s="93" t="s">
        <v>1626</v>
      </c>
      <c r="I1350" s="93" t="s">
        <v>1625</v>
      </c>
      <c r="J1350" s="93" t="s">
        <v>1624</v>
      </c>
      <c r="K1350" s="93" t="s">
        <v>1623</v>
      </c>
      <c r="L1350" s="51" t="str">
        <f t="shared" si="154"/>
        <v> 2. RBI</v>
      </c>
    </row>
    <row r="1351" spans="1:12" ht="15" customHeight="1">
      <c r="A1351" s="3">
        <f t="shared" si="155"/>
        <v>88</v>
      </c>
      <c r="B1351" s="93" t="s">
        <v>1622</v>
      </c>
      <c r="C1351" s="91" t="s">
        <v>1621</v>
      </c>
      <c r="D1351" s="91" t="s">
        <v>1620</v>
      </c>
      <c r="E1351" s="91" t="s">
        <v>1619</v>
      </c>
      <c r="F1351" s="92" t="s">
        <v>1618</v>
      </c>
      <c r="G1351" s="91" t="s">
        <v>1617</v>
      </c>
      <c r="H1351" s="93" t="s">
        <v>1616</v>
      </c>
      <c r="I1351" s="91" t="s">
        <v>1615</v>
      </c>
      <c r="J1351" s="93" t="s">
        <v>1614</v>
      </c>
      <c r="K1351" s="91" t="s">
        <v>1613</v>
      </c>
      <c r="L1351" s="51" t="str">
        <f t="shared" si="154"/>
        <v> 3. SEBI</v>
      </c>
    </row>
    <row r="1352" spans="1:12" ht="15" customHeight="1">
      <c r="A1352" s="3">
        <f t="shared" si="155"/>
        <v>89</v>
      </c>
      <c r="B1352" s="93" t="s">
        <v>1612</v>
      </c>
      <c r="C1352" s="93" t="s">
        <v>1611</v>
      </c>
      <c r="D1352" s="93" t="s">
        <v>1610</v>
      </c>
      <c r="E1352" s="93" t="s">
        <v>1609</v>
      </c>
      <c r="F1352" s="94" t="s">
        <v>1608</v>
      </c>
      <c r="G1352" s="93" t="s">
        <v>1607</v>
      </c>
      <c r="H1352" s="91" t="s">
        <v>1606</v>
      </c>
      <c r="I1352" s="93" t="s">
        <v>1605</v>
      </c>
      <c r="J1352" s="93" t="s">
        <v>1604</v>
      </c>
      <c r="K1352" s="93" t="s">
        <v>1603</v>
      </c>
      <c r="L1352" s="51" t="str">
        <f t="shared" si="154"/>
        <v> 4. III</v>
      </c>
    </row>
    <row r="1353" spans="1:12" ht="15" customHeight="1">
      <c r="A1353" s="3">
        <f t="shared" si="155"/>
        <v>90</v>
      </c>
      <c r="B1353" s="93" t="s">
        <v>1545</v>
      </c>
      <c r="C1353" s="93" t="s">
        <v>1602</v>
      </c>
      <c r="D1353" s="93" t="s">
        <v>1601</v>
      </c>
      <c r="E1353" s="93" t="s">
        <v>1600</v>
      </c>
      <c r="F1353" s="94" t="s">
        <v>1599</v>
      </c>
      <c r="G1353" s="93" t="s">
        <v>1598</v>
      </c>
      <c r="H1353" s="93" t="s">
        <v>1597</v>
      </c>
      <c r="I1353" s="93" t="s">
        <v>1596</v>
      </c>
      <c r="J1353" s="91" t="s">
        <v>1595</v>
      </c>
      <c r="K1353" s="93" t="s">
        <v>1594</v>
      </c>
      <c r="L1353" s="51" t="str">
        <f t="shared" si="154"/>
        <v xml:space="preserve">The asset may lose its value if a certain event happens. This chance of loss is called as________. The cause of the risk event is known as_________. </v>
      </c>
    </row>
    <row r="1354" spans="1:12" ht="15" customHeight="1">
      <c r="A1354" s="3">
        <f t="shared" si="155"/>
        <v>91</v>
      </c>
      <c r="B1354" s="85" t="s">
        <v>1593</v>
      </c>
      <c r="C1354" s="85" t="s">
        <v>1592</v>
      </c>
      <c r="D1354" s="85" t="s">
        <v>1591</v>
      </c>
      <c r="E1354" s="85" t="s">
        <v>1590</v>
      </c>
      <c r="F1354" s="87" t="s">
        <v>1589</v>
      </c>
      <c r="G1354" s="85" t="s">
        <v>1588</v>
      </c>
      <c r="H1354" s="85" t="s">
        <v>1587</v>
      </c>
      <c r="I1354" s="85" t="s">
        <v>1586</v>
      </c>
      <c r="J1354" s="85" t="s">
        <v>1585</v>
      </c>
      <c r="K1354" s="85" t="s">
        <v>1584</v>
      </c>
      <c r="L1354" s="51" t="str">
        <f t="shared" si="154"/>
        <v> 1. Risk, Peril</v>
      </c>
    </row>
    <row r="1355" spans="1:12" ht="15" customHeight="1">
      <c r="A1355" s="3">
        <f t="shared" si="155"/>
        <v>92</v>
      </c>
      <c r="B1355" s="91" t="s">
        <v>1583</v>
      </c>
      <c r="C1355" s="93" t="s">
        <v>1582</v>
      </c>
      <c r="D1355" s="93" t="s">
        <v>1581</v>
      </c>
      <c r="E1355" s="91" t="s">
        <v>1580</v>
      </c>
      <c r="F1355" s="94" t="s">
        <v>1579</v>
      </c>
      <c r="G1355" s="93" t="s">
        <v>1578</v>
      </c>
      <c r="H1355" s="93" t="s">
        <v>1577</v>
      </c>
      <c r="I1355" s="93" t="s">
        <v>1576</v>
      </c>
      <c r="J1355" s="93" t="s">
        <v>1575</v>
      </c>
      <c r="K1355" s="91" t="s">
        <v>1574</v>
      </c>
      <c r="L1355" s="51" t="str">
        <f t="shared" si="154"/>
        <v> 2. Peril, Hazzard</v>
      </c>
    </row>
    <row r="1356" spans="1:12" ht="15" customHeight="1">
      <c r="A1356" s="3">
        <f t="shared" si="155"/>
        <v>93</v>
      </c>
      <c r="B1356" s="93" t="s">
        <v>1573</v>
      </c>
      <c r="C1356" s="93" t="s">
        <v>1572</v>
      </c>
      <c r="D1356" s="93" t="s">
        <v>1571</v>
      </c>
      <c r="E1356" s="93" t="s">
        <v>1570</v>
      </c>
      <c r="F1356" s="94" t="s">
        <v>1569</v>
      </c>
      <c r="G1356" s="93" t="s">
        <v>1568</v>
      </c>
      <c r="H1356" s="93" t="s">
        <v>1567</v>
      </c>
      <c r="I1356" s="93" t="s">
        <v>1566</v>
      </c>
      <c r="J1356" s="91" t="s">
        <v>1565</v>
      </c>
      <c r="K1356" s="93" t="s">
        <v>1564</v>
      </c>
      <c r="L1356" s="51" t="str">
        <f t="shared" si="154"/>
        <v> 3. Hazzard, Risk</v>
      </c>
    </row>
    <row r="1357" spans="1:12" ht="15" customHeight="1">
      <c r="A1357" s="3">
        <f t="shared" si="155"/>
        <v>94</v>
      </c>
      <c r="B1357" s="93" t="s">
        <v>1563</v>
      </c>
      <c r="C1357" s="91" t="s">
        <v>1562</v>
      </c>
      <c r="D1357" s="93" t="s">
        <v>1561</v>
      </c>
      <c r="E1357" s="93" t="s">
        <v>967</v>
      </c>
      <c r="F1357" s="92" t="s">
        <v>1560</v>
      </c>
      <c r="G1357" s="91" t="s">
        <v>1559</v>
      </c>
      <c r="H1357" s="93" t="s">
        <v>1558</v>
      </c>
      <c r="I1357" s="93" t="s">
        <v>1557</v>
      </c>
      <c r="J1357" s="93" t="s">
        <v>1556</v>
      </c>
      <c r="K1357" s="93" t="s">
        <v>1555</v>
      </c>
      <c r="L1357" s="51" t="str">
        <f t="shared" si="154"/>
        <v> 4. Risk, Physical Hazzard</v>
      </c>
    </row>
    <row r="1358" spans="1:12" ht="15" customHeight="1">
      <c r="A1358" s="3">
        <f t="shared" si="155"/>
        <v>95</v>
      </c>
      <c r="B1358" s="93" t="s">
        <v>1554</v>
      </c>
      <c r="C1358" s="93" t="s">
        <v>1553</v>
      </c>
      <c r="D1358" s="91" t="s">
        <v>1552</v>
      </c>
      <c r="E1358" s="93" t="s">
        <v>1551</v>
      </c>
      <c r="F1358" s="94" t="s">
        <v>1550</v>
      </c>
      <c r="G1358" s="93" t="s">
        <v>1549</v>
      </c>
      <c r="H1358" s="91" t="s">
        <v>1548</v>
      </c>
      <c r="I1358" s="91" t="s">
        <v>1547</v>
      </c>
      <c r="J1358" s="93" t="s">
        <v>1546</v>
      </c>
      <c r="K1358" s="93" t="s">
        <v>1545</v>
      </c>
      <c r="L1358" s="51" t="str">
        <f t="shared" si="154"/>
        <v>Suresh has adequate reserve capital with him and he wishes to protect his income, moreover he feels that if he does not die then he would need the amount. What type of plan should he opt for?</v>
      </c>
    </row>
    <row r="1359" spans="1:12" ht="15" customHeight="1">
      <c r="A1359" s="3">
        <f t="shared" si="155"/>
        <v>96</v>
      </c>
      <c r="B1359" s="85" t="s">
        <v>1544</v>
      </c>
      <c r="C1359" s="85" t="s">
        <v>1543</v>
      </c>
      <c r="D1359" s="85" t="s">
        <v>1542</v>
      </c>
      <c r="E1359" s="85" t="s">
        <v>1541</v>
      </c>
      <c r="F1359" s="87" t="s">
        <v>1540</v>
      </c>
      <c r="G1359" s="85" t="s">
        <v>1539</v>
      </c>
      <c r="H1359" s="85" t="s">
        <v>1538</v>
      </c>
      <c r="I1359" s="85" t="s">
        <v>1537</v>
      </c>
      <c r="J1359" s="85" t="s">
        <v>1536</v>
      </c>
      <c r="K1359" s="85" t="s">
        <v>1535</v>
      </c>
      <c r="L1359" s="51" t="str">
        <f t="shared" si="154"/>
        <v> 1. Endowent plan</v>
      </c>
    </row>
    <row r="1360" spans="1:12" ht="15" customHeight="1">
      <c r="A1360" s="3">
        <f t="shared" si="155"/>
        <v>97</v>
      </c>
      <c r="B1360" s="93" t="s">
        <v>1534</v>
      </c>
      <c r="C1360" s="93" t="s">
        <v>1533</v>
      </c>
      <c r="D1360" s="93" t="s">
        <v>1532</v>
      </c>
      <c r="E1360" s="93" t="s">
        <v>1531</v>
      </c>
      <c r="F1360" s="92" t="s">
        <v>1530</v>
      </c>
      <c r="G1360" s="93" t="s">
        <v>1529</v>
      </c>
      <c r="H1360" s="93" t="s">
        <v>1528</v>
      </c>
      <c r="I1360" s="93" t="s">
        <v>1527</v>
      </c>
      <c r="J1360" s="91" t="s">
        <v>1526</v>
      </c>
      <c r="K1360" s="91" t="s">
        <v>1525</v>
      </c>
      <c r="L1360" s="51" t="str">
        <f t="shared" si="154"/>
        <v> 2. Return of premium plan</v>
      </c>
    </row>
    <row r="1361" spans="1:12" ht="15" customHeight="1">
      <c r="A1361" s="3">
        <f t="shared" si="155"/>
        <v>98</v>
      </c>
      <c r="B1361" s="91" t="s">
        <v>1524</v>
      </c>
      <c r="C1361" s="91" t="s">
        <v>1523</v>
      </c>
      <c r="D1361" s="91" t="s">
        <v>1522</v>
      </c>
      <c r="E1361" s="93" t="s">
        <v>1521</v>
      </c>
      <c r="F1361" s="94" t="s">
        <v>1520</v>
      </c>
      <c r="G1361" s="93" t="s">
        <v>1519</v>
      </c>
      <c r="H1361" s="93" t="s">
        <v>1518</v>
      </c>
      <c r="I1361" s="93" t="s">
        <v>1517</v>
      </c>
      <c r="J1361" s="93" t="s">
        <v>1516</v>
      </c>
      <c r="K1361" s="93" t="s">
        <v>1515</v>
      </c>
      <c r="L1361" s="51" t="str">
        <f t="shared" si="154"/>
        <v> 3. Retirement plan</v>
      </c>
    </row>
    <row r="1362" spans="1:12" ht="15" customHeight="1">
      <c r="A1362" s="3">
        <f t="shared" si="155"/>
        <v>99</v>
      </c>
      <c r="B1362" s="93" t="s">
        <v>1514</v>
      </c>
      <c r="C1362" s="93" t="s">
        <v>1513</v>
      </c>
      <c r="D1362" s="93" t="s">
        <v>1512</v>
      </c>
      <c r="E1362" s="91" t="s">
        <v>1511</v>
      </c>
      <c r="F1362" s="94" t="s">
        <v>1510</v>
      </c>
      <c r="G1362" s="93" t="s">
        <v>1509</v>
      </c>
      <c r="H1362" s="91" t="s">
        <v>1508</v>
      </c>
      <c r="I1362" s="93" t="s">
        <v>1507</v>
      </c>
      <c r="J1362" s="93" t="s">
        <v>1506</v>
      </c>
      <c r="K1362" s="93" t="s">
        <v>1505</v>
      </c>
      <c r="L1362" s="51" t="str">
        <f t="shared" si="154"/>
        <v> 4. Term insurance plan</v>
      </c>
    </row>
    <row r="1363" spans="1:12" ht="15" customHeight="1">
      <c r="A1363" s="3">
        <f t="shared" si="155"/>
        <v>100</v>
      </c>
      <c r="B1363" s="93" t="s">
        <v>1504</v>
      </c>
      <c r="C1363" s="93" t="s">
        <v>1503</v>
      </c>
      <c r="D1363" s="93" t="s">
        <v>1502</v>
      </c>
      <c r="E1363" s="93" t="s">
        <v>1501</v>
      </c>
      <c r="F1363" s="94" t="s">
        <v>1500</v>
      </c>
      <c r="G1363" s="91" t="s">
        <v>1499</v>
      </c>
      <c r="H1363" s="93" t="s">
        <v>1498</v>
      </c>
      <c r="I1363" s="91" t="s">
        <v>1497</v>
      </c>
      <c r="J1363" s="93" t="s">
        <v>1496</v>
      </c>
      <c r="K1363" s="93" t="s">
        <v>1495</v>
      </c>
      <c r="L1363" s="51" t="str">
        <f t="shared" si="154"/>
        <v>State the correct statement?</v>
      </c>
    </row>
    <row r="1364" spans="1:12" ht="15" customHeight="1">
      <c r="A1364" s="3">
        <f t="shared" si="155"/>
        <v>101</v>
      </c>
      <c r="B1364" s="85" t="s">
        <v>1494</v>
      </c>
      <c r="C1364" s="85" t="s">
        <v>1493</v>
      </c>
      <c r="D1364" s="85" t="s">
        <v>1492</v>
      </c>
      <c r="E1364" s="85" t="s">
        <v>1491</v>
      </c>
      <c r="F1364" s="87" t="s">
        <v>1490</v>
      </c>
      <c r="G1364" s="85" t="s">
        <v>1489</v>
      </c>
      <c r="H1364" s="85" t="s">
        <v>1488</v>
      </c>
      <c r="I1364" s="85" t="s">
        <v>1487</v>
      </c>
      <c r="J1364" s="85" t="s">
        <v>1486</v>
      </c>
      <c r="K1364" s="85" t="s">
        <v>1485</v>
      </c>
      <c r="L1364" s="51" t="str">
        <f t="shared" si="154"/>
        <v> 1. As per IRDA norms, ULIPs are allowed but not variable life plans</v>
      </c>
    </row>
    <row r="1365" spans="1:12" ht="15" customHeight="1">
      <c r="A1365" s="3">
        <f t="shared" si="155"/>
        <v>102</v>
      </c>
      <c r="B1365" s="93" t="s">
        <v>1484</v>
      </c>
      <c r="C1365" s="93" t="s">
        <v>1483</v>
      </c>
      <c r="D1365" s="93" t="s">
        <v>1482</v>
      </c>
      <c r="E1365" s="93" t="s">
        <v>1481</v>
      </c>
      <c r="F1365" s="94" t="s">
        <v>1480</v>
      </c>
      <c r="G1365" s="93" t="s">
        <v>1479</v>
      </c>
      <c r="H1365" s="93" t="s">
        <v>1478</v>
      </c>
      <c r="I1365" s="93" t="s">
        <v>1477</v>
      </c>
      <c r="J1365" s="91" t="s">
        <v>1476</v>
      </c>
      <c r="K1365" s="93" t="s">
        <v>1475</v>
      </c>
      <c r="L1365" s="51" t="str">
        <f t="shared" si="154"/>
        <v> 2. Only variable plans are allowed but not ULIP polices as per IRDA norms</v>
      </c>
    </row>
    <row r="1366" spans="1:12" ht="15" customHeight="1">
      <c r="A1366" s="3">
        <f t="shared" si="155"/>
        <v>103</v>
      </c>
      <c r="B1366" s="93" t="s">
        <v>1474</v>
      </c>
      <c r="C1366" s="91" t="s">
        <v>1473</v>
      </c>
      <c r="D1366" s="91" t="s">
        <v>1472</v>
      </c>
      <c r="E1366" s="93" t="s">
        <v>1471</v>
      </c>
      <c r="F1366" s="92" t="s">
        <v>1470</v>
      </c>
      <c r="G1366" s="93" t="s">
        <v>1469</v>
      </c>
      <c r="H1366" s="91" t="s">
        <v>1468</v>
      </c>
      <c r="I1366" s="91" t="s">
        <v>1467</v>
      </c>
      <c r="J1366" s="93" t="s">
        <v>1466</v>
      </c>
      <c r="K1366" s="93" t="s">
        <v>1465</v>
      </c>
      <c r="L1366" s="51" t="str">
        <f t="shared" si="154"/>
        <v> 3. Neither of the above plans is allowed in India</v>
      </c>
    </row>
    <row r="1367" spans="1:12" ht="15" customHeight="1">
      <c r="A1367" s="3">
        <f t="shared" si="155"/>
        <v>104</v>
      </c>
      <c r="B1367" s="93" t="s">
        <v>1464</v>
      </c>
      <c r="C1367" s="93" t="s">
        <v>1463</v>
      </c>
      <c r="D1367" s="93" t="s">
        <v>1462</v>
      </c>
      <c r="E1367" s="91" t="s">
        <v>1461</v>
      </c>
      <c r="F1367" s="94" t="s">
        <v>1460</v>
      </c>
      <c r="G1367" s="91" t="s">
        <v>1459</v>
      </c>
      <c r="H1367" s="93" t="s">
        <v>1458</v>
      </c>
      <c r="I1367" s="93" t="s">
        <v>1457</v>
      </c>
      <c r="J1367" s="93" t="s">
        <v>1456</v>
      </c>
      <c r="K1367" s="93" t="s">
        <v>1455</v>
      </c>
      <c r="L1367" s="51" t="str">
        <f t="shared" si="154"/>
        <v> 4. Both plans are allowed by the IRDA in India</v>
      </c>
    </row>
    <row r="1368" spans="1:12" ht="15" customHeight="1">
      <c r="A1368" s="3">
        <f t="shared" si="155"/>
        <v>105</v>
      </c>
      <c r="B1368" s="91" t="s">
        <v>1454</v>
      </c>
      <c r="C1368" s="93" t="s">
        <v>1453</v>
      </c>
      <c r="D1368" s="93" t="s">
        <v>1452</v>
      </c>
      <c r="E1368" s="93" t="s">
        <v>1451</v>
      </c>
      <c r="F1368" s="94" t="s">
        <v>1450</v>
      </c>
      <c r="G1368" s="93" t="s">
        <v>1449</v>
      </c>
      <c r="H1368" s="93" t="s">
        <v>1448</v>
      </c>
      <c r="I1368" s="93" t="s">
        <v>1447</v>
      </c>
      <c r="J1368" s="93" t="s">
        <v>1446</v>
      </c>
      <c r="K1368" s="91" t="s">
        <v>1445</v>
      </c>
      <c r="L1368" s="51" t="str">
        <f t="shared" si="154"/>
        <v>Oriental Life insurance co. was formed in the year?</v>
      </c>
    </row>
    <row r="1369" spans="1:12" ht="15" customHeight="1">
      <c r="A1369" s="3">
        <f t="shared" si="155"/>
        <v>106</v>
      </c>
      <c r="B1369" s="85" t="s">
        <v>1444</v>
      </c>
      <c r="C1369" s="85" t="s">
        <v>1443</v>
      </c>
      <c r="D1369" s="85" t="s">
        <v>1442</v>
      </c>
      <c r="E1369" s="85" t="s">
        <v>745</v>
      </c>
      <c r="F1369" s="87" t="s">
        <v>1441</v>
      </c>
      <c r="G1369" s="85" t="s">
        <v>1440</v>
      </c>
      <c r="H1369" s="85" t="s">
        <v>1439</v>
      </c>
      <c r="I1369" s="85" t="s">
        <v>1438</v>
      </c>
      <c r="J1369" s="85" t="s">
        <v>1437</v>
      </c>
      <c r="K1369" s="85" t="s">
        <v>1436</v>
      </c>
      <c r="L1369" s="51" t="str">
        <f t="shared" si="154"/>
        <v> 1. 1817</v>
      </c>
    </row>
    <row r="1370" spans="1:12" ht="15" customHeight="1">
      <c r="A1370" s="3">
        <f t="shared" si="155"/>
        <v>107</v>
      </c>
      <c r="B1370" s="93" t="s">
        <v>1435</v>
      </c>
      <c r="C1370" s="93" t="s">
        <v>1434</v>
      </c>
      <c r="D1370" s="93" t="s">
        <v>1433</v>
      </c>
      <c r="E1370" s="93" t="s">
        <v>1432</v>
      </c>
      <c r="F1370" s="94" t="s">
        <v>1431</v>
      </c>
      <c r="G1370" s="93" t="s">
        <v>1430</v>
      </c>
      <c r="H1370" s="93" t="s">
        <v>1429</v>
      </c>
      <c r="I1370" s="93" t="s">
        <v>1428</v>
      </c>
      <c r="J1370" s="93" t="s">
        <v>1427</v>
      </c>
      <c r="K1370" s="93" t="s">
        <v>1426</v>
      </c>
      <c r="L1370" s="51" t="str">
        <f t="shared" si="154"/>
        <v> 2. 1818</v>
      </c>
    </row>
    <row r="1371" spans="1:12" ht="15" customHeight="1">
      <c r="A1371" s="3">
        <f t="shared" si="155"/>
        <v>108</v>
      </c>
      <c r="B1371" s="91" t="s">
        <v>1425</v>
      </c>
      <c r="C1371" s="93" t="s">
        <v>1424</v>
      </c>
      <c r="D1371" s="93" t="s">
        <v>1423</v>
      </c>
      <c r="E1371" s="91" t="s">
        <v>1422</v>
      </c>
      <c r="F1371" s="94" t="s">
        <v>1421</v>
      </c>
      <c r="G1371" s="93" t="s">
        <v>1420</v>
      </c>
      <c r="H1371" s="91" t="s">
        <v>1419</v>
      </c>
      <c r="I1371" s="93" t="s">
        <v>1418</v>
      </c>
      <c r="J1371" s="93" t="s">
        <v>1417</v>
      </c>
      <c r="K1371" s="91" t="s">
        <v>1416</v>
      </c>
      <c r="L1371" s="51" t="str">
        <f t="shared" si="154"/>
        <v> 3. 1890</v>
      </c>
    </row>
    <row r="1372" spans="1:12" ht="15" customHeight="1">
      <c r="A1372" s="3">
        <f t="shared" si="155"/>
        <v>109</v>
      </c>
      <c r="B1372" s="93" t="s">
        <v>1415</v>
      </c>
      <c r="C1372" s="93" t="s">
        <v>1414</v>
      </c>
      <c r="D1372" s="93" t="s">
        <v>1413</v>
      </c>
      <c r="E1372" s="93" t="s">
        <v>1412</v>
      </c>
      <c r="F1372" s="94" t="s">
        <v>1411</v>
      </c>
      <c r="G1372" s="91" t="s">
        <v>1410</v>
      </c>
      <c r="H1372" s="93" t="s">
        <v>1409</v>
      </c>
      <c r="I1372" s="91" t="s">
        <v>1408</v>
      </c>
      <c r="J1372" s="93" t="s">
        <v>1407</v>
      </c>
      <c r="K1372" s="93" t="s">
        <v>1406</v>
      </c>
      <c r="L1372" s="51" t="str">
        <f t="shared" si="154"/>
        <v> 4. 1980</v>
      </c>
    </row>
    <row r="1373" spans="1:12" ht="15" customHeight="1">
      <c r="A1373" s="3">
        <f t="shared" si="155"/>
        <v>110</v>
      </c>
      <c r="B1373" s="93" t="s">
        <v>1405</v>
      </c>
      <c r="C1373" s="91" t="s">
        <v>1404</v>
      </c>
      <c r="D1373" s="91" t="s">
        <v>1403</v>
      </c>
      <c r="E1373" s="93" t="s">
        <v>1402</v>
      </c>
      <c r="F1373" s="92" t="s">
        <v>1401</v>
      </c>
      <c r="G1373" s="93" t="s">
        <v>1400</v>
      </c>
      <c r="H1373" s="93" t="s">
        <v>1399</v>
      </c>
      <c r="I1373" s="93" t="s">
        <v>1398</v>
      </c>
      <c r="J1373" s="91" t="s">
        <v>1397</v>
      </c>
      <c r="K1373" s="93" t="s">
        <v>1396</v>
      </c>
      <c r="L1373" s="51" t="str">
        <f t="shared" si="154"/>
        <v>Mr.Ramesh is taking a life insurance policy from ABC company. He is expecting characteristics of the plan is a) Flexibile premium b)Savings and investment component</v>
      </c>
    </row>
    <row r="1374" spans="1:12" ht="15" customHeight="1">
      <c r="A1374" s="3">
        <f t="shared" si="155"/>
        <v>111</v>
      </c>
      <c r="B1374" s="85" t="s">
        <v>1395</v>
      </c>
      <c r="C1374" s="85" t="s">
        <v>1394</v>
      </c>
      <c r="D1374" s="85" t="s">
        <v>1393</v>
      </c>
      <c r="E1374" s="85" t="s">
        <v>1392</v>
      </c>
      <c r="F1374" s="87" t="s">
        <v>1391</v>
      </c>
      <c r="G1374" s="85" t="s">
        <v>1390</v>
      </c>
      <c r="H1374" s="85" t="s">
        <v>1389</v>
      </c>
      <c r="I1374" s="85" t="s">
        <v>1388</v>
      </c>
      <c r="J1374" s="85" t="s">
        <v>1387</v>
      </c>
      <c r="K1374" s="85" t="s">
        <v>1386</v>
      </c>
      <c r="L1374" s="51" t="str">
        <f t="shared" si="154"/>
        <v> 1. Universal life insurance</v>
      </c>
    </row>
    <row r="1375" spans="1:12" ht="15" customHeight="1">
      <c r="A1375" s="3">
        <f t="shared" si="155"/>
        <v>112</v>
      </c>
      <c r="B1375" s="91" t="s">
        <v>1385</v>
      </c>
      <c r="C1375" s="93" t="s">
        <v>1384</v>
      </c>
      <c r="D1375" s="93" t="s">
        <v>1383</v>
      </c>
      <c r="E1375" s="93" t="s">
        <v>1382</v>
      </c>
      <c r="F1375" s="92" t="s">
        <v>1381</v>
      </c>
      <c r="G1375" s="93" t="s">
        <v>1380</v>
      </c>
      <c r="H1375" s="91" t="s">
        <v>1379</v>
      </c>
      <c r="I1375" s="91" t="s">
        <v>1378</v>
      </c>
      <c r="J1375" s="91" t="s">
        <v>1377</v>
      </c>
      <c r="K1375" s="93" t="s">
        <v>1376</v>
      </c>
      <c r="L1375" s="51" t="str">
        <f t="shared" si="154"/>
        <v> 2. Term insurance</v>
      </c>
    </row>
    <row r="1376" spans="1:12" ht="15" customHeight="1">
      <c r="A1376" s="3">
        <f t="shared" si="155"/>
        <v>113</v>
      </c>
      <c r="B1376" s="93" t="s">
        <v>1375</v>
      </c>
      <c r="C1376" s="91" t="s">
        <v>1374</v>
      </c>
      <c r="D1376" s="93" t="s">
        <v>1373</v>
      </c>
      <c r="E1376" s="93" t="s">
        <v>1372</v>
      </c>
      <c r="F1376" s="94" t="s">
        <v>1371</v>
      </c>
      <c r="G1376" s="93" t="s">
        <v>1370</v>
      </c>
      <c r="H1376" s="93" t="s">
        <v>1369</v>
      </c>
      <c r="I1376" s="93" t="s">
        <v>1368</v>
      </c>
      <c r="J1376" s="93" t="s">
        <v>1367</v>
      </c>
      <c r="K1376" s="91" t="s">
        <v>1366</v>
      </c>
      <c r="L1376" s="51" t="str">
        <f t="shared" si="154"/>
        <v> 3. Whole life insurance</v>
      </c>
    </row>
    <row r="1377" spans="1:12" ht="15" customHeight="1">
      <c r="A1377" s="3">
        <f t="shared" si="155"/>
        <v>114</v>
      </c>
      <c r="B1377" s="93" t="s">
        <v>1365</v>
      </c>
      <c r="C1377" s="93" t="s">
        <v>1364</v>
      </c>
      <c r="D1377" s="91" t="s">
        <v>1363</v>
      </c>
      <c r="E1377" s="91" t="s">
        <v>1362</v>
      </c>
      <c r="F1377" s="94" t="s">
        <v>1361</v>
      </c>
      <c r="G1377" s="91" t="s">
        <v>1360</v>
      </c>
      <c r="H1377" s="93" t="s">
        <v>1359</v>
      </c>
      <c r="I1377" s="93" t="s">
        <v>1358</v>
      </c>
      <c r="J1377" s="93" t="s">
        <v>1357</v>
      </c>
      <c r="K1377" s="93" t="s">
        <v>1356</v>
      </c>
      <c r="L1377" s="51" t="str">
        <f t="shared" si="154"/>
        <v> 4. Health insurance</v>
      </c>
    </row>
    <row r="1378" spans="1:12" ht="15" customHeight="1">
      <c r="A1378" s="3">
        <f t="shared" si="155"/>
        <v>115</v>
      </c>
      <c r="B1378" s="93" t="s">
        <v>1355</v>
      </c>
      <c r="C1378" s="93" t="s">
        <v>1354</v>
      </c>
      <c r="D1378" s="93" t="s">
        <v>1353</v>
      </c>
      <c r="E1378" s="93" t="s">
        <v>1352</v>
      </c>
      <c r="F1378" s="94" t="s">
        <v>1351</v>
      </c>
      <c r="G1378" s="93" t="s">
        <v>1350</v>
      </c>
      <c r="H1378" s="93" t="s">
        <v>1349</v>
      </c>
      <c r="I1378" s="93" t="s">
        <v>1348</v>
      </c>
      <c r="J1378" s="93" t="s">
        <v>1347</v>
      </c>
      <c r="K1378" s="93" t="s">
        <v>1346</v>
      </c>
      <c r="L1378" s="51" t="str">
        <f t="shared" si="154"/>
        <v>In insurance, contract consideration is</v>
      </c>
    </row>
    <row r="1379" spans="1:12" ht="15" customHeight="1">
      <c r="A1379" s="3">
        <f t="shared" si="155"/>
        <v>116</v>
      </c>
      <c r="B1379" s="85" t="s">
        <v>1345</v>
      </c>
      <c r="C1379" s="85" t="s">
        <v>1344</v>
      </c>
      <c r="D1379" s="85" t="s">
        <v>1343</v>
      </c>
      <c r="E1379" s="85" t="s">
        <v>1342</v>
      </c>
      <c r="F1379" s="87" t="s">
        <v>1341</v>
      </c>
      <c r="G1379" s="85" t="s">
        <v>1340</v>
      </c>
      <c r="H1379" s="85" t="s">
        <v>1339</v>
      </c>
      <c r="I1379" s="85" t="s">
        <v>1338</v>
      </c>
      <c r="J1379" s="85" t="s">
        <v>1337</v>
      </c>
      <c r="K1379" s="85" t="s">
        <v>1336</v>
      </c>
      <c r="L1379" s="51" t="str">
        <f t="shared" si="154"/>
        <v> 1. rebate</v>
      </c>
    </row>
    <row r="1380" spans="1:12" ht="15" customHeight="1">
      <c r="A1380" s="3">
        <f t="shared" si="155"/>
        <v>117</v>
      </c>
      <c r="B1380" s="93" t="s">
        <v>1335</v>
      </c>
      <c r="C1380" s="93" t="s">
        <v>1334</v>
      </c>
      <c r="D1380" s="93" t="s">
        <v>1333</v>
      </c>
      <c r="E1380" s="93" t="s">
        <v>1332</v>
      </c>
      <c r="F1380" s="94" t="s">
        <v>1331</v>
      </c>
      <c r="G1380" s="91" t="s">
        <v>1330</v>
      </c>
      <c r="H1380" s="93" t="s">
        <v>1329</v>
      </c>
      <c r="I1380" s="93" t="s">
        <v>1328</v>
      </c>
      <c r="J1380" s="91" t="s">
        <v>1327</v>
      </c>
      <c r="K1380" s="93" t="s">
        <v>1326</v>
      </c>
      <c r="L1380" s="51" t="str">
        <f t="shared" si="154"/>
        <v> 2. sumassured</v>
      </c>
    </row>
    <row r="1381" spans="1:12" ht="15" customHeight="1">
      <c r="A1381" s="3">
        <f t="shared" si="155"/>
        <v>118</v>
      </c>
      <c r="B1381" s="93" t="s">
        <v>1325</v>
      </c>
      <c r="C1381" s="91" t="s">
        <v>1324</v>
      </c>
      <c r="D1381" s="93" t="s">
        <v>1323</v>
      </c>
      <c r="E1381" s="91" t="s">
        <v>1322</v>
      </c>
      <c r="F1381" s="92" t="s">
        <v>1321</v>
      </c>
      <c r="G1381" s="93" t="s">
        <v>1320</v>
      </c>
      <c r="H1381" s="91" t="s">
        <v>1319</v>
      </c>
      <c r="I1381" s="93" t="s">
        <v>1318</v>
      </c>
      <c r="J1381" s="93" t="s">
        <v>1317</v>
      </c>
      <c r="K1381" s="93" t="s">
        <v>1316</v>
      </c>
      <c r="L1381" s="51" t="str">
        <f t="shared" si="154"/>
        <v> 3. premium</v>
      </c>
    </row>
    <row r="1382" spans="1:12" ht="15" customHeight="1">
      <c r="A1382" s="3">
        <f t="shared" si="155"/>
        <v>119</v>
      </c>
      <c r="B1382" s="91" t="s">
        <v>1315</v>
      </c>
      <c r="C1382" s="93" t="s">
        <v>1314</v>
      </c>
      <c r="D1382" s="91" t="s">
        <v>1313</v>
      </c>
      <c r="E1382" s="93" t="s">
        <v>1312</v>
      </c>
      <c r="F1382" s="94" t="s">
        <v>1311</v>
      </c>
      <c r="G1382" s="93" t="s">
        <v>1310</v>
      </c>
      <c r="H1382" s="93" t="s">
        <v>1309</v>
      </c>
      <c r="I1382" s="91" t="s">
        <v>1308</v>
      </c>
      <c r="J1382" s="93" t="s">
        <v>1307</v>
      </c>
      <c r="K1382" s="91" t="s">
        <v>1306</v>
      </c>
      <c r="L1382" s="51" t="str">
        <f t="shared" si="154"/>
        <v> 4. None</v>
      </c>
    </row>
    <row r="1383" spans="1:12" ht="15" customHeight="1">
      <c r="A1383" s="3">
        <f t="shared" si="155"/>
        <v>120</v>
      </c>
      <c r="B1383" s="93" t="s">
        <v>1305</v>
      </c>
      <c r="C1383" s="93" t="s">
        <v>1304</v>
      </c>
      <c r="D1383" s="93" t="s">
        <v>1303</v>
      </c>
      <c r="E1383" s="93" t="s">
        <v>1302</v>
      </c>
      <c r="F1383" s="94" t="s">
        <v>1301</v>
      </c>
      <c r="G1383" s="93" t="s">
        <v>1300</v>
      </c>
      <c r="H1383" s="93" t="s">
        <v>1299</v>
      </c>
      <c r="I1383" s="93" t="s">
        <v>1298</v>
      </c>
      <c r="J1383" s="93" t="s">
        <v>1297</v>
      </c>
      <c r="K1383" s="93" t="s">
        <v>1296</v>
      </c>
      <c r="L1383" s="51" t="str">
        <f t="shared" si="154"/>
        <v>In case of which bonus a company express the bonus as a percentage of basic benefit and already attached bonuses.</v>
      </c>
    </row>
    <row r="1384" spans="1:12" ht="15" customHeight="1">
      <c r="A1384" s="3">
        <f t="shared" si="155"/>
        <v>121</v>
      </c>
      <c r="B1384" s="85" t="s">
        <v>1295</v>
      </c>
      <c r="C1384" s="85" t="s">
        <v>1294</v>
      </c>
      <c r="D1384" s="85" t="s">
        <v>1293</v>
      </c>
      <c r="E1384" s="85" t="s">
        <v>1292</v>
      </c>
      <c r="F1384" s="87" t="s">
        <v>1291</v>
      </c>
      <c r="G1384" s="85" t="s">
        <v>1290</v>
      </c>
      <c r="H1384" s="85" t="s">
        <v>1289</v>
      </c>
      <c r="I1384" s="85" t="s">
        <v>1288</v>
      </c>
      <c r="J1384" s="85" t="s">
        <v>1287</v>
      </c>
      <c r="K1384" s="85" t="s">
        <v>1286</v>
      </c>
      <c r="L1384" s="51" t="str">
        <f t="shared" si="154"/>
        <v> 1. Reversionary Bonus</v>
      </c>
    </row>
    <row r="1385" spans="1:12" ht="15" customHeight="1">
      <c r="A1385" s="3">
        <f t="shared" si="155"/>
        <v>122</v>
      </c>
      <c r="B1385" s="93" t="s">
        <v>1285</v>
      </c>
      <c r="C1385" s="93" t="s">
        <v>1284</v>
      </c>
      <c r="D1385" s="93" t="s">
        <v>1283</v>
      </c>
      <c r="E1385" s="91" t="s">
        <v>1282</v>
      </c>
      <c r="F1385" s="94" t="s">
        <v>1281</v>
      </c>
      <c r="G1385" s="93" t="s">
        <v>1280</v>
      </c>
      <c r="H1385" s="93" t="s">
        <v>1279</v>
      </c>
      <c r="I1385" s="93" t="s">
        <v>1278</v>
      </c>
      <c r="J1385" s="93" t="s">
        <v>1277</v>
      </c>
      <c r="K1385" s="93" t="s">
        <v>1276</v>
      </c>
      <c r="L1385" s="51" t="str">
        <f t="shared" si="154"/>
        <v> 2. Compound Bonus</v>
      </c>
    </row>
    <row r="1386" spans="1:12" ht="15" customHeight="1">
      <c r="A1386" s="3">
        <f t="shared" si="155"/>
        <v>123</v>
      </c>
      <c r="B1386" s="91" t="s">
        <v>1275</v>
      </c>
      <c r="C1386" s="93" t="s">
        <v>1274</v>
      </c>
      <c r="D1386" s="91" t="s">
        <v>1273</v>
      </c>
      <c r="E1386" s="93" t="s">
        <v>1272</v>
      </c>
      <c r="F1386" s="94" t="s">
        <v>1271</v>
      </c>
      <c r="G1386" s="93" t="s">
        <v>1270</v>
      </c>
      <c r="H1386" s="91" t="s">
        <v>1269</v>
      </c>
      <c r="I1386" s="91" t="s">
        <v>1268</v>
      </c>
      <c r="J1386" s="91" t="s">
        <v>1267</v>
      </c>
      <c r="K1386" s="93" t="s">
        <v>1266</v>
      </c>
      <c r="L1386" s="51" t="str">
        <f t="shared" si="154"/>
        <v> 3. Terminal Bonus</v>
      </c>
    </row>
    <row r="1387" spans="1:12" ht="15" customHeight="1">
      <c r="A1387" s="3">
        <f t="shared" si="155"/>
        <v>124</v>
      </c>
      <c r="B1387" s="93" t="s">
        <v>1265</v>
      </c>
      <c r="C1387" s="91" t="s">
        <v>1264</v>
      </c>
      <c r="D1387" s="93" t="s">
        <v>1263</v>
      </c>
      <c r="E1387" s="93" t="s">
        <v>1262</v>
      </c>
      <c r="F1387" s="92" t="s">
        <v>1261</v>
      </c>
      <c r="G1387" s="93" t="s">
        <v>1061</v>
      </c>
      <c r="H1387" s="93" t="s">
        <v>1260</v>
      </c>
      <c r="I1387" s="93" t="s">
        <v>1259</v>
      </c>
      <c r="J1387" s="93" t="s">
        <v>1258</v>
      </c>
      <c r="K1387" s="91" t="s">
        <v>1257</v>
      </c>
      <c r="L1387" s="51" t="str">
        <f t="shared" si="154"/>
        <v> 4. Persistency Bonus</v>
      </c>
    </row>
    <row r="1388" spans="1:12" ht="15" customHeight="1">
      <c r="A1388" s="3">
        <f t="shared" si="155"/>
        <v>125</v>
      </c>
      <c r="B1388" s="93" t="s">
        <v>1256</v>
      </c>
      <c r="C1388" s="93" t="s">
        <v>1255</v>
      </c>
      <c r="D1388" s="93" t="s">
        <v>1254</v>
      </c>
      <c r="E1388" s="93" t="s">
        <v>1253</v>
      </c>
      <c r="F1388" s="94" t="s">
        <v>1252</v>
      </c>
      <c r="G1388" s="91" t="s">
        <v>1251</v>
      </c>
      <c r="H1388" s="93" t="s">
        <v>1250</v>
      </c>
      <c r="I1388" s="93" t="s">
        <v>1249</v>
      </c>
      <c r="J1388" s="93" t="s">
        <v>1248</v>
      </c>
      <c r="K1388" s="93" t="s">
        <v>1247</v>
      </c>
      <c r="L1388" s="51" t="str">
        <f t="shared" si="154"/>
        <v>IN AN INSURANCE CONTRACT, CONSIDERATION IS THE</v>
      </c>
    </row>
    <row r="1389" spans="1:12" ht="15" customHeight="1">
      <c r="A1389" s="3">
        <f t="shared" si="155"/>
        <v>126</v>
      </c>
      <c r="B1389" s="85" t="s">
        <v>1246</v>
      </c>
      <c r="C1389" s="85" t="s">
        <v>1245</v>
      </c>
      <c r="D1389" s="85" t="s">
        <v>1244</v>
      </c>
      <c r="E1389" s="85" t="s">
        <v>1243</v>
      </c>
      <c r="F1389" s="87" t="s">
        <v>1242</v>
      </c>
      <c r="G1389" s="85" t="s">
        <v>1241</v>
      </c>
      <c r="H1389" s="85" t="s">
        <v>1240</v>
      </c>
      <c r="I1389" s="85" t="s">
        <v>1239</v>
      </c>
      <c r="J1389" s="85" t="s">
        <v>1238</v>
      </c>
      <c r="K1389" s="85" t="s">
        <v>1237</v>
      </c>
      <c r="L1389" s="51" t="str">
        <f t="shared" si="154"/>
        <v> 1. SUM ASSURED TAKEN BY THE PROPOSER FROM THE INSURANCE COMPANY</v>
      </c>
    </row>
    <row r="1390" spans="1:12" ht="15" customHeight="1">
      <c r="A1390" s="3">
        <f t="shared" si="155"/>
        <v>127</v>
      </c>
      <c r="B1390" s="93" t="s">
        <v>1236</v>
      </c>
      <c r="C1390" s="93" t="s">
        <v>1235</v>
      </c>
      <c r="D1390" s="93" t="s">
        <v>1234</v>
      </c>
      <c r="E1390" s="93" t="s">
        <v>1233</v>
      </c>
      <c r="F1390" s="94" t="s">
        <v>1232</v>
      </c>
      <c r="G1390" s="93" t="s">
        <v>1231</v>
      </c>
      <c r="H1390" s="93" t="s">
        <v>1230</v>
      </c>
      <c r="I1390" s="93" t="s">
        <v>1229</v>
      </c>
      <c r="J1390" s="93" t="s">
        <v>1228</v>
      </c>
      <c r="K1390" s="93" t="s">
        <v>1227</v>
      </c>
      <c r="L1390" s="51" t="str">
        <f t="shared" si="154"/>
        <v> 2. PREMIUM PAID BY THE PROPOSER TO INSURANCE COMPANY</v>
      </c>
    </row>
    <row r="1391" spans="1:12" ht="15" customHeight="1">
      <c r="A1391" s="3">
        <f t="shared" si="155"/>
        <v>128</v>
      </c>
      <c r="B1391" s="91" t="s">
        <v>1226</v>
      </c>
      <c r="C1391" s="91" t="s">
        <v>1225</v>
      </c>
      <c r="D1391" s="91" t="s">
        <v>1224</v>
      </c>
      <c r="E1391" s="93" t="s">
        <v>1223</v>
      </c>
      <c r="F1391" s="92" t="s">
        <v>1222</v>
      </c>
      <c r="G1391" s="91" t="s">
        <v>1221</v>
      </c>
      <c r="H1391" s="91" t="s">
        <v>1220</v>
      </c>
      <c r="I1391" s="91" t="s">
        <v>1219</v>
      </c>
      <c r="J1391" s="91" t="s">
        <v>1218</v>
      </c>
      <c r="K1391" s="93" t="s">
        <v>1217</v>
      </c>
      <c r="L1391" s="51" t="str">
        <f t="shared" si="154"/>
        <v> 3. BOTH ARE CORRECT</v>
      </c>
    </row>
    <row r="1392" spans="1:12" ht="15" customHeight="1">
      <c r="A1392" s="3">
        <f t="shared" si="155"/>
        <v>129</v>
      </c>
      <c r="B1392" s="93" t="s">
        <v>1216</v>
      </c>
      <c r="C1392" s="93" t="s">
        <v>1215</v>
      </c>
      <c r="D1392" s="93" t="s">
        <v>1214</v>
      </c>
      <c r="E1392" s="91" t="s">
        <v>1213</v>
      </c>
      <c r="F1392" s="94" t="s">
        <v>1212</v>
      </c>
      <c r="G1392" s="93" t="s">
        <v>1211</v>
      </c>
      <c r="H1392" s="93" t="s">
        <v>1210</v>
      </c>
      <c r="I1392" s="93" t="s">
        <v>1209</v>
      </c>
      <c r="J1392" s="93" t="s">
        <v>1208</v>
      </c>
      <c r="K1392" s="91" t="s">
        <v>1207</v>
      </c>
      <c r="L1392" s="51" t="str">
        <f t="shared" ref="L1392:L1455" si="156">INDEX($B$1264:$K$1513,A1393,$L$1)</f>
        <v> 4. BOTH ARE WRONG</v>
      </c>
    </row>
    <row r="1393" spans="1:12" ht="15" customHeight="1">
      <c r="A1393" s="3">
        <f t="shared" si="155"/>
        <v>130</v>
      </c>
      <c r="B1393" s="93" t="s">
        <v>1206</v>
      </c>
      <c r="C1393" s="93" t="s">
        <v>1205</v>
      </c>
      <c r="D1393" s="93" t="s">
        <v>1204</v>
      </c>
      <c r="E1393" s="93" t="s">
        <v>1203</v>
      </c>
      <c r="F1393" s="94" t="s">
        <v>1202</v>
      </c>
      <c r="G1393" s="93" t="s">
        <v>1201</v>
      </c>
      <c r="H1393" s="93" t="s">
        <v>1200</v>
      </c>
      <c r="I1393" s="93" t="s">
        <v>1199</v>
      </c>
      <c r="J1393" s="93" t="s">
        <v>1198</v>
      </c>
      <c r="K1393" s="93" t="s">
        <v>1197</v>
      </c>
      <c r="L1393" s="51" t="str">
        <f t="shared" si="156"/>
        <v>If someone has purchased 100gm of gold ETF certificate, how much gms of physical gold is it equivalent to :</v>
      </c>
    </row>
    <row r="1394" spans="1:12" ht="15" customHeight="1">
      <c r="A1394" s="3">
        <f t="shared" ref="A1394:A1457" si="157">A1393+1</f>
        <v>131</v>
      </c>
      <c r="B1394" s="85" t="s">
        <v>1196</v>
      </c>
      <c r="C1394" s="85" t="s">
        <v>1195</v>
      </c>
      <c r="D1394" s="85" t="s">
        <v>1194</v>
      </c>
      <c r="E1394" s="85" t="s">
        <v>1193</v>
      </c>
      <c r="F1394" s="87" t="s">
        <v>1192</v>
      </c>
      <c r="G1394" s="85" t="s">
        <v>1191</v>
      </c>
      <c r="H1394" s="85" t="s">
        <v>1190</v>
      </c>
      <c r="I1394" s="85" t="s">
        <v>1189</v>
      </c>
      <c r="J1394" s="85" t="s">
        <v>1188</v>
      </c>
      <c r="K1394" s="85" t="s">
        <v>1187</v>
      </c>
      <c r="L1394" s="51" t="str">
        <f t="shared" si="156"/>
        <v> 1.  10 gms</v>
      </c>
    </row>
    <row r="1395" spans="1:12" ht="15" customHeight="1">
      <c r="A1395" s="3">
        <f t="shared" si="157"/>
        <v>132</v>
      </c>
      <c r="B1395" s="93" t="s">
        <v>1186</v>
      </c>
      <c r="C1395" s="93" t="s">
        <v>1185</v>
      </c>
      <c r="D1395" s="91" t="s">
        <v>1184</v>
      </c>
      <c r="E1395" s="91" t="s">
        <v>1183</v>
      </c>
      <c r="F1395" s="94" t="s">
        <v>1182</v>
      </c>
      <c r="G1395" s="93" t="s">
        <v>1181</v>
      </c>
      <c r="H1395" s="91" t="s">
        <v>1180</v>
      </c>
      <c r="I1395" s="93" t="s">
        <v>1179</v>
      </c>
      <c r="J1395" s="93" t="s">
        <v>1178</v>
      </c>
      <c r="K1395" s="93" t="s">
        <v>1177</v>
      </c>
      <c r="L1395" s="51" t="str">
        <f t="shared" si="156"/>
        <v> 2.  1 kg</v>
      </c>
    </row>
    <row r="1396" spans="1:12" ht="15" customHeight="1">
      <c r="A1396" s="3">
        <f t="shared" si="157"/>
        <v>133</v>
      </c>
      <c r="B1396" s="93" t="s">
        <v>1176</v>
      </c>
      <c r="C1396" s="93" t="s">
        <v>1175</v>
      </c>
      <c r="D1396" s="93" t="s">
        <v>1174</v>
      </c>
      <c r="E1396" s="93" t="s">
        <v>1173</v>
      </c>
      <c r="F1396" s="94" t="s">
        <v>1172</v>
      </c>
      <c r="G1396" s="93" t="s">
        <v>1171</v>
      </c>
      <c r="H1396" s="93" t="s">
        <v>1170</v>
      </c>
      <c r="I1396" s="93" t="s">
        <v>1169</v>
      </c>
      <c r="J1396" s="93" t="s">
        <v>1168</v>
      </c>
      <c r="K1396" s="93" t="s">
        <v>1167</v>
      </c>
      <c r="L1396" s="51" t="str">
        <f t="shared" si="156"/>
        <v> 3.  50-100 gms</v>
      </c>
    </row>
    <row r="1397" spans="1:12" ht="15" customHeight="1">
      <c r="A1397" s="3">
        <f t="shared" si="157"/>
        <v>134</v>
      </c>
      <c r="B1397" s="91" t="s">
        <v>1166</v>
      </c>
      <c r="C1397" s="91" t="s">
        <v>1165</v>
      </c>
      <c r="D1397" s="93" t="s">
        <v>1164</v>
      </c>
      <c r="E1397" s="93" t="s">
        <v>1163</v>
      </c>
      <c r="F1397" s="92" t="s">
        <v>1162</v>
      </c>
      <c r="G1397" s="93" t="s">
        <v>1161</v>
      </c>
      <c r="H1397" s="93" t="s">
        <v>1160</v>
      </c>
      <c r="I1397" s="91" t="s">
        <v>1159</v>
      </c>
      <c r="J1397" s="91" t="s">
        <v>1158</v>
      </c>
      <c r="K1397" s="91" t="s">
        <v>1157</v>
      </c>
      <c r="L1397" s="51" t="str">
        <f t="shared" si="156"/>
        <v> 4.  20 gms</v>
      </c>
    </row>
    <row r="1398" spans="1:12" ht="15" customHeight="1">
      <c r="A1398" s="3">
        <f t="shared" si="157"/>
        <v>135</v>
      </c>
      <c r="B1398" s="93" t="s">
        <v>1156</v>
      </c>
      <c r="C1398" s="93" t="s">
        <v>1155</v>
      </c>
      <c r="D1398" s="93" t="s">
        <v>1154</v>
      </c>
      <c r="E1398" s="93" t="s">
        <v>1153</v>
      </c>
      <c r="F1398" s="94" t="s">
        <v>1152</v>
      </c>
      <c r="G1398" s="91" t="s">
        <v>1151</v>
      </c>
      <c r="H1398" s="93" t="s">
        <v>1150</v>
      </c>
      <c r="I1398" s="93" t="s">
        <v>1149</v>
      </c>
      <c r="J1398" s="93" t="s">
        <v>1148</v>
      </c>
      <c r="K1398" s="93" t="s">
        <v>1147</v>
      </c>
      <c r="L1398" s="51" t="str">
        <f t="shared" si="156"/>
        <v>If Rahul wants to give the benefits of insurance policy only to his wife after his death then he should opt for-</v>
      </c>
    </row>
    <row r="1399" spans="1:12" ht="15" customHeight="1">
      <c r="A1399" s="3">
        <f t="shared" si="157"/>
        <v>136</v>
      </c>
      <c r="B1399" s="85" t="s">
        <v>1146</v>
      </c>
      <c r="C1399" s="85" t="s">
        <v>1145</v>
      </c>
      <c r="D1399" s="85" t="s">
        <v>1144</v>
      </c>
      <c r="E1399" s="85" t="s">
        <v>1143</v>
      </c>
      <c r="F1399" s="87" t="s">
        <v>1142</v>
      </c>
      <c r="G1399" s="85" t="s">
        <v>1141</v>
      </c>
      <c r="H1399" s="85" t="s">
        <v>1140</v>
      </c>
      <c r="I1399" s="85" t="s">
        <v>1139</v>
      </c>
      <c r="J1399" s="85" t="s">
        <v>1138</v>
      </c>
      <c r="K1399" s="85" t="s">
        <v>1137</v>
      </c>
      <c r="L1399" s="51" t="str">
        <f t="shared" si="156"/>
        <v> 1. Nomination</v>
      </c>
    </row>
    <row r="1400" spans="1:12" ht="15" customHeight="1">
      <c r="A1400" s="3">
        <f t="shared" si="157"/>
        <v>137</v>
      </c>
      <c r="B1400" s="93" t="s">
        <v>1136</v>
      </c>
      <c r="C1400" s="93" t="s">
        <v>1135</v>
      </c>
      <c r="D1400" s="93" t="s">
        <v>1134</v>
      </c>
      <c r="E1400" s="93" t="s">
        <v>1133</v>
      </c>
      <c r="F1400" s="92" t="s">
        <v>1132</v>
      </c>
      <c r="G1400" s="93" t="s">
        <v>1131</v>
      </c>
      <c r="H1400" s="93" t="s">
        <v>1130</v>
      </c>
      <c r="I1400" s="93" t="s">
        <v>1129</v>
      </c>
      <c r="J1400" s="93" t="s">
        <v>1128</v>
      </c>
      <c r="K1400" s="91" t="s">
        <v>1127</v>
      </c>
      <c r="L1400" s="51" t="str">
        <f t="shared" si="156"/>
        <v> 2.  Assignment</v>
      </c>
    </row>
    <row r="1401" spans="1:12" ht="15" customHeight="1">
      <c r="A1401" s="3">
        <f t="shared" si="157"/>
        <v>138</v>
      </c>
      <c r="B1401" s="93" t="s">
        <v>1126</v>
      </c>
      <c r="C1401" s="93" t="s">
        <v>1125</v>
      </c>
      <c r="D1401" s="93" t="s">
        <v>1124</v>
      </c>
      <c r="E1401" s="93" t="s">
        <v>1123</v>
      </c>
      <c r="F1401" s="94" t="s">
        <v>1122</v>
      </c>
      <c r="G1401" s="93" t="s">
        <v>1121</v>
      </c>
      <c r="H1401" s="91" t="s">
        <v>1120</v>
      </c>
      <c r="I1401" s="93" t="s">
        <v>1119</v>
      </c>
      <c r="J1401" s="93" t="s">
        <v>1118</v>
      </c>
      <c r="K1401" s="93" t="s">
        <v>1117</v>
      </c>
      <c r="L1401" s="51" t="str">
        <f t="shared" si="156"/>
        <v> 3. MWP Act policy</v>
      </c>
    </row>
    <row r="1402" spans="1:12" ht="15" customHeight="1">
      <c r="A1402" s="3">
        <f t="shared" si="157"/>
        <v>139</v>
      </c>
      <c r="B1402" s="91" t="s">
        <v>1116</v>
      </c>
      <c r="C1402" s="91" t="s">
        <v>1115</v>
      </c>
      <c r="D1402" s="91" t="s">
        <v>1114</v>
      </c>
      <c r="E1402" s="91" t="s">
        <v>1113</v>
      </c>
      <c r="F1402" s="94" t="s">
        <v>1112</v>
      </c>
      <c r="G1402" s="91" t="s">
        <v>1111</v>
      </c>
      <c r="H1402" s="93" t="s">
        <v>1110</v>
      </c>
      <c r="I1402" s="91" t="s">
        <v>1109</v>
      </c>
      <c r="J1402" s="93" t="s">
        <v>1108</v>
      </c>
      <c r="K1402" s="93" t="s">
        <v>1107</v>
      </c>
      <c r="L1402" s="51" t="str">
        <f t="shared" si="156"/>
        <v> 4. Conditional assignment</v>
      </c>
    </row>
    <row r="1403" spans="1:12" ht="15" customHeight="1">
      <c r="A1403" s="3">
        <f t="shared" si="157"/>
        <v>140</v>
      </c>
      <c r="B1403" s="93" t="s">
        <v>1106</v>
      </c>
      <c r="C1403" s="93" t="s">
        <v>1105</v>
      </c>
      <c r="D1403" s="93" t="s">
        <v>1104</v>
      </c>
      <c r="E1403" s="93" t="s">
        <v>1103</v>
      </c>
      <c r="F1403" s="94" t="s">
        <v>1102</v>
      </c>
      <c r="G1403" s="93" t="s">
        <v>1101</v>
      </c>
      <c r="H1403" s="93" t="s">
        <v>1100</v>
      </c>
      <c r="I1403" s="93" t="s">
        <v>1099</v>
      </c>
      <c r="J1403" s="91" t="s">
        <v>1098</v>
      </c>
      <c r="K1403" s="93" t="s">
        <v>1097</v>
      </c>
      <c r="L1403" s="51" t="str">
        <f t="shared" si="156"/>
        <v xml:space="preserve">The first Indian company to start operations in 1870 in Mumbai is - </v>
      </c>
    </row>
    <row r="1404" spans="1:12" ht="15" customHeight="1">
      <c r="A1404" s="3">
        <f t="shared" si="157"/>
        <v>141</v>
      </c>
      <c r="B1404" s="85" t="s">
        <v>1096</v>
      </c>
      <c r="C1404" s="85" t="s">
        <v>1095</v>
      </c>
      <c r="D1404" s="85" t="s">
        <v>1094</v>
      </c>
      <c r="E1404" s="85" t="s">
        <v>1093</v>
      </c>
      <c r="F1404" s="87" t="s">
        <v>1092</v>
      </c>
      <c r="G1404" s="85" t="s">
        <v>1091</v>
      </c>
      <c r="H1404" s="85" t="s">
        <v>1090</v>
      </c>
      <c r="I1404" s="85" t="s">
        <v>1089</v>
      </c>
      <c r="J1404" s="85" t="s">
        <v>1088</v>
      </c>
      <c r="K1404" s="85" t="s">
        <v>1087</v>
      </c>
      <c r="L1404" s="51" t="str">
        <f t="shared" si="156"/>
        <v> 1. Bombay Mutual Assurance Society</v>
      </c>
    </row>
    <row r="1405" spans="1:12" ht="15" customHeight="1">
      <c r="A1405" s="3">
        <f t="shared" si="157"/>
        <v>142</v>
      </c>
      <c r="B1405" s="91" t="s">
        <v>1086</v>
      </c>
      <c r="C1405" s="93" t="s">
        <v>1085</v>
      </c>
      <c r="D1405" s="93" t="s">
        <v>1084</v>
      </c>
      <c r="E1405" s="93" t="s">
        <v>1083</v>
      </c>
      <c r="F1405" s="94" t="s">
        <v>1082</v>
      </c>
      <c r="G1405" s="91" t="s">
        <v>1081</v>
      </c>
      <c r="H1405" s="93" t="s">
        <v>1080</v>
      </c>
      <c r="I1405" s="91" t="s">
        <v>1079</v>
      </c>
      <c r="J1405" s="91" t="s">
        <v>1078</v>
      </c>
      <c r="K1405" s="93" t="s">
        <v>1077</v>
      </c>
      <c r="L1405" s="51" t="str">
        <f t="shared" si="156"/>
        <v> 2. Oriental Life Insurance Co</v>
      </c>
    </row>
    <row r="1406" spans="1:12" ht="15" customHeight="1">
      <c r="A1406" s="3">
        <f t="shared" si="157"/>
        <v>143</v>
      </c>
      <c r="B1406" s="93" t="s">
        <v>1076</v>
      </c>
      <c r="C1406" s="91" t="s">
        <v>1075</v>
      </c>
      <c r="D1406" s="91" t="s">
        <v>1074</v>
      </c>
      <c r="E1406" s="93" t="s">
        <v>1073</v>
      </c>
      <c r="F1406" s="94" t="s">
        <v>1072</v>
      </c>
      <c r="G1406" s="93" t="s">
        <v>1071</v>
      </c>
      <c r="H1406" s="93" t="s">
        <v>1070</v>
      </c>
      <c r="I1406" s="93" t="s">
        <v>1069</v>
      </c>
      <c r="J1406" s="93" t="s">
        <v>1068</v>
      </c>
      <c r="K1406" s="91" t="s">
        <v>1067</v>
      </c>
      <c r="L1406" s="51" t="str">
        <f t="shared" si="156"/>
        <v> 3. National Insurance co</v>
      </c>
    </row>
    <row r="1407" spans="1:12" ht="15" customHeight="1">
      <c r="A1407" s="3">
        <f t="shared" si="157"/>
        <v>144</v>
      </c>
      <c r="B1407" s="93" t="s">
        <v>1066</v>
      </c>
      <c r="C1407" s="93" t="s">
        <v>1065</v>
      </c>
      <c r="D1407" s="93" t="s">
        <v>1064</v>
      </c>
      <c r="E1407" s="91" t="s">
        <v>1063</v>
      </c>
      <c r="F1407" s="94" t="s">
        <v>1062</v>
      </c>
      <c r="G1407" s="93" t="s">
        <v>1061</v>
      </c>
      <c r="H1407" s="93" t="s">
        <v>1060</v>
      </c>
      <c r="I1407" s="93" t="s">
        <v>1059</v>
      </c>
      <c r="J1407" s="93" t="s">
        <v>1058</v>
      </c>
      <c r="K1407" s="93" t="s">
        <v>1057</v>
      </c>
      <c r="L1407" s="51" t="str">
        <f t="shared" si="156"/>
        <v> 4. Triton Insurance Co</v>
      </c>
    </row>
    <row r="1408" spans="1:12" ht="15" customHeight="1">
      <c r="A1408" s="3">
        <f t="shared" si="157"/>
        <v>145</v>
      </c>
      <c r="B1408" s="93" t="s">
        <v>1056</v>
      </c>
      <c r="C1408" s="93" t="s">
        <v>1055</v>
      </c>
      <c r="D1408" s="93" t="s">
        <v>1054</v>
      </c>
      <c r="E1408" s="93" t="s">
        <v>1053</v>
      </c>
      <c r="F1408" s="92" t="s">
        <v>1052</v>
      </c>
      <c r="G1408" s="93" t="s">
        <v>1051</v>
      </c>
      <c r="H1408" s="91" t="s">
        <v>1050</v>
      </c>
      <c r="I1408" s="93" t="s">
        <v>1049</v>
      </c>
      <c r="J1408" s="93" t="s">
        <v>1048</v>
      </c>
      <c r="K1408" s="93" t="s">
        <v>1047</v>
      </c>
      <c r="L1408" s="51" t="str">
        <f t="shared" si="156"/>
        <v>Find out the proximate cause for death in the following scenario. Ajay falls off a horse and breaks his back. He lies there in a pool of water and contracts pneumonia. He is admitted to the hospital and dies because of pneumonia.</v>
      </c>
    </row>
    <row r="1409" spans="1:12" ht="15" customHeight="1">
      <c r="A1409" s="3">
        <f t="shared" si="157"/>
        <v>146</v>
      </c>
      <c r="B1409" s="85" t="s">
        <v>1046</v>
      </c>
      <c r="C1409" s="85" t="s">
        <v>1045</v>
      </c>
      <c r="D1409" s="85" t="s">
        <v>1044</v>
      </c>
      <c r="E1409" s="85" t="s">
        <v>1043</v>
      </c>
      <c r="F1409" s="87" t="s">
        <v>1042</v>
      </c>
      <c r="G1409" s="85" t="s">
        <v>1041</v>
      </c>
      <c r="H1409" s="85" t="s">
        <v>1040</v>
      </c>
      <c r="I1409" s="85" t="s">
        <v>1039</v>
      </c>
      <c r="J1409" s="85" t="s">
        <v>1038</v>
      </c>
      <c r="K1409" s="85" t="s">
        <v>1037</v>
      </c>
      <c r="L1409" s="51" t="str">
        <f t="shared" si="156"/>
        <v> 1. Pneumonia</v>
      </c>
    </row>
    <row r="1410" spans="1:12" ht="15" customHeight="1">
      <c r="A1410" s="3">
        <f t="shared" si="157"/>
        <v>147</v>
      </c>
      <c r="B1410" s="93" t="s">
        <v>1036</v>
      </c>
      <c r="C1410" s="93" t="s">
        <v>1035</v>
      </c>
      <c r="D1410" s="93" t="s">
        <v>1034</v>
      </c>
      <c r="E1410" s="91" t="s">
        <v>1033</v>
      </c>
      <c r="F1410" s="94" t="s">
        <v>1032</v>
      </c>
      <c r="G1410" s="93" t="s">
        <v>1031</v>
      </c>
      <c r="H1410" s="93" t="s">
        <v>1030</v>
      </c>
      <c r="I1410" s="93" t="s">
        <v>1029</v>
      </c>
      <c r="J1410" s="93" t="s">
        <v>1028</v>
      </c>
      <c r="K1410" s="93" t="s">
        <v>1027</v>
      </c>
      <c r="L1410" s="51" t="str">
        <f t="shared" si="156"/>
        <v> 2. Broken back</v>
      </c>
    </row>
    <row r="1411" spans="1:12" ht="15" customHeight="1">
      <c r="A1411" s="3">
        <f t="shared" si="157"/>
        <v>148</v>
      </c>
      <c r="B1411" s="93" t="s">
        <v>1026</v>
      </c>
      <c r="C1411" s="93" t="s">
        <v>1025</v>
      </c>
      <c r="D1411" s="93" t="s">
        <v>1024</v>
      </c>
      <c r="E1411" s="93" t="s">
        <v>1023</v>
      </c>
      <c r="F1411" s="92" t="s">
        <v>1022</v>
      </c>
      <c r="G1411" s="91" t="s">
        <v>1021</v>
      </c>
      <c r="H1411" s="93" t="s">
        <v>1020</v>
      </c>
      <c r="I1411" s="93" t="s">
        <v>1019</v>
      </c>
      <c r="J1411" s="91" t="s">
        <v>1018</v>
      </c>
      <c r="K1411" s="93" t="s">
        <v>1017</v>
      </c>
      <c r="L1411" s="51" t="str">
        <f t="shared" si="156"/>
        <v> 3. Falling off a horse</v>
      </c>
    </row>
    <row r="1412" spans="1:12" ht="15" customHeight="1">
      <c r="A1412" s="3">
        <f t="shared" si="157"/>
        <v>149</v>
      </c>
      <c r="B1412" s="91" t="s">
        <v>1016</v>
      </c>
      <c r="C1412" s="91" t="s">
        <v>1015</v>
      </c>
      <c r="D1412" s="93" t="s">
        <v>1014</v>
      </c>
      <c r="E1412" s="93" t="s">
        <v>1013</v>
      </c>
      <c r="F1412" s="94" t="s">
        <v>1012</v>
      </c>
      <c r="G1412" s="93" t="s">
        <v>1011</v>
      </c>
      <c r="H1412" s="91" t="s">
        <v>1010</v>
      </c>
      <c r="I1412" s="93" t="s">
        <v>1009</v>
      </c>
      <c r="J1412" s="93" t="s">
        <v>1008</v>
      </c>
      <c r="K1412" s="91" t="s">
        <v>1007</v>
      </c>
      <c r="L1412" s="51" t="str">
        <f t="shared" si="156"/>
        <v> 4. Surgery</v>
      </c>
    </row>
    <row r="1413" spans="1:12" ht="15" customHeight="1">
      <c r="A1413" s="3">
        <f t="shared" si="157"/>
        <v>150</v>
      </c>
      <c r="B1413" s="93" t="s">
        <v>1006</v>
      </c>
      <c r="C1413" s="93" t="s">
        <v>1005</v>
      </c>
      <c r="D1413" s="91" t="s">
        <v>1004</v>
      </c>
      <c r="E1413" s="93" t="s">
        <v>1003</v>
      </c>
      <c r="F1413" s="94" t="s">
        <v>1002</v>
      </c>
      <c r="G1413" s="93" t="s">
        <v>1001</v>
      </c>
      <c r="H1413" s="93" t="s">
        <v>1000</v>
      </c>
      <c r="I1413" s="91" t="s">
        <v>999</v>
      </c>
      <c r="J1413" s="93" t="s">
        <v>998</v>
      </c>
      <c r="K1413" s="93" t="s">
        <v>997</v>
      </c>
      <c r="L1413" s="51" t="str">
        <f t="shared" si="156"/>
        <v>Cashless facilities in hospitals enlisted by insurer are referred by</v>
      </c>
    </row>
    <row r="1414" spans="1:12" ht="15" customHeight="1">
      <c r="A1414" s="3">
        <f t="shared" si="157"/>
        <v>151</v>
      </c>
      <c r="B1414" s="85" t="s">
        <v>996</v>
      </c>
      <c r="C1414" s="85" t="s">
        <v>995</v>
      </c>
      <c r="D1414" s="85" t="s">
        <v>994</v>
      </c>
      <c r="E1414" s="85" t="s">
        <v>993</v>
      </c>
      <c r="F1414" s="87" t="s">
        <v>992</v>
      </c>
      <c r="G1414" s="85" t="s">
        <v>991</v>
      </c>
      <c r="H1414" s="85" t="s">
        <v>990</v>
      </c>
      <c r="I1414" s="85" t="s">
        <v>989</v>
      </c>
      <c r="J1414" s="85" t="s">
        <v>988</v>
      </c>
      <c r="K1414" s="85" t="s">
        <v>938</v>
      </c>
      <c r="L1414" s="51" t="str">
        <f t="shared" si="156"/>
        <v> 1. TPA</v>
      </c>
    </row>
    <row r="1415" spans="1:12" ht="15" customHeight="1">
      <c r="A1415" s="3">
        <f t="shared" si="157"/>
        <v>152</v>
      </c>
      <c r="B1415" s="93" t="s">
        <v>987</v>
      </c>
      <c r="C1415" s="93" t="s">
        <v>986</v>
      </c>
      <c r="D1415" s="93" t="s">
        <v>985</v>
      </c>
      <c r="E1415" s="93" t="s">
        <v>984</v>
      </c>
      <c r="F1415" s="92" t="s">
        <v>983</v>
      </c>
      <c r="G1415" s="93" t="s">
        <v>982</v>
      </c>
      <c r="H1415" s="93" t="s">
        <v>981</v>
      </c>
      <c r="I1415" s="93" t="s">
        <v>980</v>
      </c>
      <c r="J1415" s="93" t="s">
        <v>979</v>
      </c>
      <c r="K1415" s="93" t="s">
        <v>978</v>
      </c>
      <c r="L1415" s="51" t="str">
        <f t="shared" si="156"/>
        <v> 2. Network Provider</v>
      </c>
    </row>
    <row r="1416" spans="1:12" ht="15" customHeight="1">
      <c r="A1416" s="3">
        <f t="shared" si="157"/>
        <v>153</v>
      </c>
      <c r="B1416" s="91" t="s">
        <v>977</v>
      </c>
      <c r="C1416" s="93" t="s">
        <v>976</v>
      </c>
      <c r="D1416" s="93" t="s">
        <v>975</v>
      </c>
      <c r="E1416" s="91" t="s">
        <v>974</v>
      </c>
      <c r="F1416" s="94" t="s">
        <v>973</v>
      </c>
      <c r="G1416" s="93" t="s">
        <v>972</v>
      </c>
      <c r="H1416" s="93" t="s">
        <v>971</v>
      </c>
      <c r="I1416" s="93" t="s">
        <v>970</v>
      </c>
      <c r="J1416" s="93" t="s">
        <v>969</v>
      </c>
      <c r="K1416" s="91" t="s">
        <v>968</v>
      </c>
      <c r="L1416" s="51" t="str">
        <f t="shared" si="156"/>
        <v> 3. IRDA</v>
      </c>
    </row>
    <row r="1417" spans="1:12" ht="15" customHeight="1">
      <c r="A1417" s="3">
        <f t="shared" si="157"/>
        <v>154</v>
      </c>
      <c r="B1417" s="93" t="s">
        <v>967</v>
      </c>
      <c r="C1417" s="91" t="s">
        <v>966</v>
      </c>
      <c r="D1417" s="91" t="s">
        <v>965</v>
      </c>
      <c r="E1417" s="93" t="s">
        <v>964</v>
      </c>
      <c r="F1417" s="94" t="s">
        <v>963</v>
      </c>
      <c r="G1417" s="91" t="s">
        <v>962</v>
      </c>
      <c r="H1417" s="91" t="s">
        <v>961</v>
      </c>
      <c r="I1417" s="91" t="s">
        <v>960</v>
      </c>
      <c r="J1417" s="91" t="s">
        <v>959</v>
      </c>
      <c r="K1417" s="93" t="s">
        <v>958</v>
      </c>
      <c r="L1417" s="51" t="str">
        <f t="shared" si="156"/>
        <v> 4. Health Care Services</v>
      </c>
    </row>
    <row r="1418" spans="1:12" ht="15" customHeight="1">
      <c r="A1418" s="3">
        <f t="shared" si="157"/>
        <v>155</v>
      </c>
      <c r="B1418" s="93" t="s">
        <v>957</v>
      </c>
      <c r="C1418" s="93" t="s">
        <v>956</v>
      </c>
      <c r="D1418" s="93" t="s">
        <v>955</v>
      </c>
      <c r="E1418" s="93" t="s">
        <v>954</v>
      </c>
      <c r="F1418" s="94" t="s">
        <v>953</v>
      </c>
      <c r="G1418" s="93" t="s">
        <v>952</v>
      </c>
      <c r="H1418" s="93" t="s">
        <v>951</v>
      </c>
      <c r="I1418" s="93" t="s">
        <v>950</v>
      </c>
      <c r="J1418" s="93" t="s">
        <v>949</v>
      </c>
      <c r="K1418" s="93" t="s">
        <v>948</v>
      </c>
      <c r="L1418" s="51" t="str">
        <f t="shared" si="156"/>
        <v>An insured person who undergoes treatment after getting admitted to a hospital is called?</v>
      </c>
    </row>
    <row r="1419" spans="1:12" ht="15" customHeight="1">
      <c r="A1419" s="3">
        <f t="shared" si="157"/>
        <v>156</v>
      </c>
      <c r="B1419" s="85" t="s">
        <v>947</v>
      </c>
      <c r="C1419" s="85" t="s">
        <v>946</v>
      </c>
      <c r="D1419" s="85" t="s">
        <v>945</v>
      </c>
      <c r="E1419" s="85" t="s">
        <v>944</v>
      </c>
      <c r="F1419" s="87" t="s">
        <v>943</v>
      </c>
      <c r="G1419" s="85" t="s">
        <v>942</v>
      </c>
      <c r="H1419" s="85" t="s">
        <v>941</v>
      </c>
      <c r="I1419" s="85" t="s">
        <v>940</v>
      </c>
      <c r="J1419" s="85" t="s">
        <v>939</v>
      </c>
      <c r="K1419" s="85" t="s">
        <v>938</v>
      </c>
      <c r="L1419" s="51" t="str">
        <f t="shared" si="156"/>
        <v> 1. Inpatient</v>
      </c>
    </row>
    <row r="1420" spans="1:12" ht="15" customHeight="1">
      <c r="A1420" s="3">
        <f t="shared" si="157"/>
        <v>157</v>
      </c>
      <c r="B1420" s="91" t="s">
        <v>937</v>
      </c>
      <c r="C1420" s="93" t="s">
        <v>936</v>
      </c>
      <c r="D1420" s="93" t="s">
        <v>935</v>
      </c>
      <c r="E1420" s="91" t="s">
        <v>934</v>
      </c>
      <c r="F1420" s="94" t="s">
        <v>933</v>
      </c>
      <c r="G1420" s="93" t="s">
        <v>932</v>
      </c>
      <c r="H1420" s="93" t="s">
        <v>931</v>
      </c>
      <c r="I1420" s="91" t="s">
        <v>930</v>
      </c>
      <c r="J1420" s="91" t="s">
        <v>929</v>
      </c>
      <c r="K1420" s="93" t="s">
        <v>928</v>
      </c>
      <c r="L1420" s="51" t="str">
        <f t="shared" si="156"/>
        <v> 2. outpatient</v>
      </c>
    </row>
    <row r="1421" spans="1:12" ht="15" customHeight="1">
      <c r="A1421" s="3">
        <f t="shared" si="157"/>
        <v>158</v>
      </c>
      <c r="B1421" s="93" t="s">
        <v>927</v>
      </c>
      <c r="C1421" s="91" t="s">
        <v>926</v>
      </c>
      <c r="D1421" s="93" t="s">
        <v>925</v>
      </c>
      <c r="E1421" s="93" t="s">
        <v>924</v>
      </c>
      <c r="F1421" s="92" t="s">
        <v>923</v>
      </c>
      <c r="G1421" s="93" t="s">
        <v>922</v>
      </c>
      <c r="H1421" s="93" t="s">
        <v>921</v>
      </c>
      <c r="I1421" s="93" t="s">
        <v>920</v>
      </c>
      <c r="J1421" s="93" t="s">
        <v>919</v>
      </c>
      <c r="K1421" s="93" t="s">
        <v>918</v>
      </c>
      <c r="L1421" s="51" t="str">
        <f t="shared" si="156"/>
        <v> 3. Day patient</v>
      </c>
    </row>
    <row r="1422" spans="1:12" ht="15" customHeight="1">
      <c r="A1422" s="3">
        <f t="shared" si="157"/>
        <v>159</v>
      </c>
      <c r="B1422" s="93" t="s">
        <v>917</v>
      </c>
      <c r="C1422" s="93" t="s">
        <v>916</v>
      </c>
      <c r="D1422" s="91" t="s">
        <v>915</v>
      </c>
      <c r="E1422" s="93" t="s">
        <v>914</v>
      </c>
      <c r="F1422" s="94" t="s">
        <v>913</v>
      </c>
      <c r="G1422" s="91" t="s">
        <v>912</v>
      </c>
      <c r="H1422" s="93" t="s">
        <v>911</v>
      </c>
      <c r="I1422" s="93" t="s">
        <v>910</v>
      </c>
      <c r="J1422" s="93" t="s">
        <v>909</v>
      </c>
      <c r="K1422" s="91" t="s">
        <v>908</v>
      </c>
      <c r="L1422" s="51" t="str">
        <f t="shared" si="156"/>
        <v> 4. House patient</v>
      </c>
    </row>
    <row r="1423" spans="1:12" ht="15" customHeight="1">
      <c r="A1423" s="3">
        <f t="shared" si="157"/>
        <v>160</v>
      </c>
      <c r="B1423" s="93" t="s">
        <v>907</v>
      </c>
      <c r="C1423" s="93" t="s">
        <v>906</v>
      </c>
      <c r="D1423" s="93" t="s">
        <v>905</v>
      </c>
      <c r="E1423" s="93" t="s">
        <v>904</v>
      </c>
      <c r="F1423" s="94" t="s">
        <v>903</v>
      </c>
      <c r="G1423" s="93" t="s">
        <v>902</v>
      </c>
      <c r="H1423" s="91" t="s">
        <v>901</v>
      </c>
      <c r="I1423" s="93" t="s">
        <v>900</v>
      </c>
      <c r="J1423" s="93" t="s">
        <v>899</v>
      </c>
      <c r="K1423" s="93" t="s">
        <v>898</v>
      </c>
      <c r="L1423" s="51" t="str">
        <f t="shared" si="156"/>
        <v>An individual with an aggressive risk profile is likely to follow wealth _______investment style</v>
      </c>
    </row>
    <row r="1424" spans="1:12" ht="15" customHeight="1">
      <c r="A1424" s="3">
        <f t="shared" si="157"/>
        <v>161</v>
      </c>
      <c r="B1424" s="85" t="s">
        <v>897</v>
      </c>
      <c r="C1424" s="85" t="s">
        <v>896</v>
      </c>
      <c r="D1424" s="85" t="s">
        <v>895</v>
      </c>
      <c r="E1424" s="85" t="s">
        <v>894</v>
      </c>
      <c r="F1424" s="87" t="s">
        <v>893</v>
      </c>
      <c r="G1424" s="85" t="s">
        <v>892</v>
      </c>
      <c r="H1424" s="85" t="s">
        <v>891</v>
      </c>
      <c r="I1424" s="85" t="s">
        <v>890</v>
      </c>
      <c r="J1424" s="85" t="s">
        <v>889</v>
      </c>
      <c r="K1424" s="85" t="s">
        <v>888</v>
      </c>
      <c r="L1424" s="51" t="str">
        <f t="shared" si="156"/>
        <v> 1. Consolidation</v>
      </c>
    </row>
    <row r="1425" spans="1:12" ht="15" customHeight="1">
      <c r="A1425" s="3">
        <f t="shared" si="157"/>
        <v>162</v>
      </c>
      <c r="B1425" s="93" t="s">
        <v>887</v>
      </c>
      <c r="C1425" s="93" t="s">
        <v>886</v>
      </c>
      <c r="D1425" s="93" t="s">
        <v>885</v>
      </c>
      <c r="E1425" s="93" t="s">
        <v>884</v>
      </c>
      <c r="F1425" s="94" t="s">
        <v>883</v>
      </c>
      <c r="G1425" s="93" t="s">
        <v>882</v>
      </c>
      <c r="H1425" s="91" t="s">
        <v>881</v>
      </c>
      <c r="I1425" s="93" t="s">
        <v>880</v>
      </c>
      <c r="J1425" s="93" t="s">
        <v>879</v>
      </c>
      <c r="K1425" s="93" t="s">
        <v>878</v>
      </c>
      <c r="L1425" s="51" t="str">
        <f t="shared" si="156"/>
        <v> 2. Gifting</v>
      </c>
    </row>
    <row r="1426" spans="1:12" ht="15" customHeight="1">
      <c r="A1426" s="3">
        <f t="shared" si="157"/>
        <v>163</v>
      </c>
      <c r="B1426" s="93" t="s">
        <v>877</v>
      </c>
      <c r="C1426" s="91" t="s">
        <v>876</v>
      </c>
      <c r="D1426" s="91" t="s">
        <v>875</v>
      </c>
      <c r="E1426" s="93" t="s">
        <v>874</v>
      </c>
      <c r="F1426" s="94" t="s">
        <v>873</v>
      </c>
      <c r="G1426" s="91" t="s">
        <v>872</v>
      </c>
      <c r="H1426" s="93" t="s">
        <v>871</v>
      </c>
      <c r="I1426" s="93" t="s">
        <v>870</v>
      </c>
      <c r="J1426" s="93" t="s">
        <v>869</v>
      </c>
      <c r="K1426" s="93" t="s">
        <v>868</v>
      </c>
      <c r="L1426" s="51" t="str">
        <f t="shared" si="156"/>
        <v> 3. Accumulation</v>
      </c>
    </row>
    <row r="1427" spans="1:12" ht="15" customHeight="1">
      <c r="A1427" s="3">
        <f t="shared" si="157"/>
        <v>164</v>
      </c>
      <c r="B1427" s="91" t="s">
        <v>867</v>
      </c>
      <c r="C1427" s="93" t="s">
        <v>866</v>
      </c>
      <c r="D1427" s="93" t="s">
        <v>865</v>
      </c>
      <c r="E1427" s="91" t="s">
        <v>864</v>
      </c>
      <c r="F1427" s="92" t="s">
        <v>863</v>
      </c>
      <c r="G1427" s="93" t="s">
        <v>862</v>
      </c>
      <c r="H1427" s="93" t="s">
        <v>861</v>
      </c>
      <c r="I1427" s="91" t="s">
        <v>860</v>
      </c>
      <c r="J1427" s="91" t="s">
        <v>859</v>
      </c>
      <c r="K1427" s="91" t="s">
        <v>858</v>
      </c>
      <c r="L1427" s="51" t="str">
        <f t="shared" si="156"/>
        <v> 4. Spending</v>
      </c>
    </row>
    <row r="1428" spans="1:12" ht="15" customHeight="1">
      <c r="A1428" s="3">
        <f t="shared" si="157"/>
        <v>165</v>
      </c>
      <c r="B1428" s="93" t="s">
        <v>857</v>
      </c>
      <c r="C1428" s="93" t="s">
        <v>856</v>
      </c>
      <c r="D1428" s="93" t="s">
        <v>855</v>
      </c>
      <c r="E1428" s="93" t="s">
        <v>854</v>
      </c>
      <c r="F1428" s="94" t="s">
        <v>853</v>
      </c>
      <c r="G1428" s="93" t="s">
        <v>852</v>
      </c>
      <c r="H1428" s="93" t="s">
        <v>851</v>
      </c>
      <c r="I1428" s="93" t="s">
        <v>850</v>
      </c>
      <c r="J1428" s="93" t="s">
        <v>849</v>
      </c>
      <c r="K1428" s="93" t="s">
        <v>848</v>
      </c>
      <c r="L1428" s="51" t="str">
        <f t="shared" si="156"/>
        <v>Guiding principles for determining amount of Loading are______</v>
      </c>
    </row>
    <row r="1429" spans="1:12" ht="15" customHeight="1">
      <c r="A1429" s="3">
        <f t="shared" si="157"/>
        <v>166</v>
      </c>
      <c r="B1429" s="85" t="s">
        <v>847</v>
      </c>
      <c r="C1429" s="85" t="s">
        <v>846</v>
      </c>
      <c r="D1429" s="85" t="s">
        <v>845</v>
      </c>
      <c r="E1429" s="85" t="s">
        <v>844</v>
      </c>
      <c r="F1429" s="87" t="s">
        <v>843</v>
      </c>
      <c r="G1429" s="85" t="s">
        <v>842</v>
      </c>
      <c r="H1429" s="85" t="s">
        <v>841</v>
      </c>
      <c r="I1429" s="85" t="s">
        <v>840</v>
      </c>
      <c r="J1429" s="85" t="s">
        <v>839</v>
      </c>
      <c r="K1429" s="85" t="s">
        <v>838</v>
      </c>
      <c r="L1429" s="51" t="str">
        <f t="shared" si="156"/>
        <v> 1.   Adequacy</v>
      </c>
    </row>
    <row r="1430" spans="1:12" ht="15" customHeight="1">
      <c r="A1430" s="3">
        <f t="shared" si="157"/>
        <v>167</v>
      </c>
      <c r="B1430" s="93" t="s">
        <v>837</v>
      </c>
      <c r="C1430" s="91" t="s">
        <v>836</v>
      </c>
      <c r="D1430" s="93" t="s">
        <v>835</v>
      </c>
      <c r="E1430" s="91" t="s">
        <v>834</v>
      </c>
      <c r="F1430" s="94" t="s">
        <v>833</v>
      </c>
      <c r="G1430" s="93" t="s">
        <v>832</v>
      </c>
      <c r="H1430" s="91" t="s">
        <v>831</v>
      </c>
      <c r="I1430" s="93" t="s">
        <v>830</v>
      </c>
      <c r="J1430" s="93" t="s">
        <v>829</v>
      </c>
      <c r="K1430" s="93" t="s">
        <v>828</v>
      </c>
      <c r="L1430" s="51" t="str">
        <f t="shared" si="156"/>
        <v> 2. Equity</v>
      </c>
    </row>
    <row r="1431" spans="1:12" ht="15" customHeight="1">
      <c r="A1431" s="3">
        <f t="shared" si="157"/>
        <v>168</v>
      </c>
      <c r="B1431" s="93" t="s">
        <v>827</v>
      </c>
      <c r="C1431" s="93" t="s">
        <v>826</v>
      </c>
      <c r="D1431" s="91" t="s">
        <v>825</v>
      </c>
      <c r="E1431" s="93" t="s">
        <v>824</v>
      </c>
      <c r="F1431" s="94" t="s">
        <v>823</v>
      </c>
      <c r="G1431" s="91" t="s">
        <v>822</v>
      </c>
      <c r="H1431" s="93" t="s">
        <v>821</v>
      </c>
      <c r="I1431" s="93" t="s">
        <v>820</v>
      </c>
      <c r="J1431" s="91" t="s">
        <v>819</v>
      </c>
      <c r="K1431" s="91" t="s">
        <v>818</v>
      </c>
      <c r="L1431" s="51" t="str">
        <f t="shared" si="156"/>
        <v> 3.   Competitiveness</v>
      </c>
    </row>
    <row r="1432" spans="1:12" ht="15" customHeight="1">
      <c r="A1432" s="3">
        <f t="shared" si="157"/>
        <v>169</v>
      </c>
      <c r="B1432" s="93" t="s">
        <v>817</v>
      </c>
      <c r="C1432" s="93" t="s">
        <v>816</v>
      </c>
      <c r="D1432" s="93" t="s">
        <v>815</v>
      </c>
      <c r="E1432" s="93" t="s">
        <v>814</v>
      </c>
      <c r="F1432" s="94" t="s">
        <v>813</v>
      </c>
      <c r="G1432" s="93" t="s">
        <v>812</v>
      </c>
      <c r="H1432" s="93" t="s">
        <v>811</v>
      </c>
      <c r="I1432" s="93" t="s">
        <v>810</v>
      </c>
      <c r="J1432" s="93" t="s">
        <v>809</v>
      </c>
      <c r="K1432" s="93" t="s">
        <v>808</v>
      </c>
      <c r="L1432" s="51" t="str">
        <f t="shared" si="156"/>
        <v> 4.   All of the above</v>
      </c>
    </row>
    <row r="1433" spans="1:12" ht="15" customHeight="1">
      <c r="A1433" s="3">
        <f t="shared" si="157"/>
        <v>170</v>
      </c>
      <c r="B1433" s="91" t="s">
        <v>807</v>
      </c>
      <c r="C1433" s="93" t="s">
        <v>806</v>
      </c>
      <c r="D1433" s="93" t="s">
        <v>805</v>
      </c>
      <c r="E1433" s="93" t="s">
        <v>804</v>
      </c>
      <c r="F1433" s="92" t="s">
        <v>803</v>
      </c>
      <c r="G1433" s="93" t="s">
        <v>802</v>
      </c>
      <c r="H1433" s="93" t="s">
        <v>801</v>
      </c>
      <c r="I1433" s="91" t="s">
        <v>800</v>
      </c>
      <c r="J1433" s="93" t="s">
        <v>799</v>
      </c>
      <c r="K1433" s="93" t="s">
        <v>798</v>
      </c>
      <c r="L1433" s="51" t="str">
        <f t="shared" si="156"/>
        <v>Who bears the investment risk in case of ULIPs?</v>
      </c>
    </row>
    <row r="1434" spans="1:12" ht="15" customHeight="1">
      <c r="A1434" s="3">
        <f t="shared" si="157"/>
        <v>171</v>
      </c>
      <c r="B1434" s="85" t="s">
        <v>797</v>
      </c>
      <c r="C1434" s="85" t="s">
        <v>796</v>
      </c>
      <c r="D1434" s="85" t="s">
        <v>795</v>
      </c>
      <c r="E1434" s="85" t="s">
        <v>745</v>
      </c>
      <c r="F1434" s="87" t="s">
        <v>794</v>
      </c>
      <c r="G1434" s="85" t="s">
        <v>793</v>
      </c>
      <c r="H1434" s="85" t="s">
        <v>792</v>
      </c>
      <c r="I1434" s="85" t="s">
        <v>791</v>
      </c>
      <c r="J1434" s="85" t="s">
        <v>790</v>
      </c>
      <c r="K1434" s="85" t="s">
        <v>789</v>
      </c>
      <c r="L1434" s="51" t="str">
        <f t="shared" si="156"/>
        <v> 1.  Insurer</v>
      </c>
    </row>
    <row r="1435" spans="1:12" ht="15" customHeight="1">
      <c r="A1435" s="3">
        <f t="shared" si="157"/>
        <v>172</v>
      </c>
      <c r="B1435" s="93" t="s">
        <v>788</v>
      </c>
      <c r="C1435" s="93" t="s">
        <v>787</v>
      </c>
      <c r="D1435" s="93" t="s">
        <v>786</v>
      </c>
      <c r="E1435" s="93" t="s">
        <v>785</v>
      </c>
      <c r="F1435" s="94" t="s">
        <v>784</v>
      </c>
      <c r="G1435" s="93" t="s">
        <v>783</v>
      </c>
      <c r="H1435" s="93" t="s">
        <v>782</v>
      </c>
      <c r="I1435" s="93" t="s">
        <v>781</v>
      </c>
      <c r="J1435" s="93" t="s">
        <v>780</v>
      </c>
      <c r="K1435" s="93" t="s">
        <v>779</v>
      </c>
      <c r="L1435" s="51" t="str">
        <f t="shared" si="156"/>
        <v> 2.  Insured</v>
      </c>
    </row>
    <row r="1436" spans="1:12" ht="15" customHeight="1">
      <c r="A1436" s="3">
        <f t="shared" si="157"/>
        <v>173</v>
      </c>
      <c r="B1436" s="91" t="s">
        <v>778</v>
      </c>
      <c r="C1436" s="91" t="s">
        <v>777</v>
      </c>
      <c r="D1436" s="93" t="s">
        <v>776</v>
      </c>
      <c r="E1436" s="91" t="s">
        <v>775</v>
      </c>
      <c r="F1436" s="94" t="s">
        <v>774</v>
      </c>
      <c r="G1436" s="93" t="s">
        <v>773</v>
      </c>
      <c r="H1436" s="93" t="s">
        <v>772</v>
      </c>
      <c r="I1436" s="93" t="s">
        <v>771</v>
      </c>
      <c r="J1436" s="91" t="s">
        <v>770</v>
      </c>
      <c r="K1436" s="93" t="s">
        <v>769</v>
      </c>
      <c r="L1436" s="51" t="str">
        <f t="shared" si="156"/>
        <v> 3.  State</v>
      </c>
    </row>
    <row r="1437" spans="1:12" ht="15" customHeight="1">
      <c r="A1437" s="3">
        <f t="shared" si="157"/>
        <v>174</v>
      </c>
      <c r="B1437" s="93" t="s">
        <v>768</v>
      </c>
      <c r="C1437" s="93" t="s">
        <v>767</v>
      </c>
      <c r="D1437" s="93" t="s">
        <v>766</v>
      </c>
      <c r="E1437" s="93" t="s">
        <v>765</v>
      </c>
      <c r="F1437" s="92" t="s">
        <v>764</v>
      </c>
      <c r="G1437" s="93" t="s">
        <v>763</v>
      </c>
      <c r="H1437" s="93" t="s">
        <v>762</v>
      </c>
      <c r="I1437" s="93" t="s">
        <v>761</v>
      </c>
      <c r="J1437" s="93" t="s">
        <v>760</v>
      </c>
      <c r="K1437" s="93" t="s">
        <v>759</v>
      </c>
      <c r="L1437" s="51" t="str">
        <f t="shared" si="156"/>
        <v> 4.  IRDA</v>
      </c>
    </row>
    <row r="1438" spans="1:12" ht="15" customHeight="1">
      <c r="A1438" s="3">
        <f t="shared" si="157"/>
        <v>175</v>
      </c>
      <c r="B1438" s="93" t="s">
        <v>758</v>
      </c>
      <c r="C1438" s="93" t="s">
        <v>757</v>
      </c>
      <c r="D1438" s="91" t="s">
        <v>756</v>
      </c>
      <c r="E1438" s="93" t="s">
        <v>755</v>
      </c>
      <c r="F1438" s="94" t="s">
        <v>754</v>
      </c>
      <c r="G1438" s="91" t="s">
        <v>753</v>
      </c>
      <c r="H1438" s="91" t="s">
        <v>752</v>
      </c>
      <c r="I1438" s="91" t="s">
        <v>751</v>
      </c>
      <c r="J1438" s="93" t="s">
        <v>750</v>
      </c>
      <c r="K1438" s="91" t="s">
        <v>749</v>
      </c>
      <c r="L1438" s="51" t="str">
        <f t="shared" si="156"/>
        <v>Which of the following documents is an evidence of the contract between insurer and insured?</v>
      </c>
    </row>
    <row r="1439" spans="1:12" ht="15" customHeight="1">
      <c r="A1439" s="3">
        <f t="shared" si="157"/>
        <v>176</v>
      </c>
      <c r="B1439" s="85" t="s">
        <v>748</v>
      </c>
      <c r="C1439" s="85" t="s">
        <v>747</v>
      </c>
      <c r="D1439" s="85" t="s">
        <v>746</v>
      </c>
      <c r="E1439" s="85" t="s">
        <v>745</v>
      </c>
      <c r="F1439" s="87" t="s">
        <v>744</v>
      </c>
      <c r="G1439" s="85" t="s">
        <v>743</v>
      </c>
      <c r="H1439" s="85" t="s">
        <v>742</v>
      </c>
      <c r="I1439" s="85" t="s">
        <v>741</v>
      </c>
      <c r="J1439" s="85" t="s">
        <v>740</v>
      </c>
      <c r="K1439" s="85" t="s">
        <v>739</v>
      </c>
      <c r="L1439" s="51" t="str">
        <f t="shared" si="156"/>
        <v> 1. FPR</v>
      </c>
    </row>
    <row r="1440" spans="1:12" ht="15" customHeight="1">
      <c r="A1440" s="3">
        <f t="shared" si="157"/>
        <v>177</v>
      </c>
      <c r="B1440" s="93" t="s">
        <v>738</v>
      </c>
      <c r="C1440" s="91" t="s">
        <v>737</v>
      </c>
      <c r="D1440" s="91" t="s">
        <v>736</v>
      </c>
      <c r="E1440" s="93" t="s">
        <v>735</v>
      </c>
      <c r="F1440" s="92" t="s">
        <v>734</v>
      </c>
      <c r="G1440" s="93" t="s">
        <v>733</v>
      </c>
      <c r="H1440" s="93" t="s">
        <v>732</v>
      </c>
      <c r="I1440" s="91" t="s">
        <v>731</v>
      </c>
      <c r="J1440" s="93" t="s">
        <v>730</v>
      </c>
      <c r="K1440" s="93" t="s">
        <v>729</v>
      </c>
      <c r="L1440" s="51" t="str">
        <f t="shared" si="156"/>
        <v> 2.  Policy document</v>
      </c>
    </row>
    <row r="1441" spans="1:12" ht="15" customHeight="1">
      <c r="A1441" s="3">
        <f t="shared" si="157"/>
        <v>178</v>
      </c>
      <c r="B1441" s="91" t="s">
        <v>728</v>
      </c>
      <c r="C1441" s="93" t="s">
        <v>727</v>
      </c>
      <c r="D1441" s="93" t="s">
        <v>726</v>
      </c>
      <c r="E1441" s="93" t="s">
        <v>725</v>
      </c>
      <c r="F1441" s="94" t="s">
        <v>724</v>
      </c>
      <c r="G1441" s="93" t="s">
        <v>723</v>
      </c>
      <c r="H1441" s="93" t="s">
        <v>722</v>
      </c>
      <c r="I1441" s="93" t="s">
        <v>721</v>
      </c>
      <c r="J1441" s="93" t="s">
        <v>720</v>
      </c>
      <c r="K1441" s="93" t="s">
        <v>719</v>
      </c>
      <c r="L1441" s="51" t="str">
        <f t="shared" si="156"/>
        <v> 3.  Prospectus</v>
      </c>
    </row>
    <row r="1442" spans="1:12" ht="15" customHeight="1">
      <c r="A1442" s="3">
        <f t="shared" si="157"/>
        <v>179</v>
      </c>
      <c r="B1442" s="93" t="s">
        <v>718</v>
      </c>
      <c r="C1442" s="93" t="s">
        <v>717</v>
      </c>
      <c r="D1442" s="93" t="s">
        <v>716</v>
      </c>
      <c r="E1442" s="91" t="s">
        <v>715</v>
      </c>
      <c r="F1442" s="94" t="s">
        <v>714</v>
      </c>
      <c r="G1442" s="91" t="s">
        <v>713</v>
      </c>
      <c r="H1442" s="91" t="s">
        <v>712</v>
      </c>
      <c r="I1442" s="93" t="s">
        <v>711</v>
      </c>
      <c r="J1442" s="91" t="s">
        <v>710</v>
      </c>
      <c r="K1442" s="91" t="s">
        <v>709</v>
      </c>
      <c r="L1442" s="51" t="str">
        <f t="shared" si="156"/>
        <v> 4.  Claim form</v>
      </c>
    </row>
    <row r="1443" spans="1:12" ht="15" customHeight="1">
      <c r="A1443" s="3">
        <f t="shared" si="157"/>
        <v>180</v>
      </c>
      <c r="B1443" s="93" t="s">
        <v>708</v>
      </c>
      <c r="C1443" s="93" t="s">
        <v>707</v>
      </c>
      <c r="D1443" s="93" t="s">
        <v>706</v>
      </c>
      <c r="E1443" s="93" t="s">
        <v>705</v>
      </c>
      <c r="F1443" s="94" t="s">
        <v>704</v>
      </c>
      <c r="G1443" s="93" t="s">
        <v>703</v>
      </c>
      <c r="H1443" s="93" t="s">
        <v>702</v>
      </c>
      <c r="I1443" s="93" t="s">
        <v>701</v>
      </c>
      <c r="J1443" s="93" t="s">
        <v>700</v>
      </c>
      <c r="K1443" s="93" t="s">
        <v>699</v>
      </c>
      <c r="L1443" s="51" t="str">
        <f t="shared" si="156"/>
        <v>Which of the below statement is incorrect?</v>
      </c>
    </row>
    <row r="1444" spans="1:12" ht="15" customHeight="1">
      <c r="A1444" s="3">
        <f t="shared" si="157"/>
        <v>181</v>
      </c>
      <c r="B1444" s="85" t="s">
        <v>698</v>
      </c>
      <c r="C1444" s="85" t="s">
        <v>697</v>
      </c>
      <c r="D1444" s="85" t="s">
        <v>696</v>
      </c>
      <c r="E1444" s="85" t="s">
        <v>695</v>
      </c>
      <c r="F1444" s="87" t="s">
        <v>694</v>
      </c>
      <c r="G1444" s="85" t="s">
        <v>693</v>
      </c>
      <c r="H1444" s="85" t="s">
        <v>692</v>
      </c>
      <c r="I1444" s="85" t="s">
        <v>691</v>
      </c>
      <c r="J1444" s="85" t="s">
        <v>690</v>
      </c>
      <c r="K1444" s="85" t="s">
        <v>689</v>
      </c>
      <c r="L1444" s="51" t="str">
        <f t="shared" si="156"/>
        <v> 1.  Variable life insurance is a temporary life insurance policy</v>
      </c>
    </row>
    <row r="1445" spans="1:12" ht="15" customHeight="1">
      <c r="A1445" s="3">
        <f t="shared" si="157"/>
        <v>182</v>
      </c>
      <c r="B1445" s="91" t="s">
        <v>688</v>
      </c>
      <c r="C1445" s="91" t="s">
        <v>687</v>
      </c>
      <c r="D1445" s="93" t="s">
        <v>686</v>
      </c>
      <c r="E1445" s="93" t="s">
        <v>685</v>
      </c>
      <c r="F1445" s="94" t="s">
        <v>684</v>
      </c>
      <c r="G1445" s="93" t="s">
        <v>683</v>
      </c>
      <c r="H1445" s="91" t="s">
        <v>682</v>
      </c>
      <c r="I1445" s="91" t="s">
        <v>681</v>
      </c>
      <c r="J1445" s="93" t="s">
        <v>680</v>
      </c>
      <c r="K1445" s="91" t="s">
        <v>679</v>
      </c>
      <c r="L1445" s="51" t="str">
        <f t="shared" si="156"/>
        <v> 2.  Variable life insurance is a permanent life insurance policy</v>
      </c>
    </row>
    <row r="1446" spans="1:12" ht="15" customHeight="1">
      <c r="A1446" s="3">
        <f t="shared" si="157"/>
        <v>183</v>
      </c>
      <c r="B1446" s="93" t="s">
        <v>678</v>
      </c>
      <c r="C1446" s="93" t="s">
        <v>677</v>
      </c>
      <c r="D1446" s="93" t="s">
        <v>676</v>
      </c>
      <c r="E1446" s="93" t="s">
        <v>675</v>
      </c>
      <c r="F1446" s="92" t="s">
        <v>674</v>
      </c>
      <c r="G1446" s="93" t="s">
        <v>673</v>
      </c>
      <c r="H1446" s="93" t="s">
        <v>672</v>
      </c>
      <c r="I1446" s="93" t="s">
        <v>671</v>
      </c>
      <c r="J1446" s="91" t="s">
        <v>670</v>
      </c>
      <c r="K1446" s="93" t="s">
        <v>669</v>
      </c>
      <c r="L1446" s="51" t="str">
        <f t="shared" si="156"/>
        <v> 3.  The policy has a cash value account</v>
      </c>
    </row>
    <row r="1447" spans="1:12" ht="15" customHeight="1">
      <c r="A1447" s="3">
        <f t="shared" si="157"/>
        <v>184</v>
      </c>
      <c r="B1447" s="93" t="s">
        <v>668</v>
      </c>
      <c r="C1447" s="93" t="s">
        <v>667</v>
      </c>
      <c r="D1447" s="91" t="s">
        <v>666</v>
      </c>
      <c r="E1447" s="93" t="s">
        <v>665</v>
      </c>
      <c r="F1447" s="94" t="s">
        <v>664</v>
      </c>
      <c r="G1447" s="93" t="s">
        <v>663</v>
      </c>
      <c r="H1447" s="93" t="s">
        <v>662</v>
      </c>
      <c r="I1447" s="93" t="s">
        <v>661</v>
      </c>
      <c r="J1447" s="93" t="s">
        <v>660</v>
      </c>
      <c r="K1447" s="93" t="s">
        <v>659</v>
      </c>
      <c r="L1447" s="51" t="str">
        <f t="shared" si="156"/>
        <v> 4.  The policy provides a minimum death benefit guarantee</v>
      </c>
    </row>
    <row r="1448" spans="1:12" ht="15" customHeight="1">
      <c r="A1448" s="3">
        <f t="shared" si="157"/>
        <v>185</v>
      </c>
      <c r="B1448" s="93" t="s">
        <v>658</v>
      </c>
      <c r="C1448" s="93" t="s">
        <v>657</v>
      </c>
      <c r="D1448" s="93" t="s">
        <v>656</v>
      </c>
      <c r="E1448" s="91" t="s">
        <v>655</v>
      </c>
      <c r="F1448" s="94" t="s">
        <v>654</v>
      </c>
      <c r="G1448" s="91" t="s">
        <v>653</v>
      </c>
      <c r="H1448" s="93" t="s">
        <v>652</v>
      </c>
      <c r="I1448" s="93" t="s">
        <v>651</v>
      </c>
      <c r="J1448" s="93" t="s">
        <v>650</v>
      </c>
      <c r="K1448" s="93" t="s">
        <v>649</v>
      </c>
      <c r="L1448" s="51" t="str">
        <f t="shared" si="156"/>
        <v>Which of the below statement is correct?</v>
      </c>
    </row>
    <row r="1449" spans="1:12" ht="15" customHeight="1">
      <c r="A1449" s="3">
        <f t="shared" si="157"/>
        <v>186</v>
      </c>
      <c r="B1449" s="85" t="s">
        <v>648</v>
      </c>
      <c r="C1449" s="85" t="s">
        <v>647</v>
      </c>
      <c r="D1449" s="85" t="s">
        <v>646</v>
      </c>
      <c r="E1449" s="85" t="s">
        <v>645</v>
      </c>
      <c r="F1449" s="87" t="s">
        <v>644</v>
      </c>
      <c r="G1449" s="85" t="s">
        <v>643</v>
      </c>
      <c r="H1449" s="85" t="s">
        <v>642</v>
      </c>
      <c r="I1449" s="85" t="s">
        <v>641</v>
      </c>
      <c r="J1449" s="85" t="s">
        <v>640</v>
      </c>
      <c r="K1449" s="85" t="s">
        <v>639</v>
      </c>
      <c r="L1449" s="51" t="str">
        <f t="shared" si="156"/>
        <v> 1.  Life insurance is sold, not bought</v>
      </c>
    </row>
    <row r="1450" spans="1:12" ht="15" customHeight="1">
      <c r="A1450" s="3">
        <f t="shared" si="157"/>
        <v>187</v>
      </c>
      <c r="B1450" s="91" t="s">
        <v>638</v>
      </c>
      <c r="C1450" s="93" t="s">
        <v>637</v>
      </c>
      <c r="D1450" s="91" t="s">
        <v>636</v>
      </c>
      <c r="E1450" s="93" t="s">
        <v>635</v>
      </c>
      <c r="F1450" s="92" t="s">
        <v>634</v>
      </c>
      <c r="G1450" s="91" t="s">
        <v>633</v>
      </c>
      <c r="H1450" s="93" t="s">
        <v>632</v>
      </c>
      <c r="I1450" s="93" t="s">
        <v>631</v>
      </c>
      <c r="J1450" s="93" t="s">
        <v>630</v>
      </c>
      <c r="K1450" s="93" t="s">
        <v>629</v>
      </c>
      <c r="L1450" s="51" t="str">
        <f t="shared" si="156"/>
        <v> 2.  Life insurance is bought, not sold</v>
      </c>
    </row>
    <row r="1451" spans="1:12" ht="15" customHeight="1">
      <c r="A1451" s="3">
        <f t="shared" si="157"/>
        <v>188</v>
      </c>
      <c r="B1451" s="93" t="s">
        <v>628</v>
      </c>
      <c r="C1451" s="91" t="s">
        <v>627</v>
      </c>
      <c r="D1451" s="93" t="s">
        <v>626</v>
      </c>
      <c r="E1451" s="93" t="s">
        <v>625</v>
      </c>
      <c r="F1451" s="94" t="s">
        <v>624</v>
      </c>
      <c r="G1451" s="93" t="s">
        <v>623</v>
      </c>
      <c r="H1451" s="91" t="s">
        <v>622</v>
      </c>
      <c r="I1451" s="93" t="s">
        <v>621</v>
      </c>
      <c r="J1451" s="93" t="s">
        <v>620</v>
      </c>
      <c r="K1451" s="93" t="s">
        <v>619</v>
      </c>
      <c r="L1451" s="51" t="str">
        <f t="shared" si="156"/>
        <v> 3.  Life insurance is neither bought nor sold; it is a necessity and hence should be bought by every individual.</v>
      </c>
    </row>
    <row r="1452" spans="1:12" ht="15" customHeight="1">
      <c r="A1452" s="3">
        <f t="shared" si="157"/>
        <v>189</v>
      </c>
      <c r="B1452" s="93" t="s">
        <v>618</v>
      </c>
      <c r="C1452" s="93" t="s">
        <v>617</v>
      </c>
      <c r="D1452" s="93" t="s">
        <v>616</v>
      </c>
      <c r="E1452" s="93" t="s">
        <v>615</v>
      </c>
      <c r="F1452" s="94" t="s">
        <v>614</v>
      </c>
      <c r="G1452" s="93" t="s">
        <v>613</v>
      </c>
      <c r="H1452" s="93" t="s">
        <v>612</v>
      </c>
      <c r="I1452" s="93" t="s">
        <v>611</v>
      </c>
      <c r="J1452" s="93" t="s">
        <v>610</v>
      </c>
      <c r="K1452" s="91" t="s">
        <v>609</v>
      </c>
      <c r="L1452" s="51" t="str">
        <f t="shared" si="156"/>
        <v> 4.  None of the above</v>
      </c>
    </row>
    <row r="1453" spans="1:12" ht="15" customHeight="1">
      <c r="A1453" s="3">
        <f t="shared" si="157"/>
        <v>190</v>
      </c>
      <c r="B1453" s="93" t="s">
        <v>608</v>
      </c>
      <c r="C1453" s="93" t="s">
        <v>607</v>
      </c>
      <c r="D1453" s="93" t="s">
        <v>606</v>
      </c>
      <c r="E1453" s="91" t="s">
        <v>605</v>
      </c>
      <c r="F1453" s="94" t="s">
        <v>604</v>
      </c>
      <c r="G1453" s="93" t="s">
        <v>603</v>
      </c>
      <c r="H1453" s="93" t="s">
        <v>602</v>
      </c>
      <c r="I1453" s="91" t="s">
        <v>601</v>
      </c>
      <c r="J1453" s="91" t="s">
        <v>600</v>
      </c>
      <c r="K1453" s="93" t="s">
        <v>599</v>
      </c>
      <c r="L1453" s="51" t="str">
        <f t="shared" si="156"/>
        <v>Which of the below is one of the ways of defining surplus?</v>
      </c>
    </row>
    <row r="1454" spans="1:12" ht="15" customHeight="1">
      <c r="A1454" s="3">
        <f t="shared" si="157"/>
        <v>191</v>
      </c>
      <c r="B1454" s="85" t="s">
        <v>598</v>
      </c>
      <c r="C1454" s="85" t="s">
        <v>597</v>
      </c>
      <c r="D1454" s="85" t="s">
        <v>596</v>
      </c>
      <c r="E1454" s="85" t="s">
        <v>595</v>
      </c>
      <c r="F1454" s="87" t="s">
        <v>594</v>
      </c>
      <c r="G1454" s="85" t="s">
        <v>593</v>
      </c>
      <c r="H1454" s="85" t="s">
        <v>592</v>
      </c>
      <c r="I1454" s="85" t="s">
        <v>591</v>
      </c>
      <c r="J1454" s="85" t="s">
        <v>590</v>
      </c>
      <c r="K1454" s="85" t="s">
        <v>589</v>
      </c>
      <c r="L1454" s="51" t="str">
        <f t="shared" si="156"/>
        <v> 1.  Excessive liabilities</v>
      </c>
    </row>
    <row r="1455" spans="1:12" ht="15" customHeight="1">
      <c r="A1455" s="3">
        <f t="shared" si="157"/>
        <v>192</v>
      </c>
      <c r="B1455" s="93" t="s">
        <v>588</v>
      </c>
      <c r="C1455" s="93" t="s">
        <v>587</v>
      </c>
      <c r="D1455" s="93" t="s">
        <v>586</v>
      </c>
      <c r="E1455" s="93" t="s">
        <v>585</v>
      </c>
      <c r="F1455" s="94" t="s">
        <v>584</v>
      </c>
      <c r="G1455" s="93" t="s">
        <v>583</v>
      </c>
      <c r="H1455" s="93" t="s">
        <v>582</v>
      </c>
      <c r="I1455" s="93" t="s">
        <v>581</v>
      </c>
      <c r="J1455" s="93" t="s">
        <v>580</v>
      </c>
      <c r="K1455" s="93" t="s">
        <v>579</v>
      </c>
      <c r="L1455" s="51" t="str">
        <f t="shared" si="156"/>
        <v> 2.  Excessive turnover</v>
      </c>
    </row>
    <row r="1456" spans="1:12" ht="15" customHeight="1">
      <c r="A1456" s="3">
        <f t="shared" si="157"/>
        <v>193</v>
      </c>
      <c r="B1456" s="93" t="s">
        <v>578</v>
      </c>
      <c r="C1456" s="91" t="s">
        <v>577</v>
      </c>
      <c r="D1456" s="93" t="s">
        <v>576</v>
      </c>
      <c r="E1456" s="93" t="s">
        <v>575</v>
      </c>
      <c r="F1456" s="94" t="s">
        <v>574</v>
      </c>
      <c r="G1456" s="93" t="s">
        <v>573</v>
      </c>
      <c r="H1456" s="93" t="s">
        <v>572</v>
      </c>
      <c r="I1456" s="93" t="s">
        <v>571</v>
      </c>
      <c r="J1456" s="93" t="s">
        <v>570</v>
      </c>
      <c r="K1456" s="91" t="s">
        <v>569</v>
      </c>
      <c r="L1456" s="51" t="str">
        <f t="shared" ref="L1456:L1512" si="158">INDEX($B$1264:$K$1513,A1457,$L$1)</f>
        <v> 3.  Excess value of liabilities over assets</v>
      </c>
    </row>
    <row r="1457" spans="1:12" ht="15" customHeight="1">
      <c r="A1457" s="3">
        <f t="shared" si="157"/>
        <v>194</v>
      </c>
      <c r="B1457" s="93" t="s">
        <v>568</v>
      </c>
      <c r="C1457" s="93" t="s">
        <v>567</v>
      </c>
      <c r="D1457" s="91" t="s">
        <v>566</v>
      </c>
      <c r="E1457" s="91" t="s">
        <v>565</v>
      </c>
      <c r="F1457" s="94" t="s">
        <v>564</v>
      </c>
      <c r="G1457" s="91" t="s">
        <v>563</v>
      </c>
      <c r="H1457" s="91" t="s">
        <v>562</v>
      </c>
      <c r="I1457" s="93" t="s">
        <v>561</v>
      </c>
      <c r="J1457" s="91" t="s">
        <v>560</v>
      </c>
      <c r="K1457" s="93" t="s">
        <v>559</v>
      </c>
      <c r="L1457" s="51" t="str">
        <f t="shared" si="158"/>
        <v> 4.  Excess value of assets over liabilities</v>
      </c>
    </row>
    <row r="1458" spans="1:12" ht="15" customHeight="1">
      <c r="A1458" s="3">
        <f t="shared" ref="A1458:A1513" si="159">A1457+1</f>
        <v>195</v>
      </c>
      <c r="B1458" s="91" t="s">
        <v>558</v>
      </c>
      <c r="C1458" s="93" t="s">
        <v>557</v>
      </c>
      <c r="D1458" s="93" t="s">
        <v>556</v>
      </c>
      <c r="E1458" s="93" t="s">
        <v>555</v>
      </c>
      <c r="F1458" s="92" t="s">
        <v>554</v>
      </c>
      <c r="G1458" s="93" t="s">
        <v>553</v>
      </c>
      <c r="H1458" s="93" t="s">
        <v>552</v>
      </c>
      <c r="I1458" s="91" t="s">
        <v>551</v>
      </c>
      <c r="J1458" s="93" t="s">
        <v>550</v>
      </c>
      <c r="K1458" s="93" t="s">
        <v>549</v>
      </c>
      <c r="L1458" s="51" t="str">
        <f t="shared" si="158"/>
        <v>Which of the below is not a valid consideration for a contract?</v>
      </c>
    </row>
    <row r="1459" spans="1:12" ht="15" customHeight="1">
      <c r="A1459" s="3">
        <f t="shared" si="159"/>
        <v>196</v>
      </c>
      <c r="B1459" s="85" t="s">
        <v>548</v>
      </c>
      <c r="C1459" s="85" t="s">
        <v>547</v>
      </c>
      <c r="D1459" s="85" t="s">
        <v>546</v>
      </c>
      <c r="E1459" s="85" t="s">
        <v>545</v>
      </c>
      <c r="F1459" s="87" t="s">
        <v>544</v>
      </c>
      <c r="G1459" s="85" t="s">
        <v>543</v>
      </c>
      <c r="H1459" s="85" t="s">
        <v>542</v>
      </c>
      <c r="I1459" s="85" t="s">
        <v>541</v>
      </c>
      <c r="J1459" s="85" t="s">
        <v>540</v>
      </c>
      <c r="K1459" s="85" t="s">
        <v>539</v>
      </c>
      <c r="L1459" s="51" t="str">
        <f t="shared" si="158"/>
        <v> 1.  Money</v>
      </c>
    </row>
    <row r="1460" spans="1:12" ht="15" customHeight="1">
      <c r="A1460" s="3">
        <f t="shared" si="159"/>
        <v>197</v>
      </c>
      <c r="B1460" s="93" t="s">
        <v>538</v>
      </c>
      <c r="C1460" s="91" t="s">
        <v>537</v>
      </c>
      <c r="D1460" s="91" t="s">
        <v>536</v>
      </c>
      <c r="E1460" s="93" t="s">
        <v>535</v>
      </c>
      <c r="F1460" s="94" t="s">
        <v>534</v>
      </c>
      <c r="G1460" s="91" t="s">
        <v>533</v>
      </c>
      <c r="H1460" s="93" t="s">
        <v>532</v>
      </c>
      <c r="I1460" s="91" t="s">
        <v>531</v>
      </c>
      <c r="J1460" s="91" t="s">
        <v>530</v>
      </c>
      <c r="K1460" s="93" t="s">
        <v>529</v>
      </c>
      <c r="L1460" s="51" t="str">
        <f t="shared" si="158"/>
        <v> 2.  Property</v>
      </c>
    </row>
    <row r="1461" spans="1:12" ht="15" customHeight="1">
      <c r="A1461" s="3">
        <f t="shared" si="159"/>
        <v>198</v>
      </c>
      <c r="B1461" s="93" t="s">
        <v>528</v>
      </c>
      <c r="C1461" s="93" t="s">
        <v>527</v>
      </c>
      <c r="D1461" s="93" t="s">
        <v>526</v>
      </c>
      <c r="E1461" s="91" t="s">
        <v>525</v>
      </c>
      <c r="F1461" s="94" t="s">
        <v>524</v>
      </c>
      <c r="G1461" s="93" t="s">
        <v>523</v>
      </c>
      <c r="H1461" s="93" t="s">
        <v>522</v>
      </c>
      <c r="I1461" s="93" t="s">
        <v>521</v>
      </c>
      <c r="J1461" s="93" t="s">
        <v>520</v>
      </c>
      <c r="K1461" s="91" t="s">
        <v>519</v>
      </c>
      <c r="L1461" s="51" t="str">
        <f t="shared" si="158"/>
        <v> 3.  Bribe</v>
      </c>
    </row>
    <row r="1462" spans="1:12" ht="15" customHeight="1">
      <c r="A1462" s="3">
        <f t="shared" si="159"/>
        <v>199</v>
      </c>
      <c r="B1462" s="91" t="s">
        <v>518</v>
      </c>
      <c r="C1462" s="93" t="s">
        <v>517</v>
      </c>
      <c r="D1462" s="93" t="s">
        <v>516</v>
      </c>
      <c r="E1462" s="93" t="s">
        <v>515</v>
      </c>
      <c r="F1462" s="92" t="s">
        <v>514</v>
      </c>
      <c r="G1462" s="93" t="s">
        <v>513</v>
      </c>
      <c r="H1462" s="93" t="s">
        <v>512</v>
      </c>
      <c r="I1462" s="93" t="s">
        <v>511</v>
      </c>
      <c r="J1462" s="93" t="s">
        <v>510</v>
      </c>
      <c r="K1462" s="93" t="s">
        <v>509</v>
      </c>
      <c r="L1462" s="51" t="str">
        <f t="shared" si="158"/>
        <v> 4.  Jewellery</v>
      </c>
    </row>
    <row r="1463" spans="1:12" ht="15" customHeight="1">
      <c r="A1463" s="3">
        <f t="shared" si="159"/>
        <v>200</v>
      </c>
      <c r="B1463" s="93" t="s">
        <v>508</v>
      </c>
      <c r="C1463" s="93" t="s">
        <v>507</v>
      </c>
      <c r="D1463" s="93" t="s">
        <v>506</v>
      </c>
      <c r="E1463" s="93" t="s">
        <v>505</v>
      </c>
      <c r="F1463" s="94" t="s">
        <v>504</v>
      </c>
      <c r="G1463" s="93" t="s">
        <v>503</v>
      </c>
      <c r="H1463" s="91" t="s">
        <v>502</v>
      </c>
      <c r="I1463" s="93" t="s">
        <v>501</v>
      </c>
      <c r="J1463" s="93" t="s">
        <v>500</v>
      </c>
      <c r="K1463" s="93" t="s">
        <v>499</v>
      </c>
      <c r="L1463" s="51" t="str">
        <f t="shared" si="158"/>
        <v>Which of the below is not a component of ULIP premiums?</v>
      </c>
    </row>
    <row r="1464" spans="1:12" ht="15" customHeight="1">
      <c r="A1464" s="3">
        <f t="shared" si="159"/>
        <v>201</v>
      </c>
      <c r="B1464" s="85" t="s">
        <v>498</v>
      </c>
      <c r="C1464" s="85" t="s">
        <v>497</v>
      </c>
      <c r="D1464" s="85" t="s">
        <v>496</v>
      </c>
      <c r="E1464" s="85" t="s">
        <v>495</v>
      </c>
      <c r="F1464" s="87" t="s">
        <v>494</v>
      </c>
      <c r="G1464" s="85" t="s">
        <v>493</v>
      </c>
      <c r="H1464" s="85" t="s">
        <v>492</v>
      </c>
      <c r="I1464" s="85" t="s">
        <v>491</v>
      </c>
      <c r="J1464" s="85" t="s">
        <v>490</v>
      </c>
      <c r="K1464" s="85" t="s">
        <v>489</v>
      </c>
      <c r="L1464" s="51" t="str">
        <f t="shared" si="158"/>
        <v> 1.  Policy allocation charge</v>
      </c>
    </row>
    <row r="1465" spans="1:12" ht="15" customHeight="1">
      <c r="A1465" s="3">
        <f t="shared" si="159"/>
        <v>202</v>
      </c>
      <c r="B1465" s="93" t="s">
        <v>488</v>
      </c>
      <c r="C1465" s="93" t="s">
        <v>487</v>
      </c>
      <c r="D1465" s="93" t="s">
        <v>486</v>
      </c>
      <c r="E1465" s="93" t="s">
        <v>485</v>
      </c>
      <c r="F1465" s="92" t="s">
        <v>484</v>
      </c>
      <c r="G1465" s="93" t="s">
        <v>483</v>
      </c>
      <c r="H1465" s="93" t="s">
        <v>482</v>
      </c>
      <c r="I1465" s="93" t="s">
        <v>481</v>
      </c>
      <c r="J1465" s="91" t="s">
        <v>480</v>
      </c>
      <c r="K1465" s="93" t="s">
        <v>479</v>
      </c>
      <c r="L1465" s="51" t="str">
        <f t="shared" si="158"/>
        <v> 2.  Investment risk premium</v>
      </c>
    </row>
    <row r="1466" spans="1:12" ht="15" customHeight="1">
      <c r="A1466" s="3">
        <f t="shared" si="159"/>
        <v>203</v>
      </c>
      <c r="B1466" s="93" t="s">
        <v>478</v>
      </c>
      <c r="C1466" s="93" t="s">
        <v>477</v>
      </c>
      <c r="D1466" s="91" t="s">
        <v>476</v>
      </c>
      <c r="E1466" s="93" t="s">
        <v>475</v>
      </c>
      <c r="F1466" s="94" t="s">
        <v>474</v>
      </c>
      <c r="G1466" s="93" t="s">
        <v>473</v>
      </c>
      <c r="H1466" s="93" t="s">
        <v>472</v>
      </c>
      <c r="I1466" s="93" t="s">
        <v>471</v>
      </c>
      <c r="J1466" s="93" t="s">
        <v>470</v>
      </c>
      <c r="K1466" s="93" t="s">
        <v>469</v>
      </c>
      <c r="L1466" s="51" t="str">
        <f t="shared" si="158"/>
        <v> 3.  Mortality charge</v>
      </c>
    </row>
    <row r="1467" spans="1:12" ht="15" customHeight="1">
      <c r="A1467" s="3">
        <f t="shared" si="159"/>
        <v>204</v>
      </c>
      <c r="B1467" s="93" t="s">
        <v>468</v>
      </c>
      <c r="C1467" s="91" t="s">
        <v>467</v>
      </c>
      <c r="D1467" s="93" t="s">
        <v>466</v>
      </c>
      <c r="E1467" s="91" t="s">
        <v>465</v>
      </c>
      <c r="F1467" s="94" t="s">
        <v>464</v>
      </c>
      <c r="G1467" s="93" t="s">
        <v>463</v>
      </c>
      <c r="H1467" s="91" t="s">
        <v>462</v>
      </c>
      <c r="I1467" s="91" t="s">
        <v>461</v>
      </c>
      <c r="J1467" s="93" t="s">
        <v>460</v>
      </c>
      <c r="K1467" s="91" t="s">
        <v>459</v>
      </c>
      <c r="L1467" s="51" t="str">
        <f t="shared" si="158"/>
        <v> 4.  Social security charge</v>
      </c>
    </row>
    <row r="1468" spans="1:12" ht="15" customHeight="1">
      <c r="A1468" s="3">
        <f t="shared" si="159"/>
        <v>205</v>
      </c>
      <c r="B1468" s="91" t="s">
        <v>458</v>
      </c>
      <c r="C1468" s="93" t="s">
        <v>457</v>
      </c>
      <c r="D1468" s="93" t="s">
        <v>456</v>
      </c>
      <c r="E1468" s="93" t="s">
        <v>455</v>
      </c>
      <c r="F1468" s="94" t="s">
        <v>454</v>
      </c>
      <c r="G1468" s="91" t="s">
        <v>453</v>
      </c>
      <c r="H1468" s="93" t="s">
        <v>452</v>
      </c>
      <c r="I1468" s="93" t="s">
        <v>451</v>
      </c>
      <c r="J1468" s="93" t="s">
        <v>450</v>
      </c>
      <c r="K1468" s="93" t="s">
        <v>449</v>
      </c>
      <c r="L1468" s="51" t="str">
        <f t="shared" si="158"/>
        <v>Which of the below group would not be eligible for a group health insurance policy?</v>
      </c>
    </row>
    <row r="1469" spans="1:12" ht="15" customHeight="1">
      <c r="A1469" s="3">
        <f t="shared" si="159"/>
        <v>206</v>
      </c>
      <c r="B1469" s="85" t="s">
        <v>448</v>
      </c>
      <c r="C1469" s="85" t="s">
        <v>447</v>
      </c>
      <c r="D1469" s="85" t="s">
        <v>446</v>
      </c>
      <c r="E1469" s="85" t="s">
        <v>445</v>
      </c>
      <c r="F1469" s="87" t="s">
        <v>444</v>
      </c>
      <c r="G1469" s="85" t="s">
        <v>443</v>
      </c>
      <c r="H1469" s="85" t="s">
        <v>442</v>
      </c>
      <c r="I1469" s="85" t="s">
        <v>441</v>
      </c>
      <c r="J1469" s="85" t="s">
        <v>440</v>
      </c>
      <c r="K1469" s="85" t="s">
        <v>439</v>
      </c>
      <c r="L1469" s="51" t="str">
        <f t="shared" si="158"/>
        <v> 1.  Employees of a company</v>
      </c>
    </row>
    <row r="1470" spans="1:12" ht="15" customHeight="1">
      <c r="A1470" s="3">
        <f t="shared" si="159"/>
        <v>207</v>
      </c>
      <c r="B1470" s="93" t="s">
        <v>438</v>
      </c>
      <c r="C1470" s="93" t="s">
        <v>437</v>
      </c>
      <c r="D1470" s="91" t="s">
        <v>436</v>
      </c>
      <c r="E1470" s="93" t="s">
        <v>435</v>
      </c>
      <c r="F1470" s="94" t="s">
        <v>434</v>
      </c>
      <c r="G1470" s="93" t="s">
        <v>433</v>
      </c>
      <c r="H1470" s="93" t="s">
        <v>432</v>
      </c>
      <c r="I1470" s="93" t="s">
        <v>431</v>
      </c>
      <c r="J1470" s="93" t="s">
        <v>430</v>
      </c>
      <c r="K1470" s="93" t="s">
        <v>429</v>
      </c>
      <c r="L1470" s="51" t="str">
        <f t="shared" si="158"/>
        <v> 2.  Credit card holders of an organisation</v>
      </c>
    </row>
    <row r="1471" spans="1:12" ht="15" customHeight="1">
      <c r="A1471" s="3">
        <f t="shared" si="159"/>
        <v>208</v>
      </c>
      <c r="B1471" s="93" t="s">
        <v>428</v>
      </c>
      <c r="C1471" s="91" t="s">
        <v>427</v>
      </c>
      <c r="D1471" s="93" t="s">
        <v>426</v>
      </c>
      <c r="E1471" s="91" t="s">
        <v>425</v>
      </c>
      <c r="F1471" s="92" t="s">
        <v>424</v>
      </c>
      <c r="G1471" s="93" t="s">
        <v>423</v>
      </c>
      <c r="H1471" s="93" t="s">
        <v>422</v>
      </c>
      <c r="I1471" s="91" t="s">
        <v>421</v>
      </c>
      <c r="J1471" s="91" t="s">
        <v>420</v>
      </c>
      <c r="K1471" s="93" t="s">
        <v>419</v>
      </c>
      <c r="L1471" s="51" t="str">
        <f t="shared" si="158"/>
        <v> 3.  Professional association members</v>
      </c>
    </row>
    <row r="1472" spans="1:12" ht="15" customHeight="1">
      <c r="A1472" s="3">
        <f t="shared" si="159"/>
        <v>209</v>
      </c>
      <c r="B1472" s="93" t="s">
        <v>418</v>
      </c>
      <c r="C1472" s="93" t="s">
        <v>417</v>
      </c>
      <c r="D1472" s="93" t="s">
        <v>416</v>
      </c>
      <c r="E1472" s="93" t="s">
        <v>415</v>
      </c>
      <c r="F1472" s="94" t="s">
        <v>414</v>
      </c>
      <c r="G1472" s="91" t="s">
        <v>413</v>
      </c>
      <c r="H1472" s="91" t="s">
        <v>412</v>
      </c>
      <c r="I1472" s="93" t="s">
        <v>411</v>
      </c>
      <c r="J1472" s="93" t="s">
        <v>410</v>
      </c>
      <c r="K1472" s="93" t="s">
        <v>409</v>
      </c>
      <c r="L1472" s="51" t="str">
        <f t="shared" si="158"/>
        <v> 4.  Group of unrelated individuals formed for the purpose of availing group health insurance</v>
      </c>
    </row>
    <row r="1473" spans="1:12" ht="15" customHeight="1">
      <c r="A1473" s="3">
        <f t="shared" si="159"/>
        <v>210</v>
      </c>
      <c r="B1473" s="91" t="s">
        <v>408</v>
      </c>
      <c r="C1473" s="93" t="s">
        <v>407</v>
      </c>
      <c r="D1473" s="93" t="s">
        <v>406</v>
      </c>
      <c r="E1473" s="93" t="s">
        <v>405</v>
      </c>
      <c r="F1473" s="94" t="s">
        <v>404</v>
      </c>
      <c r="G1473" s="93" t="s">
        <v>403</v>
      </c>
      <c r="H1473" s="93" t="s">
        <v>402</v>
      </c>
      <c r="I1473" s="93" t="s">
        <v>401</v>
      </c>
      <c r="J1473" s="93" t="s">
        <v>400</v>
      </c>
      <c r="K1473" s="91" t="s">
        <v>399</v>
      </c>
      <c r="L1473" s="51" t="str">
        <f t="shared" si="158"/>
        <v>Which of the below action showcases the principle of 'Uberrima Fides'?</v>
      </c>
    </row>
    <row r="1474" spans="1:12" ht="15" customHeight="1">
      <c r="A1474" s="3">
        <f t="shared" si="159"/>
        <v>211</v>
      </c>
      <c r="B1474" s="85" t="s">
        <v>398</v>
      </c>
      <c r="C1474" s="85" t="s">
        <v>397</v>
      </c>
      <c r="D1474" s="85" t="s">
        <v>396</v>
      </c>
      <c r="E1474" s="85" t="s">
        <v>395</v>
      </c>
      <c r="F1474" s="87" t="s">
        <v>394</v>
      </c>
      <c r="G1474" s="85" t="s">
        <v>393</v>
      </c>
      <c r="H1474" s="85" t="s">
        <v>392</v>
      </c>
      <c r="I1474" s="85" t="s">
        <v>391</v>
      </c>
      <c r="J1474" s="85" t="s">
        <v>390</v>
      </c>
      <c r="K1474" s="85" t="s">
        <v>389</v>
      </c>
      <c r="L1474" s="51" t="str">
        <f t="shared" si="158"/>
        <v> 1.  Lying about known medical conditions on an insurance proposal form</v>
      </c>
    </row>
    <row r="1475" spans="1:12" ht="15" customHeight="1">
      <c r="A1475" s="3">
        <f t="shared" si="159"/>
        <v>212</v>
      </c>
      <c r="B1475" s="93" t="s">
        <v>388</v>
      </c>
      <c r="C1475" s="93" t="s">
        <v>387</v>
      </c>
      <c r="D1475" s="93" t="s">
        <v>386</v>
      </c>
      <c r="E1475" s="93" t="s">
        <v>385</v>
      </c>
      <c r="F1475" s="94" t="s">
        <v>384</v>
      </c>
      <c r="G1475" s="91" t="s">
        <v>383</v>
      </c>
      <c r="H1475" s="91" t="s">
        <v>382</v>
      </c>
      <c r="I1475" s="93" t="s">
        <v>381</v>
      </c>
      <c r="J1475" s="93" t="s">
        <v>380</v>
      </c>
      <c r="K1475" s="91" t="s">
        <v>379</v>
      </c>
      <c r="L1475" s="51" t="str">
        <f t="shared" si="158"/>
        <v> 2.  Not revealing known material facts on an insurance proposal form</v>
      </c>
    </row>
    <row r="1476" spans="1:12" ht="15" customHeight="1">
      <c r="A1476" s="3">
        <f t="shared" si="159"/>
        <v>213</v>
      </c>
      <c r="B1476" s="93" t="s">
        <v>378</v>
      </c>
      <c r="C1476" s="91" t="s">
        <v>377</v>
      </c>
      <c r="D1476" s="93" t="s">
        <v>376</v>
      </c>
      <c r="E1476" s="93" t="s">
        <v>375</v>
      </c>
      <c r="F1476" s="94" t="s">
        <v>374</v>
      </c>
      <c r="G1476" s="93" t="s">
        <v>373</v>
      </c>
      <c r="H1476" s="93" t="s">
        <v>372</v>
      </c>
      <c r="I1476" s="93" t="s">
        <v>371</v>
      </c>
      <c r="J1476" s="93" t="s">
        <v>370</v>
      </c>
      <c r="K1476" s="93" t="s">
        <v>369</v>
      </c>
      <c r="L1476" s="51" t="str">
        <f t="shared" si="158"/>
        <v> 3.  Disclosing known material facts on an insurance proposal form</v>
      </c>
    </row>
    <row r="1477" spans="1:12" ht="15" customHeight="1">
      <c r="A1477" s="3">
        <f t="shared" si="159"/>
        <v>214</v>
      </c>
      <c r="B1477" s="91" t="s">
        <v>368</v>
      </c>
      <c r="C1477" s="93" t="s">
        <v>367</v>
      </c>
      <c r="D1477" s="91" t="s">
        <v>366</v>
      </c>
      <c r="E1477" s="91" t="s">
        <v>365</v>
      </c>
      <c r="F1477" s="92" t="s">
        <v>364</v>
      </c>
      <c r="G1477" s="93" t="s">
        <v>363</v>
      </c>
      <c r="H1477" s="93" t="s">
        <v>362</v>
      </c>
      <c r="I1477" s="91" t="s">
        <v>361</v>
      </c>
      <c r="J1477" s="91" t="s">
        <v>360</v>
      </c>
      <c r="K1477" s="93" t="s">
        <v>359</v>
      </c>
      <c r="L1477" s="51" t="str">
        <f t="shared" si="158"/>
        <v> 4.  Paying premium on time</v>
      </c>
    </row>
    <row r="1478" spans="1:12" ht="15" customHeight="1">
      <c r="A1478" s="3">
        <f t="shared" si="159"/>
        <v>215</v>
      </c>
      <c r="B1478" s="93" t="s">
        <v>358</v>
      </c>
      <c r="C1478" s="93" t="s">
        <v>357</v>
      </c>
      <c r="D1478" s="93" t="s">
        <v>356</v>
      </c>
      <c r="E1478" s="93" t="s">
        <v>355</v>
      </c>
      <c r="F1478" s="94" t="s">
        <v>354</v>
      </c>
      <c r="G1478" s="93" t="s">
        <v>353</v>
      </c>
      <c r="H1478" s="93" t="s">
        <v>352</v>
      </c>
      <c r="I1478" s="93" t="s">
        <v>351</v>
      </c>
      <c r="J1478" s="93" t="s">
        <v>350</v>
      </c>
      <c r="K1478" s="93" t="s">
        <v>349</v>
      </c>
      <c r="L1478" s="51" t="str">
        <f t="shared" si="158"/>
        <v>Which among the following is a wealth accumulation product?</v>
      </c>
    </row>
    <row r="1479" spans="1:12" ht="15" customHeight="1">
      <c r="A1479" s="3">
        <f t="shared" si="159"/>
        <v>216</v>
      </c>
      <c r="B1479" s="85" t="s">
        <v>348</v>
      </c>
      <c r="C1479" s="121" t="s">
        <v>347</v>
      </c>
      <c r="D1479" s="85" t="s">
        <v>346</v>
      </c>
      <c r="E1479" s="85" t="s">
        <v>345</v>
      </c>
      <c r="F1479" s="87" t="s">
        <v>344</v>
      </c>
      <c r="G1479" s="85" t="s">
        <v>343</v>
      </c>
      <c r="H1479" s="85" t="s">
        <v>342</v>
      </c>
      <c r="I1479" s="85" t="s">
        <v>341</v>
      </c>
      <c r="J1479" s="85" t="s">
        <v>340</v>
      </c>
      <c r="K1479" s="85" t="s">
        <v>339</v>
      </c>
      <c r="L1479" s="51" t="str">
        <f t="shared" si="158"/>
        <v> 1.  Bank Loans</v>
      </c>
    </row>
    <row r="1480" spans="1:12" ht="15" customHeight="1">
      <c r="A1480" s="3">
        <f t="shared" si="159"/>
        <v>217</v>
      </c>
      <c r="B1480" s="93" t="s">
        <v>338</v>
      </c>
      <c r="C1480" s="93" t="s">
        <v>337</v>
      </c>
      <c r="D1480" s="91" t="s">
        <v>336</v>
      </c>
      <c r="E1480" s="93" t="s">
        <v>335</v>
      </c>
      <c r="F1480" s="92" t="s">
        <v>334</v>
      </c>
      <c r="G1480" s="93" t="s">
        <v>333</v>
      </c>
      <c r="H1480" s="93" t="s">
        <v>332</v>
      </c>
      <c r="I1480" s="91" t="s">
        <v>331</v>
      </c>
      <c r="J1480" s="91" t="s">
        <v>330</v>
      </c>
      <c r="K1480" s="91" t="s">
        <v>329</v>
      </c>
      <c r="L1480" s="51" t="str">
        <f t="shared" si="158"/>
        <v> 2.  Shares</v>
      </c>
    </row>
    <row r="1481" spans="1:12" ht="15" customHeight="1">
      <c r="A1481" s="3">
        <f t="shared" si="159"/>
        <v>218</v>
      </c>
      <c r="B1481" s="91" t="s">
        <v>328</v>
      </c>
      <c r="C1481" s="93" t="s">
        <v>327</v>
      </c>
      <c r="D1481" s="93" t="s">
        <v>326</v>
      </c>
      <c r="E1481" s="93" t="s">
        <v>325</v>
      </c>
      <c r="F1481" s="94" t="s">
        <v>324</v>
      </c>
      <c r="G1481" s="91" t="s">
        <v>323</v>
      </c>
      <c r="H1481" s="91" t="s">
        <v>322</v>
      </c>
      <c r="I1481" s="93" t="s">
        <v>321</v>
      </c>
      <c r="J1481" s="93" t="s">
        <v>320</v>
      </c>
      <c r="K1481" s="93" t="s">
        <v>319</v>
      </c>
      <c r="L1481" s="51" t="str">
        <f t="shared" si="158"/>
        <v> 3.  Term Insurance Policy</v>
      </c>
    </row>
    <row r="1482" spans="1:12" ht="15" customHeight="1">
      <c r="A1482" s="3">
        <f t="shared" si="159"/>
        <v>219</v>
      </c>
      <c r="B1482" s="93" t="s">
        <v>318</v>
      </c>
      <c r="C1482" s="91" t="s">
        <v>317</v>
      </c>
      <c r="D1482" s="93" t="s">
        <v>316</v>
      </c>
      <c r="E1482" s="91" t="s">
        <v>315</v>
      </c>
      <c r="F1482" s="94" t="s">
        <v>314</v>
      </c>
      <c r="G1482" s="93" t="s">
        <v>313</v>
      </c>
      <c r="H1482" s="93" t="s">
        <v>312</v>
      </c>
      <c r="I1482" s="93" t="s">
        <v>311</v>
      </c>
      <c r="J1482" s="93" t="s">
        <v>310</v>
      </c>
      <c r="K1482" s="93" t="s">
        <v>309</v>
      </c>
      <c r="L1482" s="51" t="str">
        <f t="shared" si="158"/>
        <v> 4.  Savings Bank Account</v>
      </c>
    </row>
    <row r="1483" spans="1:12" ht="15" customHeight="1">
      <c r="A1483" s="3">
        <f t="shared" si="159"/>
        <v>220</v>
      </c>
      <c r="B1483" s="93" t="s">
        <v>308</v>
      </c>
      <c r="C1483" s="122" t="s">
        <v>307</v>
      </c>
      <c r="D1483" s="93" t="s">
        <v>306</v>
      </c>
      <c r="E1483" s="93" t="s">
        <v>305</v>
      </c>
      <c r="F1483" s="94" t="s">
        <v>304</v>
      </c>
      <c r="G1483" s="93" t="s">
        <v>303</v>
      </c>
      <c r="H1483" s="93" t="s">
        <v>302</v>
      </c>
      <c r="I1483" s="93" t="s">
        <v>301</v>
      </c>
      <c r="J1483" s="93" t="s">
        <v>300</v>
      </c>
      <c r="K1483" s="93" t="s">
        <v>299</v>
      </c>
      <c r="L1483" s="51" t="str">
        <f t="shared" si="158"/>
        <v>Under what method of underwriting does an underwriter assign positive rating points for all negative or adverse factors (negative points for any positive or favourable factors)?</v>
      </c>
    </row>
    <row r="1484" spans="1:12" ht="15" customHeight="1">
      <c r="A1484" s="3">
        <f t="shared" si="159"/>
        <v>221</v>
      </c>
      <c r="B1484" s="85" t="s">
        <v>298</v>
      </c>
      <c r="C1484" s="85" t="s">
        <v>297</v>
      </c>
      <c r="D1484" s="85" t="s">
        <v>296</v>
      </c>
      <c r="E1484" s="85" t="s">
        <v>295</v>
      </c>
      <c r="F1484" s="87" t="s">
        <v>294</v>
      </c>
      <c r="G1484" s="85" t="s">
        <v>293</v>
      </c>
      <c r="H1484" s="85" t="s">
        <v>292</v>
      </c>
      <c r="I1484" s="85" t="s">
        <v>291</v>
      </c>
      <c r="J1484" s="85" t="s">
        <v>290</v>
      </c>
      <c r="K1484" s="85" t="s">
        <v>289</v>
      </c>
      <c r="L1484" s="51" t="str">
        <f t="shared" si="158"/>
        <v> 1.  Judgment</v>
      </c>
    </row>
    <row r="1485" spans="1:12" ht="15" customHeight="1">
      <c r="A1485" s="3">
        <f t="shared" si="159"/>
        <v>222</v>
      </c>
      <c r="B1485" s="93" t="s">
        <v>288</v>
      </c>
      <c r="C1485" s="93" t="s">
        <v>287</v>
      </c>
      <c r="D1485" s="93" t="s">
        <v>286</v>
      </c>
      <c r="E1485" s="93" t="s">
        <v>285</v>
      </c>
      <c r="F1485" s="94" t="s">
        <v>284</v>
      </c>
      <c r="G1485" s="93" t="s">
        <v>283</v>
      </c>
      <c r="H1485" s="93" t="s">
        <v>282</v>
      </c>
      <c r="I1485" s="93" t="s">
        <v>281</v>
      </c>
      <c r="J1485" s="93" t="s">
        <v>280</v>
      </c>
      <c r="K1485" s="91" t="s">
        <v>279</v>
      </c>
      <c r="L1485" s="51" t="str">
        <f t="shared" si="158"/>
        <v> 2.  Arbitrary</v>
      </c>
    </row>
    <row r="1486" spans="1:12" ht="15" customHeight="1">
      <c r="A1486" s="3">
        <f t="shared" si="159"/>
        <v>223</v>
      </c>
      <c r="B1486" s="93" t="s">
        <v>278</v>
      </c>
      <c r="C1486" s="91" t="s">
        <v>277</v>
      </c>
      <c r="D1486" s="91" t="s">
        <v>276</v>
      </c>
      <c r="E1486" s="91" t="s">
        <v>275</v>
      </c>
      <c r="F1486" s="94" t="s">
        <v>274</v>
      </c>
      <c r="G1486" s="91" t="s">
        <v>273</v>
      </c>
      <c r="H1486" s="93" t="s">
        <v>272</v>
      </c>
      <c r="I1486" s="91" t="s">
        <v>271</v>
      </c>
      <c r="J1486" s="93" t="s">
        <v>270</v>
      </c>
      <c r="K1486" s="93" t="s">
        <v>269</v>
      </c>
      <c r="L1486" s="51" t="str">
        <f t="shared" si="158"/>
        <v> 3.  Numerical rating</v>
      </c>
    </row>
    <row r="1487" spans="1:12" ht="15" customHeight="1">
      <c r="A1487" s="3">
        <f t="shared" si="159"/>
        <v>224</v>
      </c>
      <c r="B1487" s="91" t="s">
        <v>268</v>
      </c>
      <c r="C1487" s="93" t="s">
        <v>267</v>
      </c>
      <c r="D1487" s="93" t="s">
        <v>266</v>
      </c>
      <c r="E1487" s="93" t="s">
        <v>265</v>
      </c>
      <c r="F1487" s="92" t="s">
        <v>264</v>
      </c>
      <c r="G1487" s="93" t="s">
        <v>263</v>
      </c>
      <c r="H1487" s="91" t="s">
        <v>262</v>
      </c>
      <c r="I1487" s="93" t="s">
        <v>261</v>
      </c>
      <c r="J1487" s="93" t="s">
        <v>260</v>
      </c>
      <c r="K1487" s="93" t="s">
        <v>259</v>
      </c>
      <c r="L1487" s="51" t="str">
        <f t="shared" si="158"/>
        <v> 4.  Single step</v>
      </c>
    </row>
    <row r="1488" spans="1:12" ht="15" customHeight="1">
      <c r="A1488" s="3">
        <f t="shared" si="159"/>
        <v>225</v>
      </c>
      <c r="B1488" s="93" t="s">
        <v>258</v>
      </c>
      <c r="C1488" s="93" t="s">
        <v>257</v>
      </c>
      <c r="D1488" s="93" t="s">
        <v>256</v>
      </c>
      <c r="E1488" s="93" t="s">
        <v>255</v>
      </c>
      <c r="F1488" s="94" t="s">
        <v>254</v>
      </c>
      <c r="G1488" s="93" t="s">
        <v>253</v>
      </c>
      <c r="H1488" s="93" t="s">
        <v>252</v>
      </c>
      <c r="I1488" s="93" t="s">
        <v>251</v>
      </c>
      <c r="J1488" s="91" t="s">
        <v>250</v>
      </c>
      <c r="K1488" s="93" t="s">
        <v>249</v>
      </c>
      <c r="L1488" s="51" t="str">
        <f t="shared" si="158"/>
        <v>ULIP Means?</v>
      </c>
    </row>
    <row r="1489" spans="1:12" ht="15" customHeight="1">
      <c r="A1489" s="3">
        <f t="shared" si="159"/>
        <v>226</v>
      </c>
      <c r="B1489" s="85" t="s">
        <v>248</v>
      </c>
      <c r="C1489" s="85" t="s">
        <v>247</v>
      </c>
      <c r="D1489" s="85" t="s">
        <v>246</v>
      </c>
      <c r="E1489" s="85" t="s">
        <v>245</v>
      </c>
      <c r="F1489" s="87" t="s">
        <v>244</v>
      </c>
      <c r="G1489" s="85" t="s">
        <v>243</v>
      </c>
      <c r="H1489" s="85" t="s">
        <v>242</v>
      </c>
      <c r="I1489" s="85" t="s">
        <v>241</v>
      </c>
      <c r="J1489" s="85" t="s">
        <v>240</v>
      </c>
      <c r="K1489" s="85" t="s">
        <v>239</v>
      </c>
      <c r="L1489" s="51" t="str">
        <f t="shared" si="158"/>
        <v> 1. Unit Linked Investement plans</v>
      </c>
    </row>
    <row r="1490" spans="1:12" ht="15" customHeight="1">
      <c r="A1490" s="3">
        <f t="shared" si="159"/>
        <v>227</v>
      </c>
      <c r="B1490" s="93" t="s">
        <v>238</v>
      </c>
      <c r="C1490" s="91" t="s">
        <v>237</v>
      </c>
      <c r="D1490" s="93" t="s">
        <v>236</v>
      </c>
      <c r="E1490" s="93" t="s">
        <v>235</v>
      </c>
      <c r="F1490" s="94" t="s">
        <v>234</v>
      </c>
      <c r="G1490" s="93" t="s">
        <v>233</v>
      </c>
      <c r="H1490" s="93" t="s">
        <v>232</v>
      </c>
      <c r="I1490" s="93" t="s">
        <v>231</v>
      </c>
      <c r="J1490" s="93" t="s">
        <v>230</v>
      </c>
      <c r="K1490" s="93" t="s">
        <v>229</v>
      </c>
      <c r="L1490" s="51" t="str">
        <f t="shared" si="158"/>
        <v> 2. Unit Linked Insurance Plans</v>
      </c>
    </row>
    <row r="1491" spans="1:12" ht="15" customHeight="1">
      <c r="A1491" s="3">
        <f t="shared" si="159"/>
        <v>228</v>
      </c>
      <c r="B1491" s="91" t="s">
        <v>228</v>
      </c>
      <c r="C1491" s="93" t="s">
        <v>30</v>
      </c>
      <c r="D1491" s="93" t="s">
        <v>227</v>
      </c>
      <c r="E1491" s="93" t="s">
        <v>226</v>
      </c>
      <c r="F1491" s="94" t="s">
        <v>225</v>
      </c>
      <c r="G1491" s="91" t="s">
        <v>224</v>
      </c>
      <c r="H1491" s="93" t="s">
        <v>223</v>
      </c>
      <c r="I1491" s="91" t="s">
        <v>222</v>
      </c>
      <c r="J1491" s="93" t="s">
        <v>221</v>
      </c>
      <c r="K1491" s="93" t="s">
        <v>220</v>
      </c>
      <c r="L1491" s="51" t="str">
        <f t="shared" si="158"/>
        <v> 3. Unit Linked Insurance policy</v>
      </c>
    </row>
    <row r="1492" spans="1:12" ht="15" customHeight="1">
      <c r="A1492" s="3">
        <f t="shared" si="159"/>
        <v>229</v>
      </c>
      <c r="B1492" s="93" t="s">
        <v>219</v>
      </c>
      <c r="C1492" s="93" t="s">
        <v>218</v>
      </c>
      <c r="D1492" s="93" t="s">
        <v>217</v>
      </c>
      <c r="E1492" s="93" t="s">
        <v>216</v>
      </c>
      <c r="F1492" s="92" t="s">
        <v>215</v>
      </c>
      <c r="G1492" s="93" t="s">
        <v>214</v>
      </c>
      <c r="H1492" s="93" t="s">
        <v>213</v>
      </c>
      <c r="I1492" s="93" t="s">
        <v>212</v>
      </c>
      <c r="J1492" s="91" t="s">
        <v>211</v>
      </c>
      <c r="K1492" s="93" t="s">
        <v>210</v>
      </c>
      <c r="L1492" s="51" t="str">
        <f t="shared" si="158"/>
        <v> 4. Unit Linked Investement Policy</v>
      </c>
    </row>
    <row r="1493" spans="1:12" ht="15" customHeight="1">
      <c r="A1493" s="3">
        <f t="shared" si="159"/>
        <v>230</v>
      </c>
      <c r="B1493" s="93" t="s">
        <v>209</v>
      </c>
      <c r="C1493" s="93" t="s">
        <v>208</v>
      </c>
      <c r="D1493" s="91" t="s">
        <v>207</v>
      </c>
      <c r="E1493" s="91" t="s">
        <v>206</v>
      </c>
      <c r="F1493" s="94" t="s">
        <v>205</v>
      </c>
      <c r="G1493" s="93" t="s">
        <v>204</v>
      </c>
      <c r="H1493" s="91" t="s">
        <v>203</v>
      </c>
      <c r="I1493" s="93" t="s">
        <v>202</v>
      </c>
      <c r="J1493" s="93" t="s">
        <v>201</v>
      </c>
      <c r="K1493" s="91" t="s">
        <v>200</v>
      </c>
      <c r="L1493" s="51" t="str">
        <f t="shared" si="158"/>
        <v>Interest rates are one of the important components used while determining the premium. Which of the below statement is correct with regards to interest rates?</v>
      </c>
    </row>
    <row r="1494" spans="1:12" ht="15" customHeight="1">
      <c r="A1494" s="3">
        <f t="shared" si="159"/>
        <v>231</v>
      </c>
      <c r="B1494" s="85" t="s">
        <v>199</v>
      </c>
      <c r="C1494" s="85" t="s">
        <v>198</v>
      </c>
      <c r="D1494" s="85" t="s">
        <v>197</v>
      </c>
      <c r="E1494" s="85" t="s">
        <v>196</v>
      </c>
      <c r="F1494" s="87" t="s">
        <v>195</v>
      </c>
      <c r="G1494" s="85" t="s">
        <v>194</v>
      </c>
      <c r="H1494" s="85" t="s">
        <v>193</v>
      </c>
      <c r="I1494" s="85" t="s">
        <v>192</v>
      </c>
      <c r="J1494" s="85" t="s">
        <v>191</v>
      </c>
      <c r="K1494" s="85" t="s">
        <v>190</v>
      </c>
      <c r="L1494" s="51" t="str">
        <f t="shared" si="158"/>
        <v> 1.  Lower the interest rate assumed, lower the premium</v>
      </c>
    </row>
    <row r="1495" spans="1:12" ht="15" customHeight="1">
      <c r="A1495" s="3">
        <f t="shared" si="159"/>
        <v>232</v>
      </c>
      <c r="B1495" s="93" t="s">
        <v>189</v>
      </c>
      <c r="C1495" s="93" t="s">
        <v>188</v>
      </c>
      <c r="D1495" s="93" t="s">
        <v>187</v>
      </c>
      <c r="E1495" s="93" t="s">
        <v>186</v>
      </c>
      <c r="F1495" s="94" t="s">
        <v>185</v>
      </c>
      <c r="G1495" s="91" t="s">
        <v>184</v>
      </c>
      <c r="H1495" s="91" t="s">
        <v>183</v>
      </c>
      <c r="I1495" s="93" t="s">
        <v>182</v>
      </c>
      <c r="J1495" s="93" t="s">
        <v>181</v>
      </c>
      <c r="K1495" s="91" t="s">
        <v>180</v>
      </c>
      <c r="L1495" s="51" t="str">
        <f t="shared" si="158"/>
        <v> 2.  Higher the interest rate assumed, higher the premium</v>
      </c>
    </row>
    <row r="1496" spans="1:12" ht="15" customHeight="1">
      <c r="A1496" s="3">
        <f t="shared" si="159"/>
        <v>233</v>
      </c>
      <c r="B1496" s="93" t="s">
        <v>179</v>
      </c>
      <c r="C1496" s="91" t="s">
        <v>178</v>
      </c>
      <c r="D1496" s="93" t="s">
        <v>177</v>
      </c>
      <c r="E1496" s="93" t="s">
        <v>176</v>
      </c>
      <c r="F1496" s="94" t="s">
        <v>175</v>
      </c>
      <c r="G1496" s="93" t="s">
        <v>174</v>
      </c>
      <c r="H1496" s="93" t="s">
        <v>173</v>
      </c>
      <c r="I1496" s="93" t="s">
        <v>172</v>
      </c>
      <c r="J1496" s="93" t="s">
        <v>171</v>
      </c>
      <c r="K1496" s="93" t="s">
        <v>170</v>
      </c>
      <c r="L1496" s="51" t="str">
        <f t="shared" si="158"/>
        <v> 3.  Higher the interest rate assumed, lower the premium</v>
      </c>
    </row>
    <row r="1497" spans="1:12" ht="15" customHeight="1">
      <c r="A1497" s="3">
        <f t="shared" si="159"/>
        <v>234</v>
      </c>
      <c r="B1497" s="91" t="s">
        <v>169</v>
      </c>
      <c r="C1497" s="93" t="s">
        <v>168</v>
      </c>
      <c r="D1497" s="91" t="s">
        <v>167</v>
      </c>
      <c r="E1497" s="93" t="s">
        <v>166</v>
      </c>
      <c r="F1497" s="94" t="s">
        <v>165</v>
      </c>
      <c r="G1497" s="93" t="s">
        <v>164</v>
      </c>
      <c r="H1497" s="93" t="s">
        <v>163</v>
      </c>
      <c r="I1497" s="91" t="s">
        <v>162</v>
      </c>
      <c r="J1497" s="93" t="s">
        <v>161</v>
      </c>
      <c r="K1497" s="93" t="s">
        <v>160</v>
      </c>
      <c r="L1497" s="51" t="str">
        <f t="shared" si="158"/>
        <v> 4.  The interest rates don't affect premiums</v>
      </c>
    </row>
    <row r="1498" spans="1:12" ht="15" customHeight="1">
      <c r="A1498" s="3">
        <f t="shared" si="159"/>
        <v>235</v>
      </c>
      <c r="B1498" s="93" t="s">
        <v>159</v>
      </c>
      <c r="C1498" s="93" t="s">
        <v>158</v>
      </c>
      <c r="D1498" s="93" t="s">
        <v>157</v>
      </c>
      <c r="E1498" s="91" t="s">
        <v>156</v>
      </c>
      <c r="F1498" s="92" t="s">
        <v>155</v>
      </c>
      <c r="G1498" s="93" t="s">
        <v>154</v>
      </c>
      <c r="H1498" s="93" t="s">
        <v>153</v>
      </c>
      <c r="I1498" s="93" t="s">
        <v>152</v>
      </c>
      <c r="J1498" s="91" t="s">
        <v>151</v>
      </c>
      <c r="K1498" s="93" t="s">
        <v>150</v>
      </c>
      <c r="L1498" s="51" t="str">
        <f t="shared" si="158"/>
        <v>Identify the form of insurance that is depicted in the following scenario - Scenario: Patient pays the health provider and is subsequently reimbursed by the health insurance company.</v>
      </c>
    </row>
    <row r="1499" spans="1:12" ht="15" customHeight="1">
      <c r="A1499" s="3">
        <f t="shared" si="159"/>
        <v>236</v>
      </c>
      <c r="B1499" s="85" t="s">
        <v>149</v>
      </c>
      <c r="C1499" s="85" t="s">
        <v>148</v>
      </c>
      <c r="D1499" s="85" t="s">
        <v>147</v>
      </c>
      <c r="E1499" s="85" t="s">
        <v>146</v>
      </c>
      <c r="F1499" s="87" t="s">
        <v>145</v>
      </c>
      <c r="G1499" s="85" t="s">
        <v>144</v>
      </c>
      <c r="H1499" s="85" t="s">
        <v>143</v>
      </c>
      <c r="I1499" s="85" t="s">
        <v>142</v>
      </c>
      <c r="J1499" s="85" t="s">
        <v>141</v>
      </c>
      <c r="K1499" s="85" t="s">
        <v>140</v>
      </c>
      <c r="L1499" s="51" t="str">
        <f t="shared" si="158"/>
        <v> 1.  Service Benefit</v>
      </c>
    </row>
    <row r="1500" spans="1:12" ht="15" customHeight="1">
      <c r="A1500" s="3">
        <f t="shared" si="159"/>
        <v>237</v>
      </c>
      <c r="B1500" s="93" t="s">
        <v>139</v>
      </c>
      <c r="C1500" s="91" t="s">
        <v>138</v>
      </c>
      <c r="D1500" s="93" t="s">
        <v>137</v>
      </c>
      <c r="E1500" s="91" t="s">
        <v>136</v>
      </c>
      <c r="F1500" s="92" t="s">
        <v>135</v>
      </c>
      <c r="G1500" s="91" t="s">
        <v>134</v>
      </c>
      <c r="H1500" s="93" t="s">
        <v>133</v>
      </c>
      <c r="I1500" s="93" t="s">
        <v>132</v>
      </c>
      <c r="J1500" s="91" t="s">
        <v>131</v>
      </c>
      <c r="K1500" s="93" t="s">
        <v>130</v>
      </c>
      <c r="L1500" s="51" t="str">
        <f t="shared" si="158"/>
        <v> 2.  Direct contracting</v>
      </c>
    </row>
    <row r="1501" spans="1:12" ht="15" customHeight="1">
      <c r="A1501" s="3">
        <f t="shared" si="159"/>
        <v>238</v>
      </c>
      <c r="B1501" s="93" t="s">
        <v>129</v>
      </c>
      <c r="C1501" s="93" t="s">
        <v>128</v>
      </c>
      <c r="D1501" s="93" t="s">
        <v>127</v>
      </c>
      <c r="E1501" s="93" t="s">
        <v>126</v>
      </c>
      <c r="F1501" s="94" t="s">
        <v>125</v>
      </c>
      <c r="G1501" s="93" t="s">
        <v>124</v>
      </c>
      <c r="H1501" s="93" t="s">
        <v>123</v>
      </c>
      <c r="I1501" s="93" t="s">
        <v>122</v>
      </c>
      <c r="J1501" s="93" t="s">
        <v>121</v>
      </c>
      <c r="K1501" s="93" t="s">
        <v>120</v>
      </c>
      <c r="L1501" s="51" t="str">
        <f t="shared" si="158"/>
        <v> 3.  Indemnity</v>
      </c>
    </row>
    <row r="1502" spans="1:12" ht="15" customHeight="1">
      <c r="A1502" s="3">
        <f t="shared" si="159"/>
        <v>239</v>
      </c>
      <c r="B1502" s="91" t="s">
        <v>119</v>
      </c>
      <c r="C1502" s="93" t="s">
        <v>118</v>
      </c>
      <c r="D1502" s="93" t="s">
        <v>117</v>
      </c>
      <c r="E1502" s="93" t="s">
        <v>116</v>
      </c>
      <c r="F1502" s="94" t="s">
        <v>115</v>
      </c>
      <c r="G1502" s="93" t="s">
        <v>114</v>
      </c>
      <c r="H1502" s="91" t="s">
        <v>113</v>
      </c>
      <c r="I1502" s="93" t="s">
        <v>112</v>
      </c>
      <c r="J1502" s="93" t="s">
        <v>111</v>
      </c>
      <c r="K1502" s="93" t="s">
        <v>110</v>
      </c>
      <c r="L1502" s="51" t="str">
        <f t="shared" si="158"/>
        <v> 4.  Casualty</v>
      </c>
    </row>
    <row r="1503" spans="1:12" ht="15" customHeight="1">
      <c r="A1503" s="3">
        <f t="shared" si="159"/>
        <v>240</v>
      </c>
      <c r="B1503" s="93" t="s">
        <v>109</v>
      </c>
      <c r="C1503" s="93" t="s">
        <v>108</v>
      </c>
      <c r="D1503" s="91" t="s">
        <v>107</v>
      </c>
      <c r="E1503" s="93" t="s">
        <v>106</v>
      </c>
      <c r="F1503" s="94" t="s">
        <v>105</v>
      </c>
      <c r="G1503" s="93" t="s">
        <v>104</v>
      </c>
      <c r="H1503" s="93" t="s">
        <v>103</v>
      </c>
      <c r="I1503" s="91" t="s">
        <v>102</v>
      </c>
      <c r="J1503" s="93" t="s">
        <v>101</v>
      </c>
      <c r="K1503" s="91" t="s">
        <v>100</v>
      </c>
      <c r="L1503" s="51" t="str">
        <f t="shared" si="158"/>
        <v>During the _________ period, if the policyholder has bought a policy and does not want it, he / she can return it and get a refund.</v>
      </c>
    </row>
    <row r="1504" spans="1:12" ht="15" customHeight="1">
      <c r="A1504" s="3">
        <f t="shared" si="159"/>
        <v>241</v>
      </c>
      <c r="B1504" s="85" t="s">
        <v>99</v>
      </c>
      <c r="C1504" s="85" t="s">
        <v>98</v>
      </c>
      <c r="D1504" s="85" t="s">
        <v>97</v>
      </c>
      <c r="E1504" s="85" t="s">
        <v>96</v>
      </c>
      <c r="F1504" s="87" t="s">
        <v>95</v>
      </c>
      <c r="G1504" s="85" t="s">
        <v>94</v>
      </c>
      <c r="H1504" s="85" t="s">
        <v>93</v>
      </c>
      <c r="I1504" s="85" t="s">
        <v>92</v>
      </c>
      <c r="J1504" s="85" t="s">
        <v>91</v>
      </c>
      <c r="K1504" s="85" t="s">
        <v>90</v>
      </c>
      <c r="L1504" s="51" t="str">
        <f t="shared" si="158"/>
        <v> 1.  Free evaluation</v>
      </c>
    </row>
    <row r="1505" spans="1:12" ht="15" customHeight="1">
      <c r="A1505" s="3">
        <f t="shared" si="159"/>
        <v>242</v>
      </c>
      <c r="B1505" s="93" t="s">
        <v>89</v>
      </c>
      <c r="C1505" s="91" t="s">
        <v>88</v>
      </c>
      <c r="D1505" s="91" t="s">
        <v>87</v>
      </c>
      <c r="E1505" s="93" t="s">
        <v>86</v>
      </c>
      <c r="F1505" s="94" t="s">
        <v>85</v>
      </c>
      <c r="G1505" s="93" t="s">
        <v>84</v>
      </c>
      <c r="H1505" s="93" t="s">
        <v>83</v>
      </c>
      <c r="I1505" s="91" t="s">
        <v>82</v>
      </c>
      <c r="J1505" s="91" t="s">
        <v>81</v>
      </c>
      <c r="K1505" s="93" t="s">
        <v>80</v>
      </c>
      <c r="L1505" s="51" t="str">
        <f t="shared" si="158"/>
        <v> 2.  Free look</v>
      </c>
    </row>
    <row r="1506" spans="1:12" ht="15" customHeight="1">
      <c r="A1506" s="3">
        <f t="shared" si="159"/>
        <v>243</v>
      </c>
      <c r="B1506" s="91" t="s">
        <v>79</v>
      </c>
      <c r="C1506" s="93" t="s">
        <v>78</v>
      </c>
      <c r="D1506" s="93" t="s">
        <v>77</v>
      </c>
      <c r="E1506" s="91" t="s">
        <v>76</v>
      </c>
      <c r="F1506" s="94" t="s">
        <v>75</v>
      </c>
      <c r="G1506" s="93" t="s">
        <v>74</v>
      </c>
      <c r="H1506" s="93" t="s">
        <v>73</v>
      </c>
      <c r="I1506" s="93" t="s">
        <v>72</v>
      </c>
      <c r="J1506" s="93" t="s">
        <v>71</v>
      </c>
      <c r="K1506" s="91" t="s">
        <v>70</v>
      </c>
      <c r="L1506" s="51" t="str">
        <f t="shared" si="158"/>
        <v> 3.  Cancellation</v>
      </c>
    </row>
    <row r="1507" spans="1:12" ht="15" customHeight="1">
      <c r="A1507" s="3">
        <f t="shared" si="159"/>
        <v>244</v>
      </c>
      <c r="B1507" s="93" t="s">
        <v>69</v>
      </c>
      <c r="C1507" s="93" t="s">
        <v>68</v>
      </c>
      <c r="D1507" s="93" t="s">
        <v>67</v>
      </c>
      <c r="E1507" s="93" t="s">
        <v>66</v>
      </c>
      <c r="F1507" s="92" t="s">
        <v>65</v>
      </c>
      <c r="G1507" s="91" t="s">
        <v>64</v>
      </c>
      <c r="H1507" s="91" t="s">
        <v>63</v>
      </c>
      <c r="I1507" s="93" t="s">
        <v>62</v>
      </c>
      <c r="J1507" s="93" t="s">
        <v>61</v>
      </c>
      <c r="K1507" s="93" t="s">
        <v>60</v>
      </c>
      <c r="L1507" s="51" t="str">
        <f t="shared" si="158"/>
        <v> 4.  Free trial</v>
      </c>
    </row>
    <row r="1508" spans="1:12" ht="15" customHeight="1">
      <c r="A1508" s="3">
        <f t="shared" si="159"/>
        <v>245</v>
      </c>
      <c r="B1508" s="93" t="s">
        <v>59</v>
      </c>
      <c r="C1508" s="93" t="s">
        <v>58</v>
      </c>
      <c r="D1508" s="93" t="s">
        <v>57</v>
      </c>
      <c r="E1508" s="93" t="s">
        <v>56</v>
      </c>
      <c r="F1508" s="94" t="s">
        <v>55</v>
      </c>
      <c r="G1508" s="93" t="s">
        <v>9</v>
      </c>
      <c r="H1508" s="93" t="s">
        <v>54</v>
      </c>
      <c r="I1508" s="93" t="s">
        <v>53</v>
      </c>
      <c r="J1508" s="93" t="s">
        <v>52</v>
      </c>
      <c r="K1508" s="93" t="s">
        <v>51</v>
      </c>
      <c r="L1508" s="51" t="str">
        <f t="shared" si="158"/>
        <v xml:space="preserve">Which of the below insurance scheme is run by an insurer and not sponsored by the Government?  </v>
      </c>
    </row>
    <row r="1509" spans="1:12" ht="15" customHeight="1">
      <c r="A1509" s="3">
        <f t="shared" si="159"/>
        <v>246</v>
      </c>
      <c r="B1509" s="97" t="s">
        <v>1</v>
      </c>
      <c r="C1509" s="85" t="s">
        <v>50</v>
      </c>
      <c r="D1509" s="85" t="s">
        <v>49</v>
      </c>
      <c r="E1509" s="85" t="s">
        <v>48</v>
      </c>
      <c r="F1509" s="87" t="s">
        <v>47</v>
      </c>
      <c r="G1509" s="85" t="s">
        <v>46</v>
      </c>
      <c r="H1509" s="85" t="s">
        <v>45</v>
      </c>
      <c r="I1509" s="85" t="s">
        <v>44</v>
      </c>
      <c r="J1509" s="85" t="s">
        <v>43</v>
      </c>
      <c r="K1509" s="85" t="s">
        <v>42</v>
      </c>
      <c r="L1509" s="51" t="str">
        <f t="shared" si="158"/>
        <v>1.  Employees State Insurance Corporation</v>
      </c>
    </row>
    <row r="1510" spans="1:12" ht="15" customHeight="1">
      <c r="A1510" s="3">
        <f t="shared" si="159"/>
        <v>247</v>
      </c>
      <c r="B1510" s="98" t="s">
        <v>41</v>
      </c>
      <c r="C1510" s="91" t="s">
        <v>40</v>
      </c>
      <c r="D1510" s="93" t="s">
        <v>39</v>
      </c>
      <c r="E1510" s="93" t="s">
        <v>38</v>
      </c>
      <c r="F1510" s="94" t="s">
        <v>37</v>
      </c>
      <c r="G1510" s="91" t="s">
        <v>36</v>
      </c>
      <c r="H1510" s="91" t="s">
        <v>35</v>
      </c>
      <c r="I1510" s="91" t="s">
        <v>34</v>
      </c>
      <c r="J1510" s="93" t="s">
        <v>33</v>
      </c>
      <c r="K1510" s="93" t="s">
        <v>32</v>
      </c>
      <c r="L1510" s="51" t="str">
        <f t="shared" si="158"/>
        <v>2.  Crop Insurance Scheme</v>
      </c>
    </row>
    <row r="1511" spans="1:12" ht="15" customHeight="1">
      <c r="A1511" s="3">
        <f t="shared" si="159"/>
        <v>248</v>
      </c>
      <c r="B1511" s="84" t="s">
        <v>31</v>
      </c>
      <c r="C1511" s="93" t="s">
        <v>30</v>
      </c>
      <c r="D1511" s="93" t="s">
        <v>29</v>
      </c>
      <c r="E1511" s="93" t="s">
        <v>28</v>
      </c>
      <c r="F1511" s="94" t="s">
        <v>27</v>
      </c>
      <c r="G1511" s="93" t="s">
        <v>26</v>
      </c>
      <c r="H1511" s="93" t="s">
        <v>25</v>
      </c>
      <c r="I1511" s="93" t="s">
        <v>24</v>
      </c>
      <c r="J1511" s="93" t="s">
        <v>23</v>
      </c>
      <c r="K1511" s="93" t="s">
        <v>22</v>
      </c>
      <c r="L1511" s="51" t="str">
        <f t="shared" si="158"/>
        <v xml:space="preserve">3.  Jan Arogya </v>
      </c>
    </row>
    <row r="1512" spans="1:12" ht="15" customHeight="1">
      <c r="A1512" s="3">
        <f t="shared" si="159"/>
        <v>249</v>
      </c>
      <c r="B1512" s="114" t="s">
        <v>21</v>
      </c>
      <c r="C1512" s="93" t="s">
        <v>20</v>
      </c>
      <c r="D1512" s="91" t="s">
        <v>19</v>
      </c>
      <c r="E1512" s="91" t="s">
        <v>18</v>
      </c>
      <c r="F1512" s="94" t="s">
        <v>17</v>
      </c>
      <c r="G1512" s="93" t="s">
        <v>16</v>
      </c>
      <c r="H1512" s="93" t="s">
        <v>15</v>
      </c>
      <c r="I1512" s="93" t="s">
        <v>14</v>
      </c>
      <c r="J1512" s="91" t="s">
        <v>13</v>
      </c>
      <c r="K1512" s="91" t="s">
        <v>12</v>
      </c>
      <c r="L1512" s="51" t="str">
        <f t="shared" si="158"/>
        <v xml:space="preserve">4.  All of the above </v>
      </c>
    </row>
    <row r="1513" spans="1:12" ht="15" customHeight="1">
      <c r="A1513" s="3">
        <f t="shared" si="159"/>
        <v>250</v>
      </c>
      <c r="B1513" s="109" t="s">
        <v>11</v>
      </c>
      <c r="C1513" s="93" t="s">
        <v>10</v>
      </c>
      <c r="D1513" s="93" t="s">
        <v>9</v>
      </c>
      <c r="E1513" s="93" t="s">
        <v>8</v>
      </c>
      <c r="F1513" s="92" t="s">
        <v>7</v>
      </c>
      <c r="G1513" s="93" t="s">
        <v>6</v>
      </c>
      <c r="H1513" s="93" t="s">
        <v>5</v>
      </c>
      <c r="I1513" s="93" t="s">
        <v>4</v>
      </c>
      <c r="J1513" s="93" t="s">
        <v>3</v>
      </c>
      <c r="K1513" s="93" t="s">
        <v>2</v>
      </c>
    </row>
    <row r="1514" spans="1:12" ht="15" customHeight="1">
      <c r="B1514" s="109"/>
      <c r="C1514" s="93"/>
      <c r="D1514" s="93"/>
      <c r="E1514" s="93"/>
      <c r="F1514" s="92"/>
      <c r="G1514" s="93"/>
      <c r="H1514" s="93"/>
      <c r="I1514" s="93"/>
      <c r="J1514" s="93"/>
      <c r="K1514" s="93"/>
    </row>
    <row r="1515" spans="1:12" ht="15" customHeight="1">
      <c r="A1515" s="3">
        <v>7</v>
      </c>
      <c r="B1515" s="93"/>
      <c r="C1515" s="93"/>
      <c r="D1515" s="93"/>
      <c r="E1515" s="93"/>
      <c r="F1515" s="94"/>
      <c r="G1515" s="93"/>
      <c r="H1515" s="93"/>
      <c r="I1515" s="93"/>
      <c r="J1515" s="93"/>
      <c r="K1515" s="93"/>
      <c r="L1515" s="51" t="str">
        <f>INDEX($B$1516:$K$1765,A1516,$L$1)</f>
        <v xml:space="preserve">Amruta  is  pregnant.  She  has  applied  for  a  term  insurance  cover.  Which  of  the below  option  will  be  the  best  option  to  choose  for  an  underwriter  to  offer insurance to Amruta? Choose the most likely option. </v>
      </c>
    </row>
    <row r="1516" spans="1:12" ht="15" customHeight="1">
      <c r="A1516" s="3">
        <v>1</v>
      </c>
      <c r="B1516" s="97" t="s">
        <v>9401</v>
      </c>
      <c r="C1516" s="85" t="s">
        <v>198</v>
      </c>
      <c r="D1516" s="85" t="s">
        <v>9400</v>
      </c>
      <c r="E1516" s="85" t="s">
        <v>4592</v>
      </c>
      <c r="F1516" s="87" t="s">
        <v>9399</v>
      </c>
      <c r="G1516" s="85" t="s">
        <v>9398</v>
      </c>
      <c r="H1516" s="85" t="s">
        <v>9397</v>
      </c>
      <c r="I1516" s="85" t="s">
        <v>9396</v>
      </c>
      <c r="J1516" s="85" t="s">
        <v>9395</v>
      </c>
      <c r="K1516" s="85" t="s">
        <v>9394</v>
      </c>
      <c r="L1516" s="51" t="str">
        <f t="shared" ref="L1516:L1579" si="160">INDEX($B$1516:$K$1765,A1517,$L$1)</f>
        <v xml:space="preserve">1.  Acceptance at ordinary rates </v>
      </c>
    </row>
    <row r="1517" spans="1:12" ht="15" customHeight="1">
      <c r="A1517" s="3">
        <f>A1516+1</f>
        <v>2</v>
      </c>
      <c r="B1517" s="98" t="s">
        <v>9393</v>
      </c>
      <c r="C1517" s="93" t="s">
        <v>188</v>
      </c>
      <c r="D1517" s="93" t="s">
        <v>9392</v>
      </c>
      <c r="E1517" s="93" t="s">
        <v>4587</v>
      </c>
      <c r="F1517" s="94" t="s">
        <v>9391</v>
      </c>
      <c r="G1517" s="93" t="s">
        <v>9390</v>
      </c>
      <c r="H1517" s="93" t="s">
        <v>9389</v>
      </c>
      <c r="I1517" s="93" t="s">
        <v>7979</v>
      </c>
      <c r="J1517" s="93" t="s">
        <v>9388</v>
      </c>
      <c r="K1517" s="93" t="s">
        <v>9387</v>
      </c>
      <c r="L1517" s="51" t="str">
        <f t="shared" si="160"/>
        <v xml:space="preserve">2.  Acceptance with extra premium </v>
      </c>
    </row>
    <row r="1518" spans="1:12" ht="15" customHeight="1">
      <c r="A1518" s="3">
        <f t="shared" ref="A1518:A1581" si="161">A1517+1</f>
        <v>3</v>
      </c>
      <c r="B1518" s="84" t="s">
        <v>9386</v>
      </c>
      <c r="C1518" s="91" t="s">
        <v>178</v>
      </c>
      <c r="D1518" s="91" t="s">
        <v>9385</v>
      </c>
      <c r="E1518" s="91" t="s">
        <v>4582</v>
      </c>
      <c r="F1518" s="94" t="s">
        <v>9384</v>
      </c>
      <c r="G1518" s="93" t="s">
        <v>9383</v>
      </c>
      <c r="H1518" s="93" t="s">
        <v>9382</v>
      </c>
      <c r="I1518" s="91" t="s">
        <v>4650</v>
      </c>
      <c r="J1518" s="93" t="s">
        <v>9381</v>
      </c>
      <c r="K1518" s="93" t="s">
        <v>9380</v>
      </c>
      <c r="L1518" s="51" t="str">
        <f t="shared" si="160"/>
        <v>3.  Decline the proposal</v>
      </c>
    </row>
    <row r="1519" spans="1:12" ht="15" customHeight="1">
      <c r="A1519" s="3">
        <f t="shared" si="161"/>
        <v>4</v>
      </c>
      <c r="B1519" s="99" t="s">
        <v>9379</v>
      </c>
      <c r="C1519" s="93" t="s">
        <v>168</v>
      </c>
      <c r="D1519" s="93" t="s">
        <v>9378</v>
      </c>
      <c r="E1519" s="93" t="s">
        <v>4577</v>
      </c>
      <c r="F1519" s="92" t="s">
        <v>9377</v>
      </c>
      <c r="G1519" s="93" t="s">
        <v>9376</v>
      </c>
      <c r="H1519" s="93" t="s">
        <v>9375</v>
      </c>
      <c r="I1519" s="93" t="s">
        <v>4642</v>
      </c>
      <c r="J1519" s="93" t="s">
        <v>9374</v>
      </c>
      <c r="K1519" s="91" t="s">
        <v>9373</v>
      </c>
      <c r="L1519" s="51" t="str">
        <f t="shared" si="160"/>
        <v xml:space="preserve">4.  Acceptance with a restrictive clause </v>
      </c>
    </row>
    <row r="1520" spans="1:12" ht="15" customHeight="1">
      <c r="A1520" s="3">
        <f t="shared" si="161"/>
        <v>5</v>
      </c>
      <c r="B1520" s="110" t="s">
        <v>9372</v>
      </c>
      <c r="C1520" s="93" t="s">
        <v>158</v>
      </c>
      <c r="D1520" s="93" t="s">
        <v>9371</v>
      </c>
      <c r="E1520" s="93" t="s">
        <v>4573</v>
      </c>
      <c r="F1520" s="94" t="s">
        <v>9370</v>
      </c>
      <c r="G1520" s="91" t="s">
        <v>9369</v>
      </c>
      <c r="H1520" s="91" t="s">
        <v>9368</v>
      </c>
      <c r="I1520" s="93" t="s">
        <v>7960</v>
      </c>
      <c r="J1520" s="91" t="s">
        <v>9367</v>
      </c>
      <c r="K1520" s="93" t="s">
        <v>9366</v>
      </c>
      <c r="L1520" s="51" t="str">
        <f t="shared" si="160"/>
        <v>During the revival of a lapsed policy, which of the below aspect is considered most significant by the insurance company? Choose the most appropriate option.</v>
      </c>
    </row>
    <row r="1521" spans="1:12" ht="15" customHeight="1">
      <c r="A1521" s="3">
        <f t="shared" si="161"/>
        <v>6</v>
      </c>
      <c r="B1521" s="85" t="s">
        <v>4669</v>
      </c>
      <c r="C1521" s="85" t="s">
        <v>9365</v>
      </c>
      <c r="D1521" s="85" t="s">
        <v>9364</v>
      </c>
      <c r="E1521" s="85" t="s">
        <v>9363</v>
      </c>
      <c r="F1521" s="87" t="s">
        <v>6417</v>
      </c>
      <c r="G1521" s="85" t="s">
        <v>9362</v>
      </c>
      <c r="H1521" s="85" t="s">
        <v>9361</v>
      </c>
      <c r="I1521" s="85" t="s">
        <v>9360</v>
      </c>
      <c r="J1521" s="85" t="s">
        <v>2497</v>
      </c>
      <c r="K1521" s="85" t="s">
        <v>2561</v>
      </c>
      <c r="L1521" s="51" t="str">
        <f t="shared" si="160"/>
        <v> 1.  Evidence of insurability at revival</v>
      </c>
    </row>
    <row r="1522" spans="1:12" ht="15" customHeight="1">
      <c r="A1522" s="3">
        <f t="shared" si="161"/>
        <v>7</v>
      </c>
      <c r="B1522" s="91" t="s">
        <v>4660</v>
      </c>
      <c r="C1522" s="91" t="s">
        <v>1574</v>
      </c>
      <c r="D1522" s="93" t="s">
        <v>9359</v>
      </c>
      <c r="E1522" s="91" t="s">
        <v>1183</v>
      </c>
      <c r="F1522" s="94" t="s">
        <v>6411</v>
      </c>
      <c r="G1522" s="91" t="s">
        <v>9358</v>
      </c>
      <c r="H1522" s="93" t="s">
        <v>9357</v>
      </c>
      <c r="I1522" s="93" t="s">
        <v>9356</v>
      </c>
      <c r="J1522" s="93" t="s">
        <v>2491</v>
      </c>
      <c r="K1522" s="93" t="s">
        <v>2554</v>
      </c>
      <c r="L1522" s="51" t="str">
        <f t="shared" si="160"/>
        <v> 2.  Revival of the policy leading to increase in risk for the insurance company</v>
      </c>
    </row>
    <row r="1523" spans="1:12" ht="15" customHeight="1">
      <c r="A1523" s="3">
        <f t="shared" si="161"/>
        <v>8</v>
      </c>
      <c r="B1523" s="93" t="s">
        <v>4652</v>
      </c>
      <c r="C1523" s="93" t="s">
        <v>9355</v>
      </c>
      <c r="D1523" s="91" t="s">
        <v>9354</v>
      </c>
      <c r="E1523" s="93" t="s">
        <v>1173</v>
      </c>
      <c r="F1523" s="92" t="s">
        <v>6404</v>
      </c>
      <c r="G1523" s="93" t="s">
        <v>9353</v>
      </c>
      <c r="H1523" s="91" t="s">
        <v>9352</v>
      </c>
      <c r="I1523" s="93" t="s">
        <v>9351</v>
      </c>
      <c r="J1523" s="91" t="s">
        <v>2484</v>
      </c>
      <c r="K1523" s="91" t="s">
        <v>2548</v>
      </c>
      <c r="L1523" s="51" t="str">
        <f t="shared" si="160"/>
        <v> 3.  Payment of unpaid premiums with interest</v>
      </c>
    </row>
    <row r="1524" spans="1:12" ht="15" customHeight="1">
      <c r="A1524" s="3">
        <f t="shared" si="161"/>
        <v>9</v>
      </c>
      <c r="B1524" s="93" t="s">
        <v>4644</v>
      </c>
      <c r="C1524" s="93" t="s">
        <v>20</v>
      </c>
      <c r="D1524" s="93" t="s">
        <v>9350</v>
      </c>
      <c r="E1524" s="93" t="s">
        <v>9349</v>
      </c>
      <c r="F1524" s="94" t="s">
        <v>6397</v>
      </c>
      <c r="G1524" s="93" t="s">
        <v>9348</v>
      </c>
      <c r="H1524" s="93" t="s">
        <v>9347</v>
      </c>
      <c r="I1524" s="91" t="s">
        <v>9346</v>
      </c>
      <c r="J1524" s="93" t="s">
        <v>2477</v>
      </c>
      <c r="K1524" s="93" t="s">
        <v>2541</v>
      </c>
      <c r="L1524" s="51" t="str">
        <f t="shared" si="160"/>
        <v> 4.  Insured submitting the revival application within a specified time frame</v>
      </c>
    </row>
    <row r="1525" spans="1:12" ht="15" customHeight="1">
      <c r="A1525" s="3">
        <f t="shared" si="161"/>
        <v>10</v>
      </c>
      <c r="B1525" s="93" t="s">
        <v>4635</v>
      </c>
      <c r="C1525" s="93" t="s">
        <v>9345</v>
      </c>
      <c r="D1525" s="93" t="s">
        <v>9344</v>
      </c>
      <c r="E1525" s="93" t="s">
        <v>1153</v>
      </c>
      <c r="F1525" s="94" t="s">
        <v>6391</v>
      </c>
      <c r="G1525" s="93" t="s">
        <v>9343</v>
      </c>
      <c r="H1525" s="93" t="s">
        <v>9342</v>
      </c>
      <c r="I1525" s="93" t="s">
        <v>9341</v>
      </c>
      <c r="J1525" s="93" t="s">
        <v>2470</v>
      </c>
      <c r="K1525" s="93" t="s">
        <v>2534</v>
      </c>
      <c r="L1525" s="51" t="str">
        <f t="shared" si="160"/>
        <v xml:space="preserve">Though the duration of  cover for  pre-hospitalization expenses  would vary from insurer  to  insurer  and  is  defined  in  the  policy,  the  most  common  cover  is  for ________ pre-hospitalization. </v>
      </c>
    </row>
    <row r="1526" spans="1:12" ht="15" customHeight="1">
      <c r="A1526" s="3">
        <f t="shared" si="161"/>
        <v>11</v>
      </c>
      <c r="B1526" s="97" t="s">
        <v>9340</v>
      </c>
      <c r="C1526" s="85" t="s">
        <v>9339</v>
      </c>
      <c r="D1526" s="85" t="s">
        <v>9338</v>
      </c>
      <c r="E1526" s="85" t="s">
        <v>6386</v>
      </c>
      <c r="F1526" s="87" t="s">
        <v>95</v>
      </c>
      <c r="G1526" s="85" t="s">
        <v>4565</v>
      </c>
      <c r="H1526" s="85" t="s">
        <v>9337</v>
      </c>
      <c r="I1526" s="85" t="s">
        <v>9336</v>
      </c>
      <c r="J1526" s="85" t="s">
        <v>9335</v>
      </c>
      <c r="K1526" s="85" t="s">
        <v>289</v>
      </c>
      <c r="L1526" s="51" t="str">
        <f t="shared" si="160"/>
        <v xml:space="preserve">1.  Fifteen days </v>
      </c>
    </row>
    <row r="1527" spans="1:12" ht="15" customHeight="1">
      <c r="A1527" s="3">
        <f t="shared" si="161"/>
        <v>12</v>
      </c>
      <c r="B1527" s="98" t="s">
        <v>9334</v>
      </c>
      <c r="C1527" s="93" t="s">
        <v>9333</v>
      </c>
      <c r="D1527" s="91" t="s">
        <v>9332</v>
      </c>
      <c r="E1527" s="93" t="s">
        <v>1083</v>
      </c>
      <c r="F1527" s="94" t="s">
        <v>85</v>
      </c>
      <c r="G1527" s="91" t="s">
        <v>4555</v>
      </c>
      <c r="H1527" s="93" t="s">
        <v>9331</v>
      </c>
      <c r="I1527" s="93" t="s">
        <v>9330</v>
      </c>
      <c r="J1527" s="91" t="s">
        <v>9329</v>
      </c>
      <c r="K1527" s="91" t="s">
        <v>279</v>
      </c>
      <c r="L1527" s="51" t="str">
        <f t="shared" si="160"/>
        <v xml:space="preserve">2.  Thirty days </v>
      </c>
    </row>
    <row r="1528" spans="1:12" ht="15" customHeight="1">
      <c r="A1528" s="3">
        <f t="shared" si="161"/>
        <v>13</v>
      </c>
      <c r="B1528" s="84" t="s">
        <v>9328</v>
      </c>
      <c r="C1528" s="93" t="s">
        <v>7923</v>
      </c>
      <c r="D1528" s="93" t="s">
        <v>9327</v>
      </c>
      <c r="E1528" s="93" t="s">
        <v>1073</v>
      </c>
      <c r="F1528" s="94" t="s">
        <v>75</v>
      </c>
      <c r="G1528" s="93" t="s">
        <v>4547</v>
      </c>
      <c r="H1528" s="93" t="s">
        <v>9326</v>
      </c>
      <c r="I1528" s="93" t="s">
        <v>9325</v>
      </c>
      <c r="J1528" s="93" t="s">
        <v>9324</v>
      </c>
      <c r="K1528" s="93" t="s">
        <v>269</v>
      </c>
      <c r="L1528" s="51" t="str">
        <f t="shared" si="160"/>
        <v xml:space="preserve">3.  Forty Five days </v>
      </c>
    </row>
    <row r="1529" spans="1:12" ht="15" customHeight="1">
      <c r="A1529" s="3">
        <f t="shared" si="161"/>
        <v>14</v>
      </c>
      <c r="B1529" s="99" t="s">
        <v>9323</v>
      </c>
      <c r="C1529" s="91" t="s">
        <v>9322</v>
      </c>
      <c r="D1529" s="93" t="s">
        <v>9321</v>
      </c>
      <c r="E1529" s="91" t="s">
        <v>1063</v>
      </c>
      <c r="F1529" s="92" t="s">
        <v>65</v>
      </c>
      <c r="G1529" s="93" t="s">
        <v>4538</v>
      </c>
      <c r="H1529" s="91" t="s">
        <v>9320</v>
      </c>
      <c r="I1529" s="91" t="s">
        <v>9319</v>
      </c>
      <c r="J1529" s="93" t="s">
        <v>9318</v>
      </c>
      <c r="K1529" s="93" t="s">
        <v>259</v>
      </c>
      <c r="L1529" s="51" t="str">
        <f t="shared" si="160"/>
        <v xml:space="preserve">4.  Sixty days </v>
      </c>
    </row>
    <row r="1530" spans="1:12" ht="15" customHeight="1">
      <c r="A1530" s="3">
        <f t="shared" si="161"/>
        <v>15</v>
      </c>
      <c r="B1530" s="99" t="s">
        <v>9317</v>
      </c>
      <c r="C1530" s="93" t="s">
        <v>9316</v>
      </c>
      <c r="D1530" s="93" t="s">
        <v>9315</v>
      </c>
      <c r="E1530" s="93" t="s">
        <v>1053</v>
      </c>
      <c r="F1530" s="94" t="s">
        <v>55</v>
      </c>
      <c r="G1530" s="93" t="s">
        <v>4528</v>
      </c>
      <c r="H1530" s="93" t="s">
        <v>9314</v>
      </c>
      <c r="I1530" s="93" t="s">
        <v>9313</v>
      </c>
      <c r="J1530" s="93" t="s">
        <v>9312</v>
      </c>
      <c r="K1530" s="93" t="s">
        <v>249</v>
      </c>
      <c r="L1530" s="51" t="str">
        <f t="shared" si="160"/>
        <v>During the _________ period, if the policyholder has bought a policy and does not want it, he / she can return it and get a refund.</v>
      </c>
    </row>
    <row r="1531" spans="1:12" ht="15" customHeight="1">
      <c r="A1531" s="3">
        <f t="shared" si="161"/>
        <v>16</v>
      </c>
      <c r="B1531" s="85" t="s">
        <v>99</v>
      </c>
      <c r="C1531" s="85" t="s">
        <v>98</v>
      </c>
      <c r="D1531" s="85" t="s">
        <v>97</v>
      </c>
      <c r="E1531" s="85" t="s">
        <v>96</v>
      </c>
      <c r="F1531" s="87" t="s">
        <v>95</v>
      </c>
      <c r="G1531" s="85" t="s">
        <v>94</v>
      </c>
      <c r="H1531" s="85" t="s">
        <v>93</v>
      </c>
      <c r="I1531" s="85" t="s">
        <v>92</v>
      </c>
      <c r="J1531" s="85" t="s">
        <v>91</v>
      </c>
      <c r="K1531" s="85" t="s">
        <v>90</v>
      </c>
      <c r="L1531" s="51" t="str">
        <f t="shared" si="160"/>
        <v> 1.  Free evaluation</v>
      </c>
    </row>
    <row r="1532" spans="1:12" ht="15" customHeight="1">
      <c r="A1532" s="3">
        <f t="shared" si="161"/>
        <v>17</v>
      </c>
      <c r="B1532" s="93" t="s">
        <v>89</v>
      </c>
      <c r="C1532" s="91" t="s">
        <v>88</v>
      </c>
      <c r="D1532" s="91" t="s">
        <v>87</v>
      </c>
      <c r="E1532" s="93" t="s">
        <v>86</v>
      </c>
      <c r="F1532" s="94" t="s">
        <v>85</v>
      </c>
      <c r="G1532" s="93" t="s">
        <v>84</v>
      </c>
      <c r="H1532" s="93" t="s">
        <v>83</v>
      </c>
      <c r="I1532" s="91" t="s">
        <v>82</v>
      </c>
      <c r="J1532" s="91" t="s">
        <v>81</v>
      </c>
      <c r="K1532" s="93" t="s">
        <v>80</v>
      </c>
      <c r="L1532" s="51" t="str">
        <f t="shared" si="160"/>
        <v> 2.  Free look</v>
      </c>
    </row>
    <row r="1533" spans="1:12" ht="15" customHeight="1">
      <c r="A1533" s="3">
        <f t="shared" si="161"/>
        <v>18</v>
      </c>
      <c r="B1533" s="91" t="s">
        <v>79</v>
      </c>
      <c r="C1533" s="93" t="s">
        <v>78</v>
      </c>
      <c r="D1533" s="93" t="s">
        <v>77</v>
      </c>
      <c r="E1533" s="91" t="s">
        <v>76</v>
      </c>
      <c r="F1533" s="94" t="s">
        <v>75</v>
      </c>
      <c r="G1533" s="93" t="s">
        <v>74</v>
      </c>
      <c r="H1533" s="93" t="s">
        <v>73</v>
      </c>
      <c r="I1533" s="93" t="s">
        <v>72</v>
      </c>
      <c r="J1533" s="93" t="s">
        <v>71</v>
      </c>
      <c r="K1533" s="91" t="s">
        <v>70</v>
      </c>
      <c r="L1533" s="51" t="str">
        <f t="shared" si="160"/>
        <v> 3.  Cancellation</v>
      </c>
    </row>
    <row r="1534" spans="1:12" ht="15" customHeight="1">
      <c r="A1534" s="3">
        <f t="shared" si="161"/>
        <v>19</v>
      </c>
      <c r="B1534" s="93" t="s">
        <v>69</v>
      </c>
      <c r="C1534" s="93" t="s">
        <v>68</v>
      </c>
      <c r="D1534" s="93" t="s">
        <v>67</v>
      </c>
      <c r="E1534" s="93" t="s">
        <v>66</v>
      </c>
      <c r="F1534" s="92" t="s">
        <v>65</v>
      </c>
      <c r="G1534" s="91" t="s">
        <v>64</v>
      </c>
      <c r="H1534" s="91" t="s">
        <v>63</v>
      </c>
      <c r="I1534" s="93" t="s">
        <v>62</v>
      </c>
      <c r="J1534" s="93" t="s">
        <v>61</v>
      </c>
      <c r="K1534" s="93" t="s">
        <v>60</v>
      </c>
      <c r="L1534" s="51" t="str">
        <f t="shared" si="160"/>
        <v> 4.  Free trial</v>
      </c>
    </row>
    <row r="1535" spans="1:12" ht="15" customHeight="1">
      <c r="A1535" s="3">
        <f t="shared" si="161"/>
        <v>20</v>
      </c>
      <c r="B1535" s="93" t="s">
        <v>59</v>
      </c>
      <c r="C1535" s="93" t="s">
        <v>58</v>
      </c>
      <c r="D1535" s="93" t="s">
        <v>57</v>
      </c>
      <c r="E1535" s="93" t="s">
        <v>56</v>
      </c>
      <c r="F1535" s="94" t="s">
        <v>55</v>
      </c>
      <c r="G1535" s="93" t="s">
        <v>9</v>
      </c>
      <c r="H1535" s="93" t="s">
        <v>54</v>
      </c>
      <c r="I1535" s="93" t="s">
        <v>53</v>
      </c>
      <c r="J1535" s="93" t="s">
        <v>52</v>
      </c>
      <c r="K1535" s="93" t="s">
        <v>51</v>
      </c>
      <c r="L1535" s="51" t="str">
        <f t="shared" si="160"/>
        <v xml:space="preserve">Which of the below insurance scheme is run by an insurer and not sponsored by the Government?  </v>
      </c>
    </row>
    <row r="1536" spans="1:12" ht="15" customHeight="1">
      <c r="A1536" s="3">
        <f t="shared" si="161"/>
        <v>21</v>
      </c>
      <c r="B1536" s="97" t="s">
        <v>1</v>
      </c>
      <c r="C1536" s="85" t="s">
        <v>50</v>
      </c>
      <c r="D1536" s="85" t="s">
        <v>49</v>
      </c>
      <c r="E1536" s="85" t="s">
        <v>48</v>
      </c>
      <c r="F1536" s="87" t="s">
        <v>47</v>
      </c>
      <c r="G1536" s="85" t="s">
        <v>46</v>
      </c>
      <c r="H1536" s="85" t="s">
        <v>45</v>
      </c>
      <c r="I1536" s="85" t="s">
        <v>44</v>
      </c>
      <c r="J1536" s="85" t="s">
        <v>43</v>
      </c>
      <c r="K1536" s="85" t="s">
        <v>42</v>
      </c>
      <c r="L1536" s="51" t="str">
        <f t="shared" si="160"/>
        <v>1.  Employees State Insurance Corporation</v>
      </c>
    </row>
    <row r="1537" spans="1:12" ht="15" customHeight="1">
      <c r="A1537" s="3">
        <f t="shared" si="161"/>
        <v>22</v>
      </c>
      <c r="B1537" s="98" t="s">
        <v>41</v>
      </c>
      <c r="C1537" s="91" t="s">
        <v>40</v>
      </c>
      <c r="D1537" s="93" t="s">
        <v>39</v>
      </c>
      <c r="E1537" s="93" t="s">
        <v>38</v>
      </c>
      <c r="F1537" s="94" t="s">
        <v>37</v>
      </c>
      <c r="G1537" s="91" t="s">
        <v>36</v>
      </c>
      <c r="H1537" s="91" t="s">
        <v>35</v>
      </c>
      <c r="I1537" s="91" t="s">
        <v>34</v>
      </c>
      <c r="J1537" s="93" t="s">
        <v>33</v>
      </c>
      <c r="K1537" s="93" t="s">
        <v>32</v>
      </c>
      <c r="L1537" s="51" t="str">
        <f t="shared" si="160"/>
        <v>2.  Crop Insurance Scheme</v>
      </c>
    </row>
    <row r="1538" spans="1:12" ht="15" customHeight="1">
      <c r="A1538" s="3">
        <f t="shared" si="161"/>
        <v>23</v>
      </c>
      <c r="B1538" s="84" t="s">
        <v>31</v>
      </c>
      <c r="C1538" s="93" t="s">
        <v>30</v>
      </c>
      <c r="D1538" s="93" t="s">
        <v>29</v>
      </c>
      <c r="E1538" s="93" t="s">
        <v>28</v>
      </c>
      <c r="F1538" s="94" t="s">
        <v>27</v>
      </c>
      <c r="G1538" s="93" t="s">
        <v>26</v>
      </c>
      <c r="H1538" s="93" t="s">
        <v>25</v>
      </c>
      <c r="I1538" s="93" t="s">
        <v>24</v>
      </c>
      <c r="J1538" s="93" t="s">
        <v>23</v>
      </c>
      <c r="K1538" s="93" t="s">
        <v>22</v>
      </c>
      <c r="L1538" s="51" t="str">
        <f t="shared" si="160"/>
        <v xml:space="preserve">3.  Jan Arogya </v>
      </c>
    </row>
    <row r="1539" spans="1:12" ht="15" customHeight="1">
      <c r="A1539" s="3">
        <f t="shared" si="161"/>
        <v>24</v>
      </c>
      <c r="B1539" s="114" t="s">
        <v>21</v>
      </c>
      <c r="C1539" s="93" t="s">
        <v>20</v>
      </c>
      <c r="D1539" s="91" t="s">
        <v>19</v>
      </c>
      <c r="E1539" s="91" t="s">
        <v>18</v>
      </c>
      <c r="F1539" s="94" t="s">
        <v>17</v>
      </c>
      <c r="G1539" s="93" t="s">
        <v>16</v>
      </c>
      <c r="H1539" s="93" t="s">
        <v>15</v>
      </c>
      <c r="I1539" s="93" t="s">
        <v>14</v>
      </c>
      <c r="J1539" s="91" t="s">
        <v>13</v>
      </c>
      <c r="K1539" s="91" t="s">
        <v>12</v>
      </c>
      <c r="L1539" s="51" t="str">
        <f t="shared" si="160"/>
        <v xml:space="preserve">4.  All of the above </v>
      </c>
    </row>
    <row r="1540" spans="1:12" ht="15" customHeight="1">
      <c r="A1540" s="3">
        <f t="shared" si="161"/>
        <v>25</v>
      </c>
      <c r="B1540" s="109" t="s">
        <v>11</v>
      </c>
      <c r="C1540" s="93" t="s">
        <v>10</v>
      </c>
      <c r="D1540" s="93" t="s">
        <v>9</v>
      </c>
      <c r="E1540" s="93" t="s">
        <v>8</v>
      </c>
      <c r="F1540" s="92" t="s">
        <v>7</v>
      </c>
      <c r="G1540" s="93" t="s">
        <v>6</v>
      </c>
      <c r="H1540" s="93" t="s">
        <v>5</v>
      </c>
      <c r="I1540" s="93" t="s">
        <v>4</v>
      </c>
      <c r="J1540" s="93" t="s">
        <v>3</v>
      </c>
      <c r="K1540" s="93" t="s">
        <v>2</v>
      </c>
      <c r="L1540" s="51" t="str">
        <f t="shared" si="160"/>
        <v xml:space="preserve">Which of the below cannot be categorised under risks? </v>
      </c>
    </row>
    <row r="1541" spans="1:12" ht="15" customHeight="1">
      <c r="A1541" s="3">
        <f t="shared" si="161"/>
        <v>26</v>
      </c>
      <c r="B1541" s="85" t="s">
        <v>4213</v>
      </c>
      <c r="C1541" s="85" t="s">
        <v>5953</v>
      </c>
      <c r="D1541" s="85" t="s">
        <v>7640</v>
      </c>
      <c r="E1541" s="85" t="s">
        <v>9041</v>
      </c>
      <c r="F1541" s="87" t="s">
        <v>7496</v>
      </c>
      <c r="G1541" s="85" t="s">
        <v>9040</v>
      </c>
      <c r="H1541" s="85" t="s">
        <v>1931</v>
      </c>
      <c r="I1541" s="85" t="s">
        <v>1880</v>
      </c>
      <c r="J1541" s="85" t="s">
        <v>4085</v>
      </c>
      <c r="K1541" s="85" t="s">
        <v>9039</v>
      </c>
      <c r="L1541" s="51" t="str">
        <f t="shared" si="160"/>
        <v> 1. Dying too young</v>
      </c>
    </row>
    <row r="1542" spans="1:12" ht="15" customHeight="1">
      <c r="A1542" s="3">
        <f t="shared" si="161"/>
        <v>27</v>
      </c>
      <c r="B1542" s="93" t="s">
        <v>4206</v>
      </c>
      <c r="C1542" s="93" t="s">
        <v>5946</v>
      </c>
      <c r="D1542" s="93" t="s">
        <v>7632</v>
      </c>
      <c r="E1542" s="93" t="s">
        <v>9038</v>
      </c>
      <c r="F1542" s="92" t="s">
        <v>7490</v>
      </c>
      <c r="G1542" s="93" t="s">
        <v>1974</v>
      </c>
      <c r="H1542" s="93" t="s">
        <v>1921</v>
      </c>
      <c r="I1542" s="93" t="s">
        <v>1870</v>
      </c>
      <c r="J1542" s="93" t="s">
        <v>4075</v>
      </c>
      <c r="K1542" s="93" t="s">
        <v>7460</v>
      </c>
      <c r="L1542" s="51" t="str">
        <f t="shared" si="160"/>
        <v> 2.  Dying too early</v>
      </c>
    </row>
    <row r="1543" spans="1:12" ht="15" customHeight="1">
      <c r="A1543" s="3">
        <f t="shared" si="161"/>
        <v>28</v>
      </c>
      <c r="B1543" s="93" t="s">
        <v>4200</v>
      </c>
      <c r="C1543" s="93" t="s">
        <v>5939</v>
      </c>
      <c r="D1543" s="93" t="s">
        <v>7624</v>
      </c>
      <c r="E1543" s="93" t="s">
        <v>9037</v>
      </c>
      <c r="F1543" s="94" t="s">
        <v>7485</v>
      </c>
      <c r="G1543" s="93" t="s">
        <v>9036</v>
      </c>
      <c r="H1543" s="91" t="s">
        <v>1911</v>
      </c>
      <c r="I1543" s="93" t="s">
        <v>1861</v>
      </c>
      <c r="J1543" s="91" t="s">
        <v>4066</v>
      </c>
      <c r="K1543" s="93" t="s">
        <v>7454</v>
      </c>
      <c r="L1543" s="51" t="str">
        <f t="shared" si="160"/>
        <v> 3.  Natural wear and tear</v>
      </c>
    </row>
    <row r="1544" spans="1:12" ht="15" customHeight="1">
      <c r="A1544" s="3">
        <f t="shared" si="161"/>
        <v>29</v>
      </c>
      <c r="B1544" s="91" t="s">
        <v>4194</v>
      </c>
      <c r="C1544" s="91" t="s">
        <v>5934</v>
      </c>
      <c r="D1544" s="93" t="s">
        <v>7616</v>
      </c>
      <c r="E1544" s="91" t="s">
        <v>9035</v>
      </c>
      <c r="F1544" s="94" t="s">
        <v>7480</v>
      </c>
      <c r="G1544" s="91" t="s">
        <v>9034</v>
      </c>
      <c r="H1544" s="93" t="s">
        <v>1901</v>
      </c>
      <c r="I1544" s="91" t="s">
        <v>1852</v>
      </c>
      <c r="J1544" s="93" t="s">
        <v>4056</v>
      </c>
      <c r="K1544" s="93" t="s">
        <v>7448</v>
      </c>
      <c r="L1544" s="51" t="str">
        <f t="shared" si="160"/>
        <v> 4.  Living with disability</v>
      </c>
    </row>
    <row r="1545" spans="1:12" ht="15" customHeight="1">
      <c r="A1545" s="3">
        <f t="shared" si="161"/>
        <v>30</v>
      </c>
      <c r="B1545" s="93" t="s">
        <v>4188</v>
      </c>
      <c r="C1545" s="93" t="s">
        <v>5928</v>
      </c>
      <c r="D1545" s="91" t="s">
        <v>3238</v>
      </c>
      <c r="E1545" s="93" t="s">
        <v>305</v>
      </c>
      <c r="F1545" s="94" t="s">
        <v>7475</v>
      </c>
      <c r="G1545" s="93" t="s">
        <v>9033</v>
      </c>
      <c r="H1545" s="93" t="s">
        <v>1891</v>
      </c>
      <c r="I1545" s="93" t="s">
        <v>1842</v>
      </c>
      <c r="J1545" s="93" t="s">
        <v>4047</v>
      </c>
      <c r="K1545" s="91" t="s">
        <v>7442</v>
      </c>
      <c r="L1545" s="51" t="str">
        <f t="shared" si="160"/>
        <v xml:space="preserve">Which of the below action showcases the principle of “Uberrima Fides”? </v>
      </c>
    </row>
    <row r="1546" spans="1:12" ht="15" customHeight="1">
      <c r="A1546" s="3">
        <f t="shared" si="161"/>
        <v>31</v>
      </c>
      <c r="B1546" s="85" t="s">
        <v>9032</v>
      </c>
      <c r="C1546" s="85" t="s">
        <v>4045</v>
      </c>
      <c r="D1546" s="85" t="s">
        <v>9031</v>
      </c>
      <c r="E1546" s="85" t="s">
        <v>7605</v>
      </c>
      <c r="F1546" s="87" t="s">
        <v>9030</v>
      </c>
      <c r="G1546" s="85" t="s">
        <v>7637</v>
      </c>
      <c r="H1546" s="85" t="s">
        <v>9029</v>
      </c>
      <c r="I1546" s="85" t="s">
        <v>4134</v>
      </c>
      <c r="J1546" s="85" t="s">
        <v>7494</v>
      </c>
      <c r="K1546" s="85" t="s">
        <v>9028</v>
      </c>
      <c r="L1546" s="51" t="str">
        <f t="shared" si="160"/>
        <v> 1. Lying about known medical conditions on an insurance proposal form</v>
      </c>
    </row>
    <row r="1547" spans="1:12" ht="15" customHeight="1">
      <c r="A1547" s="3">
        <f t="shared" si="161"/>
        <v>32</v>
      </c>
      <c r="B1547" s="93" t="s">
        <v>9027</v>
      </c>
      <c r="C1547" s="93" t="s">
        <v>4037</v>
      </c>
      <c r="D1547" s="93" t="s">
        <v>9026</v>
      </c>
      <c r="E1547" s="93" t="s">
        <v>7598</v>
      </c>
      <c r="F1547" s="92" t="s">
        <v>9025</v>
      </c>
      <c r="G1547" s="93" t="s">
        <v>7629</v>
      </c>
      <c r="H1547" s="93" t="s">
        <v>9024</v>
      </c>
      <c r="I1547" s="93" t="s">
        <v>4125</v>
      </c>
      <c r="J1547" s="93" t="s">
        <v>7488</v>
      </c>
      <c r="K1547" s="91" t="s">
        <v>9023</v>
      </c>
      <c r="L1547" s="51" t="str">
        <f t="shared" si="160"/>
        <v> 2.  Not revealing known material facts on an insurance proposal form</v>
      </c>
    </row>
    <row r="1548" spans="1:12" ht="15" customHeight="1">
      <c r="A1548" s="3">
        <f t="shared" si="161"/>
        <v>33</v>
      </c>
      <c r="B1548" s="93" t="s">
        <v>378</v>
      </c>
      <c r="C1548" s="93" t="s">
        <v>4028</v>
      </c>
      <c r="D1548" s="93" t="s">
        <v>9022</v>
      </c>
      <c r="E1548" s="93" t="s">
        <v>7591</v>
      </c>
      <c r="F1548" s="94" t="s">
        <v>9021</v>
      </c>
      <c r="G1548" s="91" t="s">
        <v>7621</v>
      </c>
      <c r="H1548" s="91" t="s">
        <v>9020</v>
      </c>
      <c r="I1548" s="93" t="s">
        <v>4116</v>
      </c>
      <c r="J1548" s="91" t="s">
        <v>7483</v>
      </c>
      <c r="K1548" s="93" t="s">
        <v>9019</v>
      </c>
      <c r="L1548" s="51" t="str">
        <f t="shared" si="160"/>
        <v> 3.  Disclosing known material facts on an insurance proposal form</v>
      </c>
    </row>
    <row r="1549" spans="1:12" ht="15" customHeight="1">
      <c r="A1549" s="3">
        <f t="shared" si="161"/>
        <v>34</v>
      </c>
      <c r="B1549" s="91" t="s">
        <v>368</v>
      </c>
      <c r="C1549" s="93" t="s">
        <v>4019</v>
      </c>
      <c r="D1549" s="91" t="s">
        <v>9018</v>
      </c>
      <c r="E1549" s="93" t="s">
        <v>7584</v>
      </c>
      <c r="F1549" s="94" t="s">
        <v>9017</v>
      </c>
      <c r="G1549" s="93" t="s">
        <v>7613</v>
      </c>
      <c r="H1549" s="93" t="s">
        <v>9016</v>
      </c>
      <c r="I1549" s="91" t="s">
        <v>4106</v>
      </c>
      <c r="J1549" s="93" t="s">
        <v>7478</v>
      </c>
      <c r="K1549" s="93" t="s">
        <v>9015</v>
      </c>
      <c r="L1549" s="51" t="str">
        <f t="shared" si="160"/>
        <v> 4.  Paying premium on time</v>
      </c>
    </row>
    <row r="1550" spans="1:12" ht="15" customHeight="1">
      <c r="A1550" s="3">
        <f t="shared" si="161"/>
        <v>35</v>
      </c>
      <c r="B1550" s="93" t="s">
        <v>358</v>
      </c>
      <c r="C1550" s="91" t="s">
        <v>4010</v>
      </c>
      <c r="D1550" s="93" t="s">
        <v>9014</v>
      </c>
      <c r="E1550" s="91" t="s">
        <v>6897</v>
      </c>
      <c r="F1550" s="94" t="s">
        <v>9013</v>
      </c>
      <c r="G1550" s="93" t="s">
        <v>7608</v>
      </c>
      <c r="H1550" s="93" t="s">
        <v>9012</v>
      </c>
      <c r="I1550" s="93" t="s">
        <v>4096</v>
      </c>
      <c r="J1550" s="93" t="s">
        <v>7473</v>
      </c>
      <c r="K1550" s="93" t="s">
        <v>9011</v>
      </c>
      <c r="L1550" s="51" t="str">
        <f t="shared" si="160"/>
        <v>Which among the following is a method of risk transfer?</v>
      </c>
    </row>
    <row r="1551" spans="1:12" ht="15" customHeight="1">
      <c r="A1551" s="3">
        <f t="shared" si="161"/>
        <v>36</v>
      </c>
      <c r="B1551" s="85" t="s">
        <v>9010</v>
      </c>
      <c r="C1551" s="85" t="s">
        <v>4001</v>
      </c>
      <c r="D1551" s="85" t="s">
        <v>9009</v>
      </c>
      <c r="E1551" s="85" t="s">
        <v>9008</v>
      </c>
      <c r="F1551" s="87" t="s">
        <v>9007</v>
      </c>
      <c r="G1551" s="85" t="s">
        <v>3949</v>
      </c>
      <c r="H1551" s="85" t="s">
        <v>9006</v>
      </c>
      <c r="I1551" s="85" t="s">
        <v>9005</v>
      </c>
      <c r="J1551" s="85" t="s">
        <v>5976</v>
      </c>
      <c r="K1551" s="85" t="s">
        <v>1632</v>
      </c>
      <c r="L1551" s="51" t="str">
        <f t="shared" si="160"/>
        <v> 1. Bank FD</v>
      </c>
    </row>
    <row r="1552" spans="1:12" ht="15" customHeight="1">
      <c r="A1552" s="3">
        <f t="shared" si="161"/>
        <v>37</v>
      </c>
      <c r="B1552" s="93" t="s">
        <v>9004</v>
      </c>
      <c r="C1552" s="93" t="s">
        <v>3991</v>
      </c>
      <c r="D1552" s="93" t="s">
        <v>9003</v>
      </c>
      <c r="E1552" s="91" t="s">
        <v>9002</v>
      </c>
      <c r="F1552" s="94" t="s">
        <v>9001</v>
      </c>
      <c r="G1552" s="93" t="s">
        <v>3941</v>
      </c>
      <c r="H1552" s="93" t="s">
        <v>5758</v>
      </c>
      <c r="I1552" s="93" t="s">
        <v>9000</v>
      </c>
      <c r="J1552" s="91" t="s">
        <v>5971</v>
      </c>
      <c r="K1552" s="93" t="s">
        <v>1623</v>
      </c>
      <c r="L1552" s="51" t="str">
        <f t="shared" si="160"/>
        <v> 2. Insurance</v>
      </c>
    </row>
    <row r="1553" spans="1:12" ht="15" customHeight="1">
      <c r="A1553" s="3">
        <f t="shared" si="161"/>
        <v>38</v>
      </c>
      <c r="B1553" s="91" t="s">
        <v>7092</v>
      </c>
      <c r="C1553" s="93" t="s">
        <v>3981</v>
      </c>
      <c r="D1553" s="93" t="s">
        <v>8999</v>
      </c>
      <c r="E1553" s="93" t="s">
        <v>8998</v>
      </c>
      <c r="F1553" s="94" t="s">
        <v>8997</v>
      </c>
      <c r="G1553" s="93" t="s">
        <v>3933</v>
      </c>
      <c r="H1553" s="93" t="s">
        <v>8996</v>
      </c>
      <c r="I1553" s="91" t="s">
        <v>8995</v>
      </c>
      <c r="J1553" s="93" t="s">
        <v>5966</v>
      </c>
      <c r="K1553" s="91" t="s">
        <v>1613</v>
      </c>
      <c r="L1553" s="51" t="str">
        <f t="shared" si="160"/>
        <v> 3. Equity shares</v>
      </c>
    </row>
    <row r="1554" spans="1:12" ht="15" customHeight="1">
      <c r="A1554" s="3">
        <f t="shared" si="161"/>
        <v>39</v>
      </c>
      <c r="B1554" s="93" t="s">
        <v>8994</v>
      </c>
      <c r="C1554" s="91" t="s">
        <v>3971</v>
      </c>
      <c r="D1554" s="91" t="s">
        <v>8993</v>
      </c>
      <c r="E1554" s="93" t="s">
        <v>8992</v>
      </c>
      <c r="F1554" s="92" t="s">
        <v>8991</v>
      </c>
      <c r="G1554" s="93" t="s">
        <v>3925</v>
      </c>
      <c r="H1554" s="91" t="s">
        <v>8990</v>
      </c>
      <c r="I1554" s="93" t="s">
        <v>8989</v>
      </c>
      <c r="J1554" s="93" t="s">
        <v>5961</v>
      </c>
      <c r="K1554" s="93" t="s">
        <v>1603</v>
      </c>
      <c r="L1554" s="51" t="str">
        <f t="shared" si="160"/>
        <v> 4. Real estate</v>
      </c>
    </row>
    <row r="1555" spans="1:12" ht="15" customHeight="1">
      <c r="A1555" s="3">
        <f t="shared" si="161"/>
        <v>40</v>
      </c>
      <c r="B1555" s="93" t="s">
        <v>8988</v>
      </c>
      <c r="C1555" s="93" t="s">
        <v>3961</v>
      </c>
      <c r="D1555" s="93" t="s">
        <v>8987</v>
      </c>
      <c r="E1555" s="93" t="s">
        <v>305</v>
      </c>
      <c r="F1555" s="94" t="s">
        <v>8986</v>
      </c>
      <c r="G1555" s="91" t="s">
        <v>3917</v>
      </c>
      <c r="H1555" s="93" t="s">
        <v>8985</v>
      </c>
      <c r="I1555" s="93" t="s">
        <v>8984</v>
      </c>
      <c r="J1555" s="93" t="s">
        <v>5956</v>
      </c>
      <c r="K1555" s="93" t="s">
        <v>1594</v>
      </c>
      <c r="L1555" s="51" t="str">
        <f t="shared" si="160"/>
        <v>What is the limitation of traditional plan?</v>
      </c>
    </row>
    <row r="1556" spans="1:12" ht="15" customHeight="1">
      <c r="A1556" s="3">
        <f t="shared" si="161"/>
        <v>41</v>
      </c>
      <c r="B1556" s="85" t="s">
        <v>8983</v>
      </c>
      <c r="C1556" s="85" t="s">
        <v>8982</v>
      </c>
      <c r="D1556" s="85" t="s">
        <v>8981</v>
      </c>
      <c r="E1556" s="85" t="s">
        <v>8980</v>
      </c>
      <c r="F1556" s="87" t="s">
        <v>8979</v>
      </c>
      <c r="G1556" s="85" t="s">
        <v>8978</v>
      </c>
      <c r="H1556" s="85" t="s">
        <v>8977</v>
      </c>
      <c r="I1556" s="85" t="s">
        <v>4086</v>
      </c>
      <c r="J1556" s="85" t="s">
        <v>8976</v>
      </c>
      <c r="K1556" s="85" t="s">
        <v>4661</v>
      </c>
      <c r="L1556" s="51" t="str">
        <f t="shared" si="160"/>
        <v> 1. Lower Yield</v>
      </c>
    </row>
    <row r="1557" spans="1:12" ht="15" customHeight="1">
      <c r="A1557" s="3">
        <f t="shared" si="161"/>
        <v>42</v>
      </c>
      <c r="B1557" s="91" t="s">
        <v>8975</v>
      </c>
      <c r="C1557" s="93" t="s">
        <v>8974</v>
      </c>
      <c r="D1557" s="93" t="s">
        <v>8973</v>
      </c>
      <c r="E1557" s="93" t="s">
        <v>8972</v>
      </c>
      <c r="F1557" s="92" t="s">
        <v>8971</v>
      </c>
      <c r="G1557" s="93" t="s">
        <v>8970</v>
      </c>
      <c r="H1557" s="93" t="s">
        <v>8969</v>
      </c>
      <c r="I1557" s="93" t="s">
        <v>4076</v>
      </c>
      <c r="J1557" s="93" t="s">
        <v>8968</v>
      </c>
      <c r="K1557" s="93" t="s">
        <v>4653</v>
      </c>
      <c r="L1557" s="51" t="str">
        <f t="shared" si="160"/>
        <v> 2. Higher Yield</v>
      </c>
    </row>
    <row r="1558" spans="1:12" ht="15" customHeight="1">
      <c r="A1558" s="3">
        <f t="shared" si="161"/>
        <v>43</v>
      </c>
      <c r="B1558" s="93" t="s">
        <v>8967</v>
      </c>
      <c r="C1558" s="93" t="s">
        <v>8966</v>
      </c>
      <c r="D1558" s="91" t="s">
        <v>5871</v>
      </c>
      <c r="E1558" s="93" t="s">
        <v>8965</v>
      </c>
      <c r="F1558" s="94" t="s">
        <v>8964</v>
      </c>
      <c r="G1558" s="93" t="s">
        <v>8963</v>
      </c>
      <c r="H1558" s="93" t="s">
        <v>8962</v>
      </c>
      <c r="I1558" s="91" t="s">
        <v>4067</v>
      </c>
      <c r="J1558" s="91" t="s">
        <v>8961</v>
      </c>
      <c r="K1558" s="93" t="s">
        <v>4645</v>
      </c>
      <c r="L1558" s="51" t="str">
        <f t="shared" si="160"/>
        <v> 3. Sum Assured</v>
      </c>
    </row>
    <row r="1559" spans="1:12" ht="15" customHeight="1">
      <c r="A1559" s="3">
        <f t="shared" si="161"/>
        <v>44</v>
      </c>
      <c r="B1559" s="93" t="s">
        <v>8960</v>
      </c>
      <c r="C1559" s="93" t="s">
        <v>8959</v>
      </c>
      <c r="D1559" s="93" t="s">
        <v>8958</v>
      </c>
      <c r="E1559" s="93" t="s">
        <v>8957</v>
      </c>
      <c r="F1559" s="94" t="s">
        <v>8956</v>
      </c>
      <c r="G1559" s="93" t="s">
        <v>7450</v>
      </c>
      <c r="H1559" s="91" t="s">
        <v>8955</v>
      </c>
      <c r="I1559" s="93" t="s">
        <v>4057</v>
      </c>
      <c r="J1559" s="93" t="s">
        <v>8954</v>
      </c>
      <c r="K1559" s="93" t="s">
        <v>4636</v>
      </c>
      <c r="L1559" s="51" t="str">
        <f t="shared" si="160"/>
        <v> 4. Death Benefit</v>
      </c>
    </row>
    <row r="1560" spans="1:12" ht="15" customHeight="1">
      <c r="A1560" s="3">
        <f t="shared" si="161"/>
        <v>45</v>
      </c>
      <c r="B1560" s="93" t="s">
        <v>8953</v>
      </c>
      <c r="C1560" s="91" t="s">
        <v>8952</v>
      </c>
      <c r="D1560" s="93" t="s">
        <v>8951</v>
      </c>
      <c r="E1560" s="91" t="s">
        <v>8950</v>
      </c>
      <c r="F1560" s="94" t="s">
        <v>8949</v>
      </c>
      <c r="G1560" s="91" t="s">
        <v>8948</v>
      </c>
      <c r="H1560" s="93" t="s">
        <v>8947</v>
      </c>
      <c r="I1560" s="93" t="s">
        <v>4048</v>
      </c>
      <c r="J1560" s="93" t="s">
        <v>8946</v>
      </c>
      <c r="K1560" s="91" t="s">
        <v>4627</v>
      </c>
      <c r="L1560" s="51" t="str">
        <f t="shared" si="160"/>
        <v>What is MRI?</v>
      </c>
    </row>
    <row r="1561" spans="1:12" ht="15" customHeight="1">
      <c r="A1561" s="3">
        <f t="shared" si="161"/>
        <v>46</v>
      </c>
      <c r="B1561" s="85" t="s">
        <v>8945</v>
      </c>
      <c r="C1561" s="85" t="s">
        <v>1886</v>
      </c>
      <c r="D1561" s="85" t="s">
        <v>8944</v>
      </c>
      <c r="E1561" s="85" t="s">
        <v>5721</v>
      </c>
      <c r="F1561" s="87" t="s">
        <v>5882</v>
      </c>
      <c r="G1561" s="85" t="s">
        <v>1784</v>
      </c>
      <c r="H1561" s="85" t="s">
        <v>7568</v>
      </c>
      <c r="I1561" s="85" t="s">
        <v>8943</v>
      </c>
      <c r="J1561" s="85" t="s">
        <v>1781</v>
      </c>
      <c r="K1561" s="85" t="s">
        <v>8942</v>
      </c>
      <c r="L1561" s="51" t="str">
        <f t="shared" si="160"/>
        <v> 1. Mortality Redemption Insurance</v>
      </c>
    </row>
    <row r="1562" spans="1:12" ht="15" customHeight="1">
      <c r="A1562" s="3">
        <f t="shared" si="161"/>
        <v>47</v>
      </c>
      <c r="B1562" s="93" t="s">
        <v>8941</v>
      </c>
      <c r="C1562" s="93" t="s">
        <v>1876</v>
      </c>
      <c r="D1562" s="91" t="s">
        <v>8940</v>
      </c>
      <c r="E1562" s="93" t="s">
        <v>5711</v>
      </c>
      <c r="F1562" s="94" t="s">
        <v>5876</v>
      </c>
      <c r="G1562" s="91" t="s">
        <v>1774</v>
      </c>
      <c r="H1562" s="91" t="s">
        <v>7560</v>
      </c>
      <c r="I1562" s="93" t="s">
        <v>8939</v>
      </c>
      <c r="J1562" s="93" t="s">
        <v>1771</v>
      </c>
      <c r="K1562" s="91" t="s">
        <v>8938</v>
      </c>
      <c r="L1562" s="51" t="str">
        <f t="shared" si="160"/>
        <v> 2.  Mortgage Redemption Insurance</v>
      </c>
    </row>
    <row r="1563" spans="1:12" ht="15" customHeight="1">
      <c r="A1563" s="3">
        <f t="shared" si="161"/>
        <v>48</v>
      </c>
      <c r="B1563" s="91" t="s">
        <v>8937</v>
      </c>
      <c r="C1563" s="93" t="s">
        <v>1867</v>
      </c>
      <c r="D1563" s="93" t="s">
        <v>8936</v>
      </c>
      <c r="E1563" s="93" t="s">
        <v>5702</v>
      </c>
      <c r="F1563" s="92" t="s">
        <v>5869</v>
      </c>
      <c r="G1563" s="93" t="s">
        <v>1764</v>
      </c>
      <c r="H1563" s="93" t="s">
        <v>7553</v>
      </c>
      <c r="I1563" s="93" t="s">
        <v>8935</v>
      </c>
      <c r="J1563" s="91" t="s">
        <v>1761</v>
      </c>
      <c r="K1563" s="93" t="s">
        <v>8934</v>
      </c>
      <c r="L1563" s="51" t="str">
        <f t="shared" si="160"/>
        <v> 3. Mortgage Reduction Investement</v>
      </c>
    </row>
    <row r="1564" spans="1:12" ht="15" customHeight="1">
      <c r="A1564" s="3">
        <f t="shared" si="161"/>
        <v>49</v>
      </c>
      <c r="B1564" s="93" t="s">
        <v>8933</v>
      </c>
      <c r="C1564" s="93" t="s">
        <v>1758</v>
      </c>
      <c r="D1564" s="93" t="s">
        <v>8932</v>
      </c>
      <c r="E1564" s="93" t="s">
        <v>5693</v>
      </c>
      <c r="F1564" s="94" t="s">
        <v>5864</v>
      </c>
      <c r="G1564" s="93" t="s">
        <v>1754</v>
      </c>
      <c r="H1564" s="93" t="s">
        <v>7546</v>
      </c>
      <c r="I1564" s="93" t="s">
        <v>8931</v>
      </c>
      <c r="J1564" s="93" t="s">
        <v>1751</v>
      </c>
      <c r="K1564" s="93" t="s">
        <v>967</v>
      </c>
      <c r="L1564" s="51" t="str">
        <f t="shared" si="160"/>
        <v> 4. None of the above</v>
      </c>
    </row>
    <row r="1565" spans="1:12" ht="15" customHeight="1">
      <c r="A1565" s="3">
        <f t="shared" si="161"/>
        <v>50</v>
      </c>
      <c r="B1565" s="93" t="s">
        <v>1849</v>
      </c>
      <c r="C1565" s="91" t="s">
        <v>1848</v>
      </c>
      <c r="D1565" s="93" t="s">
        <v>8930</v>
      </c>
      <c r="E1565" s="91" t="s">
        <v>5686</v>
      </c>
      <c r="F1565" s="94" t="s">
        <v>5858</v>
      </c>
      <c r="G1565" s="93" t="s">
        <v>1745</v>
      </c>
      <c r="H1565" s="93" t="s">
        <v>7539</v>
      </c>
      <c r="I1565" s="91" t="s">
        <v>8929</v>
      </c>
      <c r="J1565" s="93" t="s">
        <v>1742</v>
      </c>
      <c r="K1565" s="93" t="s">
        <v>8928</v>
      </c>
      <c r="L1565" s="51" t="str">
        <f t="shared" si="160"/>
        <v>Under risk classification, ____________consist of those whose anticipated mortality corresponds to the standard lives represented by the mortality table</v>
      </c>
    </row>
    <row r="1566" spans="1:12" ht="15" customHeight="1">
      <c r="A1566" s="3">
        <f t="shared" si="161"/>
        <v>51</v>
      </c>
      <c r="B1566" s="85" t="s">
        <v>8927</v>
      </c>
      <c r="C1566" s="85" t="s">
        <v>8926</v>
      </c>
      <c r="D1566" s="85" t="s">
        <v>8925</v>
      </c>
      <c r="E1566" s="85" t="s">
        <v>8924</v>
      </c>
      <c r="F1566" s="87" t="s">
        <v>8923</v>
      </c>
      <c r="G1566" s="85" t="s">
        <v>8922</v>
      </c>
      <c r="H1566" s="85" t="s">
        <v>8921</v>
      </c>
      <c r="I1566" s="85" t="s">
        <v>8920</v>
      </c>
      <c r="J1566" s="85" t="s">
        <v>8919</v>
      </c>
      <c r="K1566" s="85" t="s">
        <v>8918</v>
      </c>
      <c r="L1566" s="51" t="str">
        <f t="shared" si="160"/>
        <v> 1. Standard lives</v>
      </c>
    </row>
    <row r="1567" spans="1:12" ht="15" customHeight="1">
      <c r="A1567" s="3">
        <f t="shared" si="161"/>
        <v>52</v>
      </c>
      <c r="B1567" s="91" t="s">
        <v>7530</v>
      </c>
      <c r="C1567" s="93" t="s">
        <v>1574</v>
      </c>
      <c r="D1567" s="93" t="s">
        <v>8917</v>
      </c>
      <c r="E1567" s="93" t="s">
        <v>8916</v>
      </c>
      <c r="F1567" s="94" t="s">
        <v>8915</v>
      </c>
      <c r="G1567" s="93" t="s">
        <v>8914</v>
      </c>
      <c r="H1567" s="93" t="s">
        <v>8913</v>
      </c>
      <c r="I1567" s="93" t="s">
        <v>8912</v>
      </c>
      <c r="J1567" s="93" t="s">
        <v>8911</v>
      </c>
      <c r="K1567" s="93" t="s">
        <v>8910</v>
      </c>
      <c r="L1567" s="51" t="str">
        <f t="shared" si="160"/>
        <v> 2. Preferred risks</v>
      </c>
    </row>
    <row r="1568" spans="1:12" ht="15" customHeight="1">
      <c r="A1568" s="3">
        <f t="shared" si="161"/>
        <v>53</v>
      </c>
      <c r="B1568" s="93" t="s">
        <v>7522</v>
      </c>
      <c r="C1568" s="91" t="s">
        <v>8909</v>
      </c>
      <c r="D1568" s="91" t="s">
        <v>8908</v>
      </c>
      <c r="E1568" s="93" t="s">
        <v>8907</v>
      </c>
      <c r="F1568" s="92" t="s">
        <v>8906</v>
      </c>
      <c r="G1568" s="93" t="s">
        <v>8905</v>
      </c>
      <c r="H1568" s="93" t="s">
        <v>8904</v>
      </c>
      <c r="I1568" s="93" t="s">
        <v>8903</v>
      </c>
      <c r="J1568" s="93" t="s">
        <v>8902</v>
      </c>
      <c r="K1568" s="93" t="s">
        <v>8901</v>
      </c>
      <c r="L1568" s="51" t="str">
        <f t="shared" si="160"/>
        <v> 3. Sub-standard lives</v>
      </c>
    </row>
    <row r="1569" spans="1:12" ht="15" customHeight="1">
      <c r="A1569" s="3">
        <f t="shared" si="161"/>
        <v>54</v>
      </c>
      <c r="B1569" s="93" t="s">
        <v>8900</v>
      </c>
      <c r="C1569" s="93" t="s">
        <v>8899</v>
      </c>
      <c r="D1569" s="93" t="s">
        <v>8898</v>
      </c>
      <c r="E1569" s="93" t="s">
        <v>8897</v>
      </c>
      <c r="F1569" s="94" t="s">
        <v>8896</v>
      </c>
      <c r="G1569" s="91" t="s">
        <v>8895</v>
      </c>
      <c r="H1569" s="91" t="s">
        <v>8894</v>
      </c>
      <c r="I1569" s="93" t="s">
        <v>8893</v>
      </c>
      <c r="J1569" s="93" t="s">
        <v>8892</v>
      </c>
      <c r="K1569" s="93" t="s">
        <v>8891</v>
      </c>
      <c r="L1569" s="51" t="str">
        <f t="shared" si="160"/>
        <v> 4. Declined lives</v>
      </c>
    </row>
    <row r="1570" spans="1:12" ht="15" customHeight="1">
      <c r="A1570" s="3">
        <f t="shared" si="161"/>
        <v>55</v>
      </c>
      <c r="B1570" s="93" t="s">
        <v>7506</v>
      </c>
      <c r="C1570" s="93" t="s">
        <v>1693</v>
      </c>
      <c r="D1570" s="93" t="s">
        <v>8890</v>
      </c>
      <c r="E1570" s="91" t="s">
        <v>6897</v>
      </c>
      <c r="F1570" s="94" t="s">
        <v>8889</v>
      </c>
      <c r="G1570" s="93" t="s">
        <v>8888</v>
      </c>
      <c r="H1570" s="93" t="s">
        <v>8887</v>
      </c>
      <c r="I1570" s="91" t="s">
        <v>8886</v>
      </c>
      <c r="J1570" s="91" t="s">
        <v>8885</v>
      </c>
      <c r="K1570" s="91" t="s">
        <v>8884</v>
      </c>
      <c r="L1570" s="51" t="str">
        <f t="shared" si="160"/>
        <v>The application document used for making the proposal is commonly known as the ___________</v>
      </c>
    </row>
    <row r="1571" spans="1:12" ht="15" customHeight="1">
      <c r="A1571" s="3">
        <f t="shared" si="161"/>
        <v>56</v>
      </c>
      <c r="B1571" s="85" t="s">
        <v>8883</v>
      </c>
      <c r="C1571" s="85" t="s">
        <v>1739</v>
      </c>
      <c r="D1571" s="85" t="s">
        <v>8882</v>
      </c>
      <c r="E1571" s="85" t="s">
        <v>5677</v>
      </c>
      <c r="F1571" s="87" t="s">
        <v>5819</v>
      </c>
      <c r="G1571" s="85" t="s">
        <v>5818</v>
      </c>
      <c r="H1571" s="85" t="s">
        <v>8881</v>
      </c>
      <c r="I1571" s="85" t="s">
        <v>8880</v>
      </c>
      <c r="J1571" s="85" t="s">
        <v>5247</v>
      </c>
      <c r="K1571" s="85" t="s">
        <v>8879</v>
      </c>
      <c r="L1571" s="51" t="str">
        <f t="shared" si="160"/>
        <v> 1. Application form</v>
      </c>
    </row>
    <row r="1572" spans="1:12" ht="15" customHeight="1">
      <c r="A1572" s="3">
        <f t="shared" si="161"/>
        <v>57</v>
      </c>
      <c r="B1572" s="93" t="s">
        <v>8878</v>
      </c>
      <c r="C1572" s="93" t="s">
        <v>1729</v>
      </c>
      <c r="D1572" s="93" t="s">
        <v>7324</v>
      </c>
      <c r="E1572" s="93" t="s">
        <v>5667</v>
      </c>
      <c r="F1572" s="92" t="s">
        <v>5809</v>
      </c>
      <c r="G1572" s="91" t="s">
        <v>5808</v>
      </c>
      <c r="H1572" s="93" t="s">
        <v>8877</v>
      </c>
      <c r="I1572" s="93" t="s">
        <v>8876</v>
      </c>
      <c r="J1572" s="93" t="s">
        <v>7386</v>
      </c>
      <c r="K1572" s="93" t="s">
        <v>8875</v>
      </c>
      <c r="L1572" s="51" t="str">
        <f t="shared" si="160"/>
        <v> 2. Proposal form</v>
      </c>
    </row>
    <row r="1573" spans="1:12" ht="15" customHeight="1">
      <c r="A1573" s="3">
        <f t="shared" si="161"/>
        <v>58</v>
      </c>
      <c r="B1573" s="91" t="s">
        <v>8874</v>
      </c>
      <c r="C1573" s="91" t="s">
        <v>1720</v>
      </c>
      <c r="D1573" s="93" t="s">
        <v>7318</v>
      </c>
      <c r="E1573" s="91" t="s">
        <v>5657</v>
      </c>
      <c r="F1573" s="94" t="s">
        <v>5800</v>
      </c>
      <c r="G1573" s="93" t="s">
        <v>5799</v>
      </c>
      <c r="H1573" s="93" t="s">
        <v>8873</v>
      </c>
      <c r="I1573" s="91" t="s">
        <v>3799</v>
      </c>
      <c r="J1573" s="93" t="s">
        <v>7378</v>
      </c>
      <c r="K1573" s="91" t="s">
        <v>8872</v>
      </c>
      <c r="L1573" s="51" t="str">
        <f t="shared" si="160"/>
        <v> 3. Registration form</v>
      </c>
    </row>
    <row r="1574" spans="1:12" ht="15" customHeight="1">
      <c r="A1574" s="3">
        <f t="shared" si="161"/>
        <v>59</v>
      </c>
      <c r="B1574" s="93" t="s">
        <v>8871</v>
      </c>
      <c r="C1574" s="93" t="s">
        <v>1710</v>
      </c>
      <c r="D1574" s="91" t="s">
        <v>8870</v>
      </c>
      <c r="E1574" s="93" t="s">
        <v>5647</v>
      </c>
      <c r="F1574" s="94" t="s">
        <v>5790</v>
      </c>
      <c r="G1574" s="93" t="s">
        <v>5789</v>
      </c>
      <c r="H1574" s="93" t="s">
        <v>8869</v>
      </c>
      <c r="I1574" s="93" t="s">
        <v>8868</v>
      </c>
      <c r="J1574" s="93" t="s">
        <v>7370</v>
      </c>
      <c r="K1574" s="93" t="s">
        <v>8867</v>
      </c>
      <c r="L1574" s="51" t="str">
        <f t="shared" si="160"/>
        <v> 4. Subscription form</v>
      </c>
    </row>
    <row r="1575" spans="1:12" ht="15" customHeight="1">
      <c r="A1575" s="3">
        <f t="shared" si="161"/>
        <v>60</v>
      </c>
      <c r="B1575" s="93" t="s">
        <v>8866</v>
      </c>
      <c r="C1575" s="93" t="s">
        <v>1700</v>
      </c>
      <c r="D1575" s="93" t="s">
        <v>8865</v>
      </c>
      <c r="E1575" s="93" t="s">
        <v>5637</v>
      </c>
      <c r="F1575" s="94" t="s">
        <v>5780</v>
      </c>
      <c r="G1575" s="93" t="s">
        <v>5779</v>
      </c>
      <c r="H1575" s="91" t="s">
        <v>8864</v>
      </c>
      <c r="I1575" s="93" t="s">
        <v>8863</v>
      </c>
      <c r="J1575" s="91" t="s">
        <v>8862</v>
      </c>
      <c r="K1575" s="93" t="s">
        <v>8861</v>
      </c>
      <c r="L1575" s="51" t="str">
        <f t="shared" si="160"/>
        <v>Risk transfer through risk pooling is called ________.</v>
      </c>
    </row>
    <row r="1576" spans="1:12" ht="15" customHeight="1">
      <c r="A1576" s="3">
        <f t="shared" si="161"/>
        <v>61</v>
      </c>
      <c r="B1576" s="85" t="s">
        <v>8860</v>
      </c>
      <c r="C1576" s="85" t="s">
        <v>8859</v>
      </c>
      <c r="D1576" s="85" t="s">
        <v>8858</v>
      </c>
      <c r="E1576" s="85" t="s">
        <v>8857</v>
      </c>
      <c r="F1576" s="87" t="s">
        <v>8856</v>
      </c>
      <c r="G1576" s="85" t="s">
        <v>8855</v>
      </c>
      <c r="H1576" s="85" t="s">
        <v>5817</v>
      </c>
      <c r="I1576" s="85" t="s">
        <v>8854</v>
      </c>
      <c r="J1576" s="85" t="s">
        <v>8853</v>
      </c>
      <c r="K1576" s="85" t="s">
        <v>8852</v>
      </c>
      <c r="L1576" s="51" t="str">
        <f t="shared" si="160"/>
        <v> 1. Savings</v>
      </c>
    </row>
    <row r="1577" spans="1:12" ht="15" customHeight="1">
      <c r="A1577" s="3">
        <f t="shared" si="161"/>
        <v>62</v>
      </c>
      <c r="B1577" s="93" t="s">
        <v>8851</v>
      </c>
      <c r="C1577" s="91" t="s">
        <v>8850</v>
      </c>
      <c r="D1577" s="91" t="s">
        <v>8849</v>
      </c>
      <c r="E1577" s="93" t="s">
        <v>8848</v>
      </c>
      <c r="F1577" s="94" t="s">
        <v>8847</v>
      </c>
      <c r="G1577" s="93" t="s">
        <v>8846</v>
      </c>
      <c r="H1577" s="91" t="s">
        <v>5807</v>
      </c>
      <c r="I1577" s="93" t="s">
        <v>8845</v>
      </c>
      <c r="J1577" s="93" t="s">
        <v>8844</v>
      </c>
      <c r="K1577" s="91" t="s">
        <v>8843</v>
      </c>
      <c r="L1577" s="51" t="str">
        <f t="shared" si="160"/>
        <v> 2. Investments</v>
      </c>
    </row>
    <row r="1578" spans="1:12" ht="15" customHeight="1">
      <c r="A1578" s="3">
        <f t="shared" si="161"/>
        <v>63</v>
      </c>
      <c r="B1578" s="93" t="s">
        <v>8842</v>
      </c>
      <c r="C1578" s="93" t="s">
        <v>8841</v>
      </c>
      <c r="D1578" s="93" t="s">
        <v>8840</v>
      </c>
      <c r="E1578" s="93" t="s">
        <v>8839</v>
      </c>
      <c r="F1578" s="92" t="s">
        <v>8838</v>
      </c>
      <c r="G1578" s="91" t="s">
        <v>8837</v>
      </c>
      <c r="H1578" s="93" t="s">
        <v>5798</v>
      </c>
      <c r="I1578" s="91" t="s">
        <v>8836</v>
      </c>
      <c r="J1578" s="91" t="s">
        <v>8835</v>
      </c>
      <c r="K1578" s="93" t="s">
        <v>8834</v>
      </c>
      <c r="L1578" s="51" t="str">
        <f t="shared" si="160"/>
        <v> 3. Insurance</v>
      </c>
    </row>
    <row r="1579" spans="1:12" ht="15" customHeight="1">
      <c r="A1579" s="3">
        <f t="shared" si="161"/>
        <v>64</v>
      </c>
      <c r="B1579" s="91" t="s">
        <v>4410</v>
      </c>
      <c r="C1579" s="93" t="s">
        <v>8833</v>
      </c>
      <c r="D1579" s="93" t="s">
        <v>8832</v>
      </c>
      <c r="E1579" s="93" t="s">
        <v>8831</v>
      </c>
      <c r="F1579" s="94" t="s">
        <v>8830</v>
      </c>
      <c r="G1579" s="93" t="s">
        <v>8829</v>
      </c>
      <c r="H1579" s="93" t="s">
        <v>5788</v>
      </c>
      <c r="I1579" s="93" t="s">
        <v>8828</v>
      </c>
      <c r="J1579" s="93" t="s">
        <v>8827</v>
      </c>
      <c r="K1579" s="93" t="s">
        <v>8826</v>
      </c>
      <c r="L1579" s="51" t="str">
        <f t="shared" si="160"/>
        <v> 4. Risk mitigation</v>
      </c>
    </row>
    <row r="1580" spans="1:12" ht="15" customHeight="1">
      <c r="A1580" s="3">
        <f t="shared" si="161"/>
        <v>65</v>
      </c>
      <c r="B1580" s="93" t="s">
        <v>8825</v>
      </c>
      <c r="C1580" s="93" t="s">
        <v>8824</v>
      </c>
      <c r="D1580" s="93" t="s">
        <v>8823</v>
      </c>
      <c r="E1580" s="91" t="s">
        <v>8822</v>
      </c>
      <c r="F1580" s="94" t="s">
        <v>8821</v>
      </c>
      <c r="G1580" s="93" t="s">
        <v>8820</v>
      </c>
      <c r="H1580" s="93" t="s">
        <v>5778</v>
      </c>
      <c r="I1580" s="93" t="s">
        <v>2275</v>
      </c>
      <c r="J1580" s="93" t="s">
        <v>2740</v>
      </c>
      <c r="K1580" s="93" t="s">
        <v>8819</v>
      </c>
      <c r="L1580" s="51" t="str">
        <f t="shared" ref="L1580:L1643" si="162">INDEX($B$1516:$K$1765,A1581,$L$1)</f>
        <v>Ram needs to submit a standard age proof with his proposal, choose the most appropriate choice</v>
      </c>
    </row>
    <row r="1581" spans="1:12" ht="15" customHeight="1">
      <c r="A1581" s="3">
        <f t="shared" si="161"/>
        <v>66</v>
      </c>
      <c r="B1581" s="85" t="s">
        <v>5680</v>
      </c>
      <c r="C1581" s="85" t="s">
        <v>7440</v>
      </c>
      <c r="D1581" s="85" t="s">
        <v>1591</v>
      </c>
      <c r="E1581" s="85" t="s">
        <v>8818</v>
      </c>
      <c r="F1581" s="87" t="s">
        <v>7329</v>
      </c>
      <c r="G1581" s="85" t="s">
        <v>8817</v>
      </c>
      <c r="H1581" s="85" t="s">
        <v>8816</v>
      </c>
      <c r="I1581" s="85" t="s">
        <v>8815</v>
      </c>
      <c r="J1581" s="85" t="s">
        <v>8814</v>
      </c>
      <c r="K1581" s="85" t="s">
        <v>8813</v>
      </c>
      <c r="L1581" s="51" t="str">
        <f t="shared" si="162"/>
        <v> 1. Ration card</v>
      </c>
    </row>
    <row r="1582" spans="1:12" ht="15" customHeight="1">
      <c r="A1582" s="3">
        <f t="shared" ref="A1582:A1645" si="163">A1581+1</f>
        <v>67</v>
      </c>
      <c r="B1582" s="93" t="s">
        <v>5670</v>
      </c>
      <c r="C1582" s="93" t="s">
        <v>7432</v>
      </c>
      <c r="D1582" s="93" t="s">
        <v>1581</v>
      </c>
      <c r="E1582" s="93" t="s">
        <v>1435</v>
      </c>
      <c r="F1582" s="94" t="s">
        <v>7323</v>
      </c>
      <c r="G1582" s="93" t="s">
        <v>8812</v>
      </c>
      <c r="H1582" s="93" t="s">
        <v>8811</v>
      </c>
      <c r="I1582" s="93" t="s">
        <v>8810</v>
      </c>
      <c r="J1582" s="93" t="s">
        <v>8809</v>
      </c>
      <c r="K1582" s="93" t="s">
        <v>8808</v>
      </c>
      <c r="L1582" s="51" t="str">
        <f t="shared" si="162"/>
        <v> 2. Passport</v>
      </c>
    </row>
    <row r="1583" spans="1:12" ht="15" customHeight="1">
      <c r="A1583" s="3">
        <f t="shared" si="163"/>
        <v>68</v>
      </c>
      <c r="B1583" s="91" t="s">
        <v>5660</v>
      </c>
      <c r="C1583" s="91" t="s">
        <v>7424</v>
      </c>
      <c r="D1583" s="93" t="s">
        <v>1571</v>
      </c>
      <c r="E1583" s="91" t="s">
        <v>1425</v>
      </c>
      <c r="F1583" s="94" t="s">
        <v>7316</v>
      </c>
      <c r="G1583" s="91" t="s">
        <v>8807</v>
      </c>
      <c r="H1583" s="93" t="s">
        <v>8806</v>
      </c>
      <c r="I1583" s="91" t="s">
        <v>271</v>
      </c>
      <c r="J1583" s="93" t="s">
        <v>8805</v>
      </c>
      <c r="K1583" s="91" t="s">
        <v>8804</v>
      </c>
      <c r="L1583" s="51" t="str">
        <f t="shared" si="162"/>
        <v> 3. Voter ID</v>
      </c>
    </row>
    <row r="1584" spans="1:12" ht="15" customHeight="1">
      <c r="A1584" s="3">
        <f t="shared" si="163"/>
        <v>69</v>
      </c>
      <c r="B1584" s="93" t="s">
        <v>5650</v>
      </c>
      <c r="C1584" s="93" t="s">
        <v>7416</v>
      </c>
      <c r="D1584" s="93" t="s">
        <v>1561</v>
      </c>
      <c r="E1584" s="93" t="s">
        <v>1415</v>
      </c>
      <c r="F1584" s="92" t="s">
        <v>7309</v>
      </c>
      <c r="G1584" s="93" t="s">
        <v>8803</v>
      </c>
      <c r="H1584" s="91" t="s">
        <v>8802</v>
      </c>
      <c r="I1584" s="93" t="s">
        <v>261</v>
      </c>
      <c r="J1584" s="91" t="s">
        <v>8801</v>
      </c>
      <c r="K1584" s="93" t="s">
        <v>8800</v>
      </c>
      <c r="L1584" s="51" t="str">
        <f t="shared" si="162"/>
        <v> 4. Court Affidavit</v>
      </c>
    </row>
    <row r="1585" spans="1:12" ht="15" customHeight="1">
      <c r="A1585" s="3">
        <f t="shared" si="163"/>
        <v>70</v>
      </c>
      <c r="B1585" s="93" t="s">
        <v>5640</v>
      </c>
      <c r="C1585" s="93" t="s">
        <v>7408</v>
      </c>
      <c r="D1585" s="91" t="s">
        <v>1552</v>
      </c>
      <c r="E1585" s="93" t="s">
        <v>1405</v>
      </c>
      <c r="F1585" s="94" t="s">
        <v>7302</v>
      </c>
      <c r="G1585" s="93" t="s">
        <v>8799</v>
      </c>
      <c r="H1585" s="93" t="s">
        <v>8798</v>
      </c>
      <c r="I1585" s="93" t="s">
        <v>8797</v>
      </c>
      <c r="J1585" s="93" t="s">
        <v>8796</v>
      </c>
      <c r="K1585" s="93" t="s">
        <v>1594</v>
      </c>
      <c r="L1585" s="51" t="str">
        <f t="shared" si="162"/>
        <v>Purpose Behind Maintaining Free Asset</v>
      </c>
    </row>
    <row r="1586" spans="1:12" ht="15" customHeight="1">
      <c r="A1586" s="3">
        <f t="shared" si="163"/>
        <v>71</v>
      </c>
      <c r="B1586" s="85" t="s">
        <v>8795</v>
      </c>
      <c r="C1586" s="85" t="s">
        <v>8794</v>
      </c>
      <c r="D1586" s="85" t="s">
        <v>8793</v>
      </c>
      <c r="E1586" s="85" t="s">
        <v>8792</v>
      </c>
      <c r="F1586" s="87" t="s">
        <v>8791</v>
      </c>
      <c r="G1586" s="85" t="s">
        <v>1539</v>
      </c>
      <c r="H1586" s="85" t="s">
        <v>3721</v>
      </c>
      <c r="I1586" s="85" t="s">
        <v>8790</v>
      </c>
      <c r="J1586" s="85" t="s">
        <v>8789</v>
      </c>
      <c r="K1586" s="85" t="s">
        <v>8788</v>
      </c>
      <c r="L1586" s="51" t="str">
        <f t="shared" si="162"/>
        <v> 1. Adhere to regulatory</v>
      </c>
    </row>
    <row r="1587" spans="1:12" ht="15" customHeight="1">
      <c r="A1587" s="3">
        <f t="shared" si="163"/>
        <v>72</v>
      </c>
      <c r="B1587" s="93" t="s">
        <v>8787</v>
      </c>
      <c r="C1587" s="91" t="s">
        <v>8786</v>
      </c>
      <c r="D1587" s="93" t="s">
        <v>8785</v>
      </c>
      <c r="E1587" s="91" t="s">
        <v>8784</v>
      </c>
      <c r="F1587" s="94" t="s">
        <v>8783</v>
      </c>
      <c r="G1587" s="93" t="s">
        <v>1529</v>
      </c>
      <c r="H1587" s="93" t="s">
        <v>3712</v>
      </c>
      <c r="I1587" s="93" t="s">
        <v>5941</v>
      </c>
      <c r="J1587" s="93" t="s">
        <v>8782</v>
      </c>
      <c r="K1587" s="93" t="s">
        <v>8781</v>
      </c>
      <c r="L1587" s="51" t="str">
        <f t="shared" si="162"/>
        <v> 2. Raise Capital for Business</v>
      </c>
    </row>
    <row r="1588" spans="1:12" ht="15" customHeight="1">
      <c r="A1588" s="3">
        <f t="shared" si="163"/>
        <v>73</v>
      </c>
      <c r="B1588" s="91" t="s">
        <v>8780</v>
      </c>
      <c r="C1588" s="93" t="s">
        <v>8779</v>
      </c>
      <c r="D1588" s="93" t="s">
        <v>8778</v>
      </c>
      <c r="E1588" s="93" t="s">
        <v>8777</v>
      </c>
      <c r="F1588" s="94" t="s">
        <v>8776</v>
      </c>
      <c r="G1588" s="93" t="s">
        <v>1519</v>
      </c>
      <c r="H1588" s="93" t="s">
        <v>3704</v>
      </c>
      <c r="I1588" s="93" t="s">
        <v>2442</v>
      </c>
      <c r="J1588" s="91" t="s">
        <v>8775</v>
      </c>
      <c r="K1588" s="93" t="s">
        <v>8774</v>
      </c>
      <c r="L1588" s="51" t="str">
        <f t="shared" si="162"/>
        <v> 3. To Pay Liablity</v>
      </c>
    </row>
    <row r="1589" spans="1:12" ht="15" customHeight="1">
      <c r="A1589" s="3">
        <f t="shared" si="163"/>
        <v>74</v>
      </c>
      <c r="B1589" s="93" t="s">
        <v>8773</v>
      </c>
      <c r="C1589" s="93" t="s">
        <v>8772</v>
      </c>
      <c r="D1589" s="91" t="s">
        <v>8771</v>
      </c>
      <c r="E1589" s="93" t="s">
        <v>8770</v>
      </c>
      <c r="F1589" s="94" t="s">
        <v>8769</v>
      </c>
      <c r="G1589" s="93" t="s">
        <v>1509</v>
      </c>
      <c r="H1589" s="91" t="s">
        <v>3695</v>
      </c>
      <c r="I1589" s="91" t="s">
        <v>8768</v>
      </c>
      <c r="J1589" s="93" t="s">
        <v>8767</v>
      </c>
      <c r="K1589" s="91" t="s">
        <v>8766</v>
      </c>
      <c r="L1589" s="51" t="str">
        <f t="shared" si="162"/>
        <v> 4. To Pay Debt</v>
      </c>
    </row>
    <row r="1590" spans="1:12" ht="15" customHeight="1">
      <c r="A1590" s="3">
        <f t="shared" si="163"/>
        <v>75</v>
      </c>
      <c r="B1590" s="93" t="s">
        <v>8765</v>
      </c>
      <c r="C1590" s="93" t="s">
        <v>8764</v>
      </c>
      <c r="D1590" s="93" t="s">
        <v>8763</v>
      </c>
      <c r="E1590" s="93" t="s">
        <v>8762</v>
      </c>
      <c r="F1590" s="92" t="s">
        <v>8761</v>
      </c>
      <c r="G1590" s="91" t="s">
        <v>1499</v>
      </c>
      <c r="H1590" s="93" t="s">
        <v>3687</v>
      </c>
      <c r="I1590" s="93" t="s">
        <v>8760</v>
      </c>
      <c r="J1590" s="93" t="s">
        <v>8759</v>
      </c>
      <c r="K1590" s="93" t="s">
        <v>8758</v>
      </c>
      <c r="L1590" s="51" t="str">
        <f t="shared" si="162"/>
        <v>For an insurance policy, nomination is allowed under_____________ of the Insurance Act, 1938.</v>
      </c>
    </row>
    <row r="1591" spans="1:12" ht="15" customHeight="1">
      <c r="A1591" s="3">
        <f t="shared" si="163"/>
        <v>76</v>
      </c>
      <c r="B1591" s="85" t="s">
        <v>7254</v>
      </c>
      <c r="C1591" s="85" t="s">
        <v>7253</v>
      </c>
      <c r="D1591" s="85" t="s">
        <v>7252</v>
      </c>
      <c r="E1591" s="85" t="s">
        <v>7251</v>
      </c>
      <c r="F1591" s="87" t="s">
        <v>7250</v>
      </c>
      <c r="G1591" s="85" t="s">
        <v>7249</v>
      </c>
      <c r="H1591" s="85" t="s">
        <v>7248</v>
      </c>
      <c r="I1591" s="85" t="s">
        <v>7247</v>
      </c>
      <c r="J1591" s="85" t="s">
        <v>7246</v>
      </c>
      <c r="K1591" s="85" t="s">
        <v>7245</v>
      </c>
      <c r="L1591" s="51" t="str">
        <f t="shared" si="162"/>
        <v> 1. Section 10</v>
      </c>
    </row>
    <row r="1592" spans="1:12" ht="15" customHeight="1">
      <c r="A1592" s="3">
        <f t="shared" si="163"/>
        <v>77</v>
      </c>
      <c r="B1592" s="93" t="s">
        <v>7244</v>
      </c>
      <c r="C1592" s="93" t="s">
        <v>7243</v>
      </c>
      <c r="D1592" s="93" t="s">
        <v>1777</v>
      </c>
      <c r="E1592" s="93" t="s">
        <v>7242</v>
      </c>
      <c r="F1592" s="94" t="s">
        <v>7241</v>
      </c>
      <c r="G1592" s="91" t="s">
        <v>7240</v>
      </c>
      <c r="H1592" s="93" t="s">
        <v>7239</v>
      </c>
      <c r="I1592" s="93" t="s">
        <v>1674</v>
      </c>
      <c r="J1592" s="93" t="s">
        <v>7238</v>
      </c>
      <c r="K1592" s="93" t="s">
        <v>7237</v>
      </c>
      <c r="L1592" s="51" t="str">
        <f t="shared" si="162"/>
        <v> 2. Section 38</v>
      </c>
    </row>
    <row r="1593" spans="1:12" ht="15" customHeight="1">
      <c r="A1593" s="3">
        <f t="shared" si="163"/>
        <v>78</v>
      </c>
      <c r="B1593" s="93" t="s">
        <v>7236</v>
      </c>
      <c r="C1593" s="91" t="s">
        <v>7235</v>
      </c>
      <c r="D1593" s="93" t="s">
        <v>7234</v>
      </c>
      <c r="E1593" s="91" t="s">
        <v>7063</v>
      </c>
      <c r="F1593" s="92" t="s">
        <v>7233</v>
      </c>
      <c r="G1593" s="93" t="s">
        <v>7232</v>
      </c>
      <c r="H1593" s="91" t="s">
        <v>7231</v>
      </c>
      <c r="I1593" s="93" t="s">
        <v>7230</v>
      </c>
      <c r="J1593" s="91" t="s">
        <v>7229</v>
      </c>
      <c r="K1593" s="93" t="s">
        <v>7228</v>
      </c>
      <c r="L1593" s="51" t="str">
        <f t="shared" si="162"/>
        <v> 3. Section 39</v>
      </c>
    </row>
    <row r="1594" spans="1:12" ht="15" customHeight="1">
      <c r="A1594" s="3">
        <f t="shared" si="163"/>
        <v>79</v>
      </c>
      <c r="B1594" s="91" t="s">
        <v>7227</v>
      </c>
      <c r="C1594" s="93" t="s">
        <v>7226</v>
      </c>
      <c r="D1594" s="91" t="s">
        <v>1757</v>
      </c>
      <c r="E1594" s="93" t="s">
        <v>7225</v>
      </c>
      <c r="F1594" s="94" t="s">
        <v>7224</v>
      </c>
      <c r="G1594" s="93" t="s">
        <v>7223</v>
      </c>
      <c r="H1594" s="93" t="s">
        <v>7222</v>
      </c>
      <c r="I1594" s="91" t="s">
        <v>7221</v>
      </c>
      <c r="J1594" s="93" t="s">
        <v>7220</v>
      </c>
      <c r="K1594" s="91" t="s">
        <v>7219</v>
      </c>
      <c r="L1594" s="51" t="str">
        <f t="shared" si="162"/>
        <v> 4. Section 45</v>
      </c>
    </row>
    <row r="1595" spans="1:12" ht="15" customHeight="1">
      <c r="A1595" s="3">
        <f t="shared" si="163"/>
        <v>80</v>
      </c>
      <c r="B1595" s="93" t="s">
        <v>7218</v>
      </c>
      <c r="C1595" s="93" t="s">
        <v>7217</v>
      </c>
      <c r="D1595" s="93" t="s">
        <v>7216</v>
      </c>
      <c r="E1595" s="93" t="s">
        <v>7215</v>
      </c>
      <c r="F1595" s="94" t="s">
        <v>7214</v>
      </c>
      <c r="G1595" s="93" t="s">
        <v>7213</v>
      </c>
      <c r="H1595" s="93" t="s">
        <v>7212</v>
      </c>
      <c r="I1595" s="93" t="s">
        <v>7211</v>
      </c>
      <c r="J1595" s="93" t="s">
        <v>7210</v>
      </c>
      <c r="K1595" s="93" t="s">
        <v>7209</v>
      </c>
      <c r="L1595" s="51" t="str">
        <f t="shared" si="162"/>
        <v>An insured person who undergoes treatment after getting admitted to a hospital is called?</v>
      </c>
    </row>
    <row r="1596" spans="1:12" ht="15" customHeight="1">
      <c r="A1596" s="3">
        <f t="shared" si="163"/>
        <v>81</v>
      </c>
      <c r="B1596" s="85" t="s">
        <v>947</v>
      </c>
      <c r="C1596" s="85" t="s">
        <v>7208</v>
      </c>
      <c r="D1596" s="85" t="s">
        <v>7207</v>
      </c>
      <c r="E1596" s="85" t="s">
        <v>7206</v>
      </c>
      <c r="F1596" s="87" t="s">
        <v>7205</v>
      </c>
      <c r="G1596" s="85" t="s">
        <v>7204</v>
      </c>
      <c r="H1596" s="85" t="s">
        <v>7203</v>
      </c>
      <c r="I1596" s="85" t="s">
        <v>7202</v>
      </c>
      <c r="J1596" s="85" t="s">
        <v>1387</v>
      </c>
      <c r="K1596" s="85" t="s">
        <v>7201</v>
      </c>
      <c r="L1596" s="51" t="str">
        <f t="shared" si="162"/>
        <v> 1. Inpatient</v>
      </c>
    </row>
    <row r="1597" spans="1:12" ht="15" customHeight="1">
      <c r="A1597" s="3">
        <f t="shared" si="163"/>
        <v>82</v>
      </c>
      <c r="B1597" s="91" t="s">
        <v>937</v>
      </c>
      <c r="C1597" s="93" t="s">
        <v>7200</v>
      </c>
      <c r="D1597" s="91" t="s">
        <v>1378</v>
      </c>
      <c r="E1597" s="93" t="s">
        <v>7199</v>
      </c>
      <c r="F1597" s="92" t="s">
        <v>7198</v>
      </c>
      <c r="G1597" s="93" t="s">
        <v>7197</v>
      </c>
      <c r="H1597" s="91" t="s">
        <v>7196</v>
      </c>
      <c r="I1597" s="93" t="s">
        <v>7195</v>
      </c>
      <c r="J1597" s="91" t="s">
        <v>1377</v>
      </c>
      <c r="K1597" s="93" t="s">
        <v>7194</v>
      </c>
      <c r="L1597" s="51" t="str">
        <f t="shared" si="162"/>
        <v> 2. outpatient</v>
      </c>
    </row>
    <row r="1598" spans="1:12" ht="15" customHeight="1">
      <c r="A1598" s="3">
        <f t="shared" si="163"/>
        <v>83</v>
      </c>
      <c r="B1598" s="93" t="s">
        <v>927</v>
      </c>
      <c r="C1598" s="93" t="s">
        <v>7193</v>
      </c>
      <c r="D1598" s="93" t="s">
        <v>1368</v>
      </c>
      <c r="E1598" s="91" t="s">
        <v>7192</v>
      </c>
      <c r="F1598" s="94" t="s">
        <v>7191</v>
      </c>
      <c r="G1598" s="93" t="s">
        <v>7190</v>
      </c>
      <c r="H1598" s="93" t="s">
        <v>7189</v>
      </c>
      <c r="I1598" s="93" t="s">
        <v>7188</v>
      </c>
      <c r="J1598" s="93" t="s">
        <v>1367</v>
      </c>
      <c r="K1598" s="91" t="s">
        <v>7187</v>
      </c>
      <c r="L1598" s="51" t="str">
        <f t="shared" si="162"/>
        <v> 3. Day patient</v>
      </c>
    </row>
    <row r="1599" spans="1:12" ht="15" customHeight="1">
      <c r="A1599" s="3">
        <f t="shared" si="163"/>
        <v>84</v>
      </c>
      <c r="B1599" s="93" t="s">
        <v>917</v>
      </c>
      <c r="C1599" s="93" t="s">
        <v>7186</v>
      </c>
      <c r="D1599" s="93" t="s">
        <v>1358</v>
      </c>
      <c r="E1599" s="93" t="s">
        <v>7185</v>
      </c>
      <c r="F1599" s="94" t="s">
        <v>7184</v>
      </c>
      <c r="G1599" s="93" t="s">
        <v>7183</v>
      </c>
      <c r="H1599" s="93" t="s">
        <v>7182</v>
      </c>
      <c r="I1599" s="93" t="s">
        <v>7181</v>
      </c>
      <c r="J1599" s="93" t="s">
        <v>1357</v>
      </c>
      <c r="K1599" s="93" t="s">
        <v>7180</v>
      </c>
      <c r="L1599" s="51" t="str">
        <f t="shared" si="162"/>
        <v> 4. House patient</v>
      </c>
    </row>
    <row r="1600" spans="1:12" ht="15" customHeight="1">
      <c r="A1600" s="3">
        <f t="shared" si="163"/>
        <v>85</v>
      </c>
      <c r="B1600" s="93" t="s">
        <v>907</v>
      </c>
      <c r="C1600" s="91" t="s">
        <v>7179</v>
      </c>
      <c r="D1600" s="93" t="s">
        <v>1348</v>
      </c>
      <c r="E1600" s="93" t="s">
        <v>7178</v>
      </c>
      <c r="F1600" s="94" t="s">
        <v>7177</v>
      </c>
      <c r="G1600" s="91" t="s">
        <v>7176</v>
      </c>
      <c r="H1600" s="93" t="s">
        <v>7175</v>
      </c>
      <c r="I1600" s="91" t="s">
        <v>7174</v>
      </c>
      <c r="J1600" s="93" t="s">
        <v>1347</v>
      </c>
      <c r="K1600" s="93" t="s">
        <v>7173</v>
      </c>
      <c r="L1600" s="51" t="str">
        <f t="shared" si="162"/>
        <v>An individual with an secured risk- profile is likely to follow which wealth _______ investment style</v>
      </c>
    </row>
    <row r="1601" spans="1:12" ht="15" customHeight="1">
      <c r="A1601" s="3">
        <f t="shared" si="163"/>
        <v>86</v>
      </c>
      <c r="B1601" s="85" t="s">
        <v>7172</v>
      </c>
      <c r="C1601" s="85" t="s">
        <v>3644</v>
      </c>
      <c r="D1601" s="85" t="s">
        <v>7171</v>
      </c>
      <c r="E1601" s="85" t="s">
        <v>7170</v>
      </c>
      <c r="F1601" s="87" t="s">
        <v>3641</v>
      </c>
      <c r="G1601" s="85" t="s">
        <v>1440</v>
      </c>
      <c r="H1601" s="85" t="s">
        <v>7169</v>
      </c>
      <c r="I1601" s="85" t="s">
        <v>7168</v>
      </c>
      <c r="J1601" s="85" t="s">
        <v>5513</v>
      </c>
      <c r="K1601" s="85" t="s">
        <v>5848</v>
      </c>
      <c r="L1601" s="51" t="str">
        <f t="shared" si="162"/>
        <v> 1. Consolidation</v>
      </c>
    </row>
    <row r="1602" spans="1:12" ht="15" customHeight="1">
      <c r="A1602" s="3">
        <f t="shared" si="163"/>
        <v>87</v>
      </c>
      <c r="B1602" s="93" t="s">
        <v>887</v>
      </c>
      <c r="C1602" s="93" t="s">
        <v>3634</v>
      </c>
      <c r="D1602" s="93" t="s">
        <v>7167</v>
      </c>
      <c r="E1602" s="91" t="s">
        <v>7166</v>
      </c>
      <c r="F1602" s="94" t="s">
        <v>3631</v>
      </c>
      <c r="G1602" s="93" t="s">
        <v>1430</v>
      </c>
      <c r="H1602" s="93" t="s">
        <v>7165</v>
      </c>
      <c r="I1602" s="91" t="s">
        <v>7164</v>
      </c>
      <c r="J1602" s="93" t="s">
        <v>5505</v>
      </c>
      <c r="K1602" s="93" t="s">
        <v>5842</v>
      </c>
      <c r="L1602" s="51" t="str">
        <f t="shared" si="162"/>
        <v> 2. Gifting</v>
      </c>
    </row>
    <row r="1603" spans="1:12" ht="15" customHeight="1">
      <c r="A1603" s="3">
        <f t="shared" si="163"/>
        <v>88</v>
      </c>
      <c r="B1603" s="93" t="s">
        <v>877</v>
      </c>
      <c r="C1603" s="93" t="s">
        <v>3625</v>
      </c>
      <c r="D1603" s="91" t="s">
        <v>7163</v>
      </c>
      <c r="E1603" s="93" t="s">
        <v>7162</v>
      </c>
      <c r="F1603" s="94" t="s">
        <v>3622</v>
      </c>
      <c r="G1603" s="93" t="s">
        <v>1420</v>
      </c>
      <c r="H1603" s="93" t="s">
        <v>7161</v>
      </c>
      <c r="I1603" s="93" t="s">
        <v>7160</v>
      </c>
      <c r="J1603" s="91" t="s">
        <v>5497</v>
      </c>
      <c r="K1603" s="91" t="s">
        <v>5836</v>
      </c>
      <c r="L1603" s="51" t="str">
        <f t="shared" si="162"/>
        <v> 3. Accumulation</v>
      </c>
    </row>
    <row r="1604" spans="1:12" ht="15" customHeight="1">
      <c r="A1604" s="3">
        <f t="shared" si="163"/>
        <v>89</v>
      </c>
      <c r="B1604" s="93" t="s">
        <v>867</v>
      </c>
      <c r="C1604" s="91" t="s">
        <v>3615</v>
      </c>
      <c r="D1604" s="93" t="s">
        <v>7159</v>
      </c>
      <c r="E1604" s="93" t="s">
        <v>7158</v>
      </c>
      <c r="F1604" s="92" t="s">
        <v>3612</v>
      </c>
      <c r="G1604" s="91" t="s">
        <v>1410</v>
      </c>
      <c r="H1604" s="91" t="s">
        <v>7157</v>
      </c>
      <c r="I1604" s="93" t="s">
        <v>7156</v>
      </c>
      <c r="J1604" s="93" t="s">
        <v>5489</v>
      </c>
      <c r="K1604" s="93" t="s">
        <v>5830</v>
      </c>
      <c r="L1604" s="51" t="str">
        <f t="shared" si="162"/>
        <v> 4. Spending</v>
      </c>
    </row>
    <row r="1605" spans="1:12" ht="15" customHeight="1">
      <c r="A1605" s="3">
        <f t="shared" si="163"/>
        <v>90</v>
      </c>
      <c r="B1605" s="91" t="s">
        <v>857</v>
      </c>
      <c r="C1605" s="93" t="s">
        <v>3605</v>
      </c>
      <c r="D1605" s="93" t="s">
        <v>7155</v>
      </c>
      <c r="E1605" s="93" t="s">
        <v>7154</v>
      </c>
      <c r="F1605" s="94" t="s">
        <v>3603</v>
      </c>
      <c r="G1605" s="93" t="s">
        <v>1400</v>
      </c>
      <c r="H1605" s="93" t="s">
        <v>7153</v>
      </c>
      <c r="I1605" s="93" t="s">
        <v>7152</v>
      </c>
      <c r="J1605" s="93" t="s">
        <v>5481</v>
      </c>
      <c r="K1605" s="93" t="s">
        <v>5824</v>
      </c>
      <c r="L1605" s="51" t="str">
        <f t="shared" si="162"/>
        <v xml:space="preserve">A patient who undergoes treatment after getting discharged from a hospital is known as </v>
      </c>
    </row>
    <row r="1606" spans="1:12" ht="15" customHeight="1">
      <c r="A1606" s="3">
        <f t="shared" si="163"/>
        <v>91</v>
      </c>
      <c r="B1606" s="85" t="s">
        <v>7151</v>
      </c>
      <c r="C1606" s="85" t="s">
        <v>7150</v>
      </c>
      <c r="D1606" s="85" t="s">
        <v>5478</v>
      </c>
      <c r="E1606" s="85" t="s">
        <v>1292</v>
      </c>
      <c r="F1606" s="87" t="s">
        <v>1341</v>
      </c>
      <c r="G1606" s="85" t="s">
        <v>7149</v>
      </c>
      <c r="H1606" s="85" t="s">
        <v>7148</v>
      </c>
      <c r="I1606" s="85" t="s">
        <v>1388</v>
      </c>
      <c r="J1606" s="85" t="s">
        <v>7147</v>
      </c>
      <c r="K1606" s="85" t="s">
        <v>7146</v>
      </c>
      <c r="L1606" s="51" t="str">
        <f t="shared" si="162"/>
        <v> 1. Inpatient</v>
      </c>
    </row>
    <row r="1607" spans="1:12" ht="15" customHeight="1">
      <c r="A1607" s="3">
        <f t="shared" si="163"/>
        <v>92</v>
      </c>
      <c r="B1607" s="93" t="s">
        <v>937</v>
      </c>
      <c r="C1607" s="93" t="s">
        <v>7145</v>
      </c>
      <c r="D1607" s="93" t="s">
        <v>5471</v>
      </c>
      <c r="E1607" s="91" t="s">
        <v>7144</v>
      </c>
      <c r="F1607" s="94" t="s">
        <v>1331</v>
      </c>
      <c r="G1607" s="91" t="s">
        <v>1378</v>
      </c>
      <c r="H1607" s="93" t="s">
        <v>7143</v>
      </c>
      <c r="I1607" s="91" t="s">
        <v>1378</v>
      </c>
      <c r="J1607" s="93" t="s">
        <v>7142</v>
      </c>
      <c r="K1607" s="93" t="s">
        <v>7141</v>
      </c>
      <c r="L1607" s="51" t="str">
        <f t="shared" si="162"/>
        <v> 2. Outpatient</v>
      </c>
    </row>
    <row r="1608" spans="1:12" ht="15" customHeight="1">
      <c r="A1608" s="3">
        <f t="shared" si="163"/>
        <v>93</v>
      </c>
      <c r="B1608" s="91" t="s">
        <v>3540</v>
      </c>
      <c r="C1608" s="93" t="s">
        <v>7140</v>
      </c>
      <c r="D1608" s="93" t="s">
        <v>5464</v>
      </c>
      <c r="E1608" s="93" t="s">
        <v>1272</v>
      </c>
      <c r="F1608" s="92" t="s">
        <v>1321</v>
      </c>
      <c r="G1608" s="93" t="s">
        <v>1368</v>
      </c>
      <c r="H1608" s="91" t="s">
        <v>7139</v>
      </c>
      <c r="I1608" s="93" t="s">
        <v>1368</v>
      </c>
      <c r="J1608" s="93" t="s">
        <v>7138</v>
      </c>
      <c r="K1608" s="93" t="s">
        <v>7137</v>
      </c>
      <c r="L1608" s="51" t="str">
        <f t="shared" si="162"/>
        <v> 3. Day patient</v>
      </c>
    </row>
    <row r="1609" spans="1:12" ht="15" customHeight="1">
      <c r="A1609" s="3">
        <f t="shared" si="163"/>
        <v>94</v>
      </c>
      <c r="B1609" s="93" t="s">
        <v>917</v>
      </c>
      <c r="C1609" s="93" t="s">
        <v>7136</v>
      </c>
      <c r="D1609" s="91" t="s">
        <v>5456</v>
      </c>
      <c r="E1609" s="93" t="s">
        <v>1262</v>
      </c>
      <c r="F1609" s="94" t="s">
        <v>1311</v>
      </c>
      <c r="G1609" s="93" t="s">
        <v>1358</v>
      </c>
      <c r="H1609" s="93" t="s">
        <v>7135</v>
      </c>
      <c r="I1609" s="93" t="s">
        <v>1358</v>
      </c>
      <c r="J1609" s="91" t="s">
        <v>7134</v>
      </c>
      <c r="K1609" s="91" t="s">
        <v>7133</v>
      </c>
      <c r="L1609" s="51" t="str">
        <f t="shared" si="162"/>
        <v> 4. House patient</v>
      </c>
    </row>
    <row r="1610" spans="1:12" ht="15" customHeight="1">
      <c r="A1610" s="3">
        <f t="shared" si="163"/>
        <v>95</v>
      </c>
      <c r="B1610" s="93" t="s">
        <v>907</v>
      </c>
      <c r="C1610" s="91" t="s">
        <v>7132</v>
      </c>
      <c r="D1610" s="93" t="s">
        <v>5449</v>
      </c>
      <c r="E1610" s="93" t="s">
        <v>1253</v>
      </c>
      <c r="F1610" s="94" t="s">
        <v>1301</v>
      </c>
      <c r="G1610" s="93" t="s">
        <v>1348</v>
      </c>
      <c r="H1610" s="93" t="s">
        <v>7131</v>
      </c>
      <c r="I1610" s="93" t="s">
        <v>1348</v>
      </c>
      <c r="J1610" s="93" t="s">
        <v>7130</v>
      </c>
      <c r="K1610" s="93" t="s">
        <v>7129</v>
      </c>
      <c r="L1610" s="51" t="str">
        <f t="shared" si="162"/>
        <v xml:space="preserve">Which of the below is an example of an endowment assurance plan? </v>
      </c>
    </row>
    <row r="1611" spans="1:12" ht="15" customHeight="1">
      <c r="A1611" s="3">
        <f t="shared" si="163"/>
        <v>96</v>
      </c>
      <c r="B1611" s="97" t="s">
        <v>7128</v>
      </c>
      <c r="C1611" s="85" t="s">
        <v>7127</v>
      </c>
      <c r="D1611" s="85" t="s">
        <v>1343</v>
      </c>
      <c r="E1611" s="85" t="s">
        <v>7126</v>
      </c>
      <c r="F1611" s="87" t="s">
        <v>3517</v>
      </c>
      <c r="G1611" s="85" t="s">
        <v>7125</v>
      </c>
      <c r="H1611" s="85" t="s">
        <v>1289</v>
      </c>
      <c r="I1611" s="85" t="s">
        <v>1338</v>
      </c>
      <c r="J1611" s="85" t="s">
        <v>7124</v>
      </c>
      <c r="K1611" s="85" t="s">
        <v>7123</v>
      </c>
      <c r="L1611" s="51" t="str">
        <f t="shared" si="162"/>
        <v xml:space="preserve">1.  Mortgage Redemption Plan </v>
      </c>
    </row>
    <row r="1612" spans="1:12" ht="15" customHeight="1">
      <c r="A1612" s="3">
        <f t="shared" si="163"/>
        <v>97</v>
      </c>
      <c r="B1612" s="113" t="s">
        <v>7122</v>
      </c>
      <c r="C1612" s="93" t="s">
        <v>1284</v>
      </c>
      <c r="D1612" s="93" t="s">
        <v>1333</v>
      </c>
      <c r="E1612" s="91" t="s">
        <v>7121</v>
      </c>
      <c r="F1612" s="94" t="s">
        <v>3508</v>
      </c>
      <c r="G1612" s="93" t="s">
        <v>7120</v>
      </c>
      <c r="H1612" s="93" t="s">
        <v>1279</v>
      </c>
      <c r="I1612" s="93" t="s">
        <v>1328</v>
      </c>
      <c r="J1612" s="91" t="s">
        <v>7119</v>
      </c>
      <c r="K1612" s="93" t="s">
        <v>7118</v>
      </c>
      <c r="L1612" s="51" t="str">
        <f t="shared" si="162"/>
        <v xml:space="preserve">2.  Credit Life Insurance Plan </v>
      </c>
    </row>
    <row r="1613" spans="1:12" ht="15" customHeight="1">
      <c r="A1613" s="3">
        <f t="shared" si="163"/>
        <v>98</v>
      </c>
      <c r="B1613" s="3" t="s">
        <v>7117</v>
      </c>
      <c r="C1613" s="93" t="s">
        <v>7116</v>
      </c>
      <c r="D1613" s="93" t="s">
        <v>1323</v>
      </c>
      <c r="E1613" s="93" t="s">
        <v>7115</v>
      </c>
      <c r="F1613" s="94" t="s">
        <v>3501</v>
      </c>
      <c r="G1613" s="91" t="s">
        <v>7114</v>
      </c>
      <c r="H1613" s="91" t="s">
        <v>1269</v>
      </c>
      <c r="I1613" s="93" t="s">
        <v>1318</v>
      </c>
      <c r="J1613" s="93" t="s">
        <v>7113</v>
      </c>
      <c r="K1613" s="91" t="s">
        <v>569</v>
      </c>
      <c r="L1613" s="51" t="str">
        <f t="shared" si="162"/>
        <v xml:space="preserve">3.  Money Back Plan </v>
      </c>
    </row>
    <row r="1614" spans="1:12" ht="15" customHeight="1">
      <c r="A1614" s="3">
        <f t="shared" si="163"/>
        <v>99</v>
      </c>
      <c r="B1614" s="114" t="s">
        <v>7112</v>
      </c>
      <c r="C1614" s="93" t="s">
        <v>7111</v>
      </c>
      <c r="D1614" s="91" t="s">
        <v>1313</v>
      </c>
      <c r="E1614" s="93" t="s">
        <v>7110</v>
      </c>
      <c r="F1614" s="94" t="s">
        <v>3493</v>
      </c>
      <c r="G1614" s="93" t="s">
        <v>7109</v>
      </c>
      <c r="H1614" s="93" t="s">
        <v>1260</v>
      </c>
      <c r="I1614" s="91" t="s">
        <v>1308</v>
      </c>
      <c r="J1614" s="93" t="s">
        <v>7108</v>
      </c>
      <c r="K1614" s="93" t="s">
        <v>7107</v>
      </c>
      <c r="L1614" s="51" t="str">
        <f t="shared" si="162"/>
        <v xml:space="preserve">4.  Whole Life Plan </v>
      </c>
    </row>
    <row r="1615" spans="1:12" ht="15" customHeight="1">
      <c r="A1615" s="3">
        <f t="shared" si="163"/>
        <v>100</v>
      </c>
      <c r="B1615" s="114" t="s">
        <v>7106</v>
      </c>
      <c r="C1615" s="91" t="s">
        <v>7105</v>
      </c>
      <c r="D1615" s="93" t="s">
        <v>1303</v>
      </c>
      <c r="E1615" s="93" t="s">
        <v>7104</v>
      </c>
      <c r="F1615" s="92" t="s">
        <v>3487</v>
      </c>
      <c r="G1615" s="93" t="s">
        <v>7103</v>
      </c>
      <c r="H1615" s="93" t="s">
        <v>1250</v>
      </c>
      <c r="I1615" s="93" t="s">
        <v>1298</v>
      </c>
      <c r="J1615" s="93" t="s">
        <v>7102</v>
      </c>
      <c r="K1615" s="93" t="s">
        <v>7101</v>
      </c>
      <c r="L1615" s="51" t="str">
        <f t="shared" si="162"/>
        <v>_____ is not a tangible good</v>
      </c>
    </row>
    <row r="1616" spans="1:12" ht="15" customHeight="1">
      <c r="A1616" s="3">
        <f t="shared" si="163"/>
        <v>101</v>
      </c>
      <c r="B1616" s="85" t="s">
        <v>7100</v>
      </c>
      <c r="C1616" s="85" t="s">
        <v>7099</v>
      </c>
      <c r="D1616" s="85" t="s">
        <v>1244</v>
      </c>
      <c r="E1616" s="85" t="s">
        <v>7098</v>
      </c>
      <c r="F1616" s="87" t="s">
        <v>5442</v>
      </c>
      <c r="G1616" s="85" t="s">
        <v>3478</v>
      </c>
      <c r="H1616" s="85" t="s">
        <v>3516</v>
      </c>
      <c r="I1616" s="85" t="s">
        <v>7097</v>
      </c>
      <c r="J1616" s="85" t="s">
        <v>1287</v>
      </c>
      <c r="K1616" s="85" t="s">
        <v>1386</v>
      </c>
      <c r="L1616" s="51" t="str">
        <f t="shared" si="162"/>
        <v> 1. Two Houses</v>
      </c>
    </row>
    <row r="1617" spans="1:12" ht="15" customHeight="1">
      <c r="A1617" s="3">
        <f t="shared" si="163"/>
        <v>102</v>
      </c>
      <c r="B1617" s="93" t="s">
        <v>7096</v>
      </c>
      <c r="C1617" s="93" t="s">
        <v>7095</v>
      </c>
      <c r="D1617" s="93" t="s">
        <v>1234</v>
      </c>
      <c r="E1617" s="93" t="s">
        <v>7094</v>
      </c>
      <c r="F1617" s="94" t="s">
        <v>5436</v>
      </c>
      <c r="G1617" s="93" t="s">
        <v>3470</v>
      </c>
      <c r="H1617" s="93" t="s">
        <v>3507</v>
      </c>
      <c r="I1617" s="93" t="s">
        <v>7093</v>
      </c>
      <c r="J1617" s="93" t="s">
        <v>1277</v>
      </c>
      <c r="K1617" s="93" t="s">
        <v>1376</v>
      </c>
      <c r="L1617" s="51" t="str">
        <f t="shared" si="162"/>
        <v> 2. Insurance</v>
      </c>
    </row>
    <row r="1618" spans="1:12" ht="15" customHeight="1">
      <c r="A1618" s="3">
        <f t="shared" si="163"/>
        <v>103</v>
      </c>
      <c r="B1618" s="91" t="s">
        <v>7092</v>
      </c>
      <c r="C1618" s="91" t="s">
        <v>7091</v>
      </c>
      <c r="D1618" s="91" t="s">
        <v>1224</v>
      </c>
      <c r="E1618" s="93" t="s">
        <v>7090</v>
      </c>
      <c r="F1618" s="92" t="s">
        <v>5430</v>
      </c>
      <c r="G1618" s="91" t="s">
        <v>3462</v>
      </c>
      <c r="H1618" s="91" t="s">
        <v>3500</v>
      </c>
      <c r="I1618" s="91" t="s">
        <v>7089</v>
      </c>
      <c r="J1618" s="91" t="s">
        <v>1267</v>
      </c>
      <c r="K1618" s="91" t="s">
        <v>1366</v>
      </c>
      <c r="L1618" s="51" t="str">
        <f t="shared" si="162"/>
        <v> 3. Mobile Phone</v>
      </c>
    </row>
    <row r="1619" spans="1:12" ht="15" customHeight="1">
      <c r="A1619" s="3">
        <f t="shared" si="163"/>
        <v>104</v>
      </c>
      <c r="B1619" s="93" t="s">
        <v>7088</v>
      </c>
      <c r="C1619" s="93" t="s">
        <v>7087</v>
      </c>
      <c r="D1619" s="93" t="s">
        <v>1214</v>
      </c>
      <c r="E1619" s="91" t="s">
        <v>7086</v>
      </c>
      <c r="F1619" s="94" t="s">
        <v>5424</v>
      </c>
      <c r="G1619" s="93" t="s">
        <v>3455</v>
      </c>
      <c r="H1619" s="93" t="s">
        <v>3492</v>
      </c>
      <c r="I1619" s="93" t="s">
        <v>7085</v>
      </c>
      <c r="J1619" s="93" t="s">
        <v>1258</v>
      </c>
      <c r="K1619" s="93" t="s">
        <v>1356</v>
      </c>
      <c r="L1619" s="51" t="str">
        <f t="shared" si="162"/>
        <v> 4. A pair of jeans</v>
      </c>
    </row>
    <row r="1620" spans="1:12" ht="15" customHeight="1">
      <c r="A1620" s="3">
        <f t="shared" si="163"/>
        <v>105</v>
      </c>
      <c r="B1620" s="93" t="s">
        <v>7084</v>
      </c>
      <c r="C1620" s="93" t="s">
        <v>7083</v>
      </c>
      <c r="D1620" s="93" t="s">
        <v>1204</v>
      </c>
      <c r="E1620" s="93" t="s">
        <v>7082</v>
      </c>
      <c r="F1620" s="94" t="s">
        <v>5418</v>
      </c>
      <c r="G1620" s="93" t="s">
        <v>3448</v>
      </c>
      <c r="H1620" s="93" t="s">
        <v>3486</v>
      </c>
      <c r="I1620" s="93" t="s">
        <v>7081</v>
      </c>
      <c r="J1620" s="93" t="s">
        <v>1248</v>
      </c>
      <c r="K1620" s="93" t="s">
        <v>1346</v>
      </c>
      <c r="L1620" s="51" t="str">
        <f t="shared" si="162"/>
        <v>A __________ is a formal legal document used by insurance companies that provides details about the product</v>
      </c>
    </row>
    <row r="1621" spans="1:12" ht="15" customHeight="1">
      <c r="A1621" s="3">
        <f t="shared" si="163"/>
        <v>106</v>
      </c>
      <c r="B1621" s="85" t="s">
        <v>3315</v>
      </c>
      <c r="C1621" s="85" t="s">
        <v>3445</v>
      </c>
      <c r="D1621" s="85" t="s">
        <v>7080</v>
      </c>
      <c r="E1621" s="85" t="s">
        <v>7079</v>
      </c>
      <c r="F1621" s="87" t="s">
        <v>7078</v>
      </c>
      <c r="G1621" s="85" t="s">
        <v>7077</v>
      </c>
      <c r="H1621" s="85" t="s">
        <v>7076</v>
      </c>
      <c r="I1621" s="85" t="s">
        <v>7075</v>
      </c>
      <c r="J1621" s="85" t="s">
        <v>7074</v>
      </c>
      <c r="K1621" s="85" t="s">
        <v>7073</v>
      </c>
      <c r="L1621" s="51" t="str">
        <f t="shared" si="162"/>
        <v> 1. Proposal form</v>
      </c>
    </row>
    <row r="1622" spans="1:12" ht="15" customHeight="1">
      <c r="A1622" s="3">
        <f t="shared" si="163"/>
        <v>107</v>
      </c>
      <c r="B1622" s="93" t="s">
        <v>3306</v>
      </c>
      <c r="C1622" s="93" t="s">
        <v>3437</v>
      </c>
      <c r="D1622" s="93" t="s">
        <v>7072</v>
      </c>
      <c r="E1622" s="93" t="s">
        <v>7071</v>
      </c>
      <c r="F1622" s="94" t="s">
        <v>7070</v>
      </c>
      <c r="G1622" s="93" t="s">
        <v>7069</v>
      </c>
      <c r="H1622" s="91" t="s">
        <v>7068</v>
      </c>
      <c r="I1622" s="91" t="s">
        <v>7067</v>
      </c>
      <c r="J1622" s="93" t="s">
        <v>7066</v>
      </c>
      <c r="K1622" s="93" t="s">
        <v>7065</v>
      </c>
      <c r="L1622" s="51" t="str">
        <f t="shared" si="162"/>
        <v> 2. Proposal quote</v>
      </c>
    </row>
    <row r="1623" spans="1:12" ht="15" customHeight="1">
      <c r="A1623" s="3">
        <f t="shared" si="163"/>
        <v>108</v>
      </c>
      <c r="B1623" s="93" t="s">
        <v>3297</v>
      </c>
      <c r="C1623" s="93" t="s">
        <v>3429</v>
      </c>
      <c r="D1623" s="91" t="s">
        <v>7064</v>
      </c>
      <c r="E1623" s="91" t="s">
        <v>7063</v>
      </c>
      <c r="F1623" s="94" t="s">
        <v>7062</v>
      </c>
      <c r="G1623" s="93" t="s">
        <v>7061</v>
      </c>
      <c r="H1623" s="93" t="s">
        <v>7060</v>
      </c>
      <c r="I1623" s="93" t="s">
        <v>7059</v>
      </c>
      <c r="J1623" s="93" t="s">
        <v>7058</v>
      </c>
      <c r="K1623" s="93" t="s">
        <v>7057</v>
      </c>
      <c r="L1623" s="51" t="str">
        <f t="shared" si="162"/>
        <v> 3. Information docket</v>
      </c>
    </row>
    <row r="1624" spans="1:12" ht="15" customHeight="1">
      <c r="A1624" s="3">
        <f t="shared" si="163"/>
        <v>109</v>
      </c>
      <c r="B1624" s="93" t="s">
        <v>3288</v>
      </c>
      <c r="C1624" s="91" t="s">
        <v>3421</v>
      </c>
      <c r="D1624" s="93" t="s">
        <v>7056</v>
      </c>
      <c r="E1624" s="93" t="s">
        <v>7055</v>
      </c>
      <c r="F1624" s="92" t="s">
        <v>7054</v>
      </c>
      <c r="G1624" s="91" t="s">
        <v>7053</v>
      </c>
      <c r="H1624" s="93" t="s">
        <v>7052</v>
      </c>
      <c r="I1624" s="93" t="s">
        <v>7051</v>
      </c>
      <c r="J1624" s="91" t="s">
        <v>7050</v>
      </c>
      <c r="K1624" s="91" t="s">
        <v>7049</v>
      </c>
      <c r="L1624" s="51" t="str">
        <f t="shared" si="162"/>
        <v> 4. Prospectus</v>
      </c>
    </row>
    <row r="1625" spans="1:12" ht="15" customHeight="1">
      <c r="A1625" s="3">
        <f t="shared" si="163"/>
        <v>110</v>
      </c>
      <c r="B1625" s="91" t="s">
        <v>3279</v>
      </c>
      <c r="C1625" s="93" t="s">
        <v>3413</v>
      </c>
      <c r="D1625" s="93" t="s">
        <v>7048</v>
      </c>
      <c r="E1625" s="93" t="s">
        <v>7047</v>
      </c>
      <c r="F1625" s="94" t="s">
        <v>7046</v>
      </c>
      <c r="G1625" s="93" t="s">
        <v>7045</v>
      </c>
      <c r="H1625" s="93" t="s">
        <v>7044</v>
      </c>
      <c r="I1625" s="93" t="s">
        <v>7043</v>
      </c>
      <c r="J1625" s="93" t="s">
        <v>7042</v>
      </c>
      <c r="K1625" s="93" t="s">
        <v>7041</v>
      </c>
      <c r="L1625" s="51" t="str">
        <f t="shared" si="162"/>
        <v>Elements involve in ULIP?</v>
      </c>
    </row>
    <row r="1626" spans="1:12" ht="15" customHeight="1">
      <c r="A1626" s="3">
        <f t="shared" si="163"/>
        <v>111</v>
      </c>
      <c r="B1626" s="85" t="s">
        <v>7040</v>
      </c>
      <c r="C1626" s="85" t="s">
        <v>7039</v>
      </c>
      <c r="D1626" s="85" t="s">
        <v>7038</v>
      </c>
      <c r="E1626" s="85" t="s">
        <v>7037</v>
      </c>
      <c r="F1626" s="87" t="s">
        <v>7036</v>
      </c>
      <c r="G1626" s="85" t="s">
        <v>7035</v>
      </c>
      <c r="H1626" s="85" t="s">
        <v>7034</v>
      </c>
      <c r="I1626" s="85" t="s">
        <v>1189</v>
      </c>
      <c r="J1626" s="85" t="s">
        <v>3226</v>
      </c>
      <c r="K1626" s="85" t="s">
        <v>7033</v>
      </c>
      <c r="L1626" s="51" t="str">
        <f t="shared" si="162"/>
        <v> 1. Expenses</v>
      </c>
    </row>
    <row r="1627" spans="1:12" ht="15" customHeight="1">
      <c r="A1627" s="3">
        <f t="shared" si="163"/>
        <v>112</v>
      </c>
      <c r="B1627" s="93" t="s">
        <v>7032</v>
      </c>
      <c r="C1627" s="93" t="s">
        <v>7031</v>
      </c>
      <c r="D1627" s="93" t="s">
        <v>3391</v>
      </c>
      <c r="E1627" s="93" t="s">
        <v>7030</v>
      </c>
      <c r="F1627" s="92" t="s">
        <v>7029</v>
      </c>
      <c r="G1627" s="93" t="s">
        <v>7028</v>
      </c>
      <c r="H1627" s="91" t="s">
        <v>7027</v>
      </c>
      <c r="I1627" s="93" t="s">
        <v>1179</v>
      </c>
      <c r="J1627" s="93" t="s">
        <v>3219</v>
      </c>
      <c r="K1627" s="91" t="s">
        <v>7026</v>
      </c>
      <c r="L1627" s="51" t="str">
        <f t="shared" si="162"/>
        <v> 2. Mortality</v>
      </c>
    </row>
    <row r="1628" spans="1:12" ht="15" customHeight="1">
      <c r="A1628" s="3">
        <f t="shared" si="163"/>
        <v>113</v>
      </c>
      <c r="B1628" s="93" t="s">
        <v>7025</v>
      </c>
      <c r="C1628" s="93" t="s">
        <v>7024</v>
      </c>
      <c r="D1628" s="93" t="s">
        <v>3381</v>
      </c>
      <c r="E1628" s="91" t="s">
        <v>7023</v>
      </c>
      <c r="F1628" s="94" t="s">
        <v>7022</v>
      </c>
      <c r="G1628" s="93" t="s">
        <v>7021</v>
      </c>
      <c r="H1628" s="93" t="s">
        <v>7020</v>
      </c>
      <c r="I1628" s="93" t="s">
        <v>1169</v>
      </c>
      <c r="J1628" s="93" t="s">
        <v>3211</v>
      </c>
      <c r="K1628" s="93" t="s">
        <v>7019</v>
      </c>
      <c r="L1628" s="51" t="str">
        <f t="shared" si="162"/>
        <v> 3. Investment</v>
      </c>
    </row>
    <row r="1629" spans="1:12" ht="15" customHeight="1">
      <c r="A1629" s="3">
        <f t="shared" si="163"/>
        <v>114</v>
      </c>
      <c r="B1629" s="93" t="s">
        <v>7018</v>
      </c>
      <c r="C1629" s="91" t="s">
        <v>7017</v>
      </c>
      <c r="D1629" s="91" t="s">
        <v>3371</v>
      </c>
      <c r="E1629" s="93" t="s">
        <v>7016</v>
      </c>
      <c r="F1629" s="94" t="s">
        <v>7015</v>
      </c>
      <c r="G1629" s="93" t="s">
        <v>7014</v>
      </c>
      <c r="H1629" s="93" t="s">
        <v>7013</v>
      </c>
      <c r="I1629" s="91" t="s">
        <v>1159</v>
      </c>
      <c r="J1629" s="91" t="s">
        <v>3203</v>
      </c>
      <c r="K1629" s="93" t="s">
        <v>7012</v>
      </c>
      <c r="L1629" s="51" t="str">
        <f t="shared" si="162"/>
        <v> 4. All the above</v>
      </c>
    </row>
    <row r="1630" spans="1:12" ht="15" customHeight="1">
      <c r="A1630" s="3">
        <f t="shared" si="163"/>
        <v>115</v>
      </c>
      <c r="B1630" s="91" t="s">
        <v>7011</v>
      </c>
      <c r="C1630" s="93" t="s">
        <v>7010</v>
      </c>
      <c r="D1630" s="93" t="s">
        <v>3361</v>
      </c>
      <c r="E1630" s="93" t="s">
        <v>7009</v>
      </c>
      <c r="F1630" s="94" t="s">
        <v>7008</v>
      </c>
      <c r="G1630" s="91" t="s">
        <v>7007</v>
      </c>
      <c r="H1630" s="93" t="s">
        <v>7006</v>
      </c>
      <c r="I1630" s="93" t="s">
        <v>1149</v>
      </c>
      <c r="J1630" s="93" t="s">
        <v>3196</v>
      </c>
      <c r="K1630" s="93" t="s">
        <v>7005</v>
      </c>
      <c r="L1630" s="51" t="str">
        <f t="shared" si="162"/>
        <v xml:space="preserve">Which of the below insurance proposal is not likely to qualify under non-medical underwriting? </v>
      </c>
    </row>
    <row r="1631" spans="1:12" ht="15" customHeight="1">
      <c r="A1631" s="3">
        <f t="shared" si="163"/>
        <v>116</v>
      </c>
      <c r="B1631" s="97" t="s">
        <v>7004</v>
      </c>
      <c r="C1631" s="85" t="s">
        <v>7003</v>
      </c>
      <c r="D1631" s="85" t="s">
        <v>7002</v>
      </c>
      <c r="E1631" s="85" t="s">
        <v>7001</v>
      </c>
      <c r="F1631" s="87" t="s">
        <v>7000</v>
      </c>
      <c r="G1631" s="85" t="s">
        <v>3400</v>
      </c>
      <c r="H1631" s="85" t="s">
        <v>6999</v>
      </c>
      <c r="I1631" s="85" t="s">
        <v>1089</v>
      </c>
      <c r="J1631" s="85" t="s">
        <v>6998</v>
      </c>
      <c r="K1631" s="85" t="s">
        <v>1286</v>
      </c>
      <c r="L1631" s="51" t="str">
        <f t="shared" si="162"/>
        <v>1.  Savita, aged 26 years, working in an IT company as a software engineer</v>
      </c>
    </row>
    <row r="1632" spans="1:12" ht="15" customHeight="1">
      <c r="A1632" s="3">
        <f t="shared" si="163"/>
        <v>117</v>
      </c>
      <c r="B1632" s="98" t="s">
        <v>6997</v>
      </c>
      <c r="C1632" s="93" t="s">
        <v>6996</v>
      </c>
      <c r="D1632" s="91" t="s">
        <v>6995</v>
      </c>
      <c r="E1632" s="93" t="s">
        <v>4557</v>
      </c>
      <c r="F1632" s="94" t="s">
        <v>6994</v>
      </c>
      <c r="G1632" s="93" t="s">
        <v>3390</v>
      </c>
      <c r="H1632" s="93" t="s">
        <v>6993</v>
      </c>
      <c r="I1632" s="91" t="s">
        <v>1079</v>
      </c>
      <c r="J1632" s="93" t="s">
        <v>6992</v>
      </c>
      <c r="K1632" s="93" t="s">
        <v>1276</v>
      </c>
      <c r="L1632" s="51" t="str">
        <f t="shared" si="162"/>
        <v xml:space="preserve">2.  Mahesh, aged 50 years, working in a coal mine </v>
      </c>
    </row>
    <row r="1633" spans="1:12" ht="15" customHeight="1">
      <c r="A1633" s="3">
        <f t="shared" si="163"/>
        <v>118</v>
      </c>
      <c r="B1633" s="84" t="s">
        <v>6991</v>
      </c>
      <c r="C1633" s="93" t="s">
        <v>6990</v>
      </c>
      <c r="D1633" s="93" t="s">
        <v>6989</v>
      </c>
      <c r="E1633" s="91" t="s">
        <v>2591</v>
      </c>
      <c r="F1633" s="94" t="s">
        <v>6988</v>
      </c>
      <c r="G1633" s="91" t="s">
        <v>3380</v>
      </c>
      <c r="H1633" s="93" t="s">
        <v>6987</v>
      </c>
      <c r="I1633" s="93" t="s">
        <v>1069</v>
      </c>
      <c r="J1633" s="93" t="s">
        <v>6986</v>
      </c>
      <c r="K1633" s="93" t="s">
        <v>1266</v>
      </c>
      <c r="L1633" s="51" t="str">
        <f t="shared" si="162"/>
        <v xml:space="preserve">3.  Satish,  aged  28  years,  working  in  a  bank  and  has  applied  for  an  insurance cover of Rs. 1 crore </v>
      </c>
    </row>
    <row r="1634" spans="1:12" ht="15" customHeight="1">
      <c r="A1634" s="3">
        <f t="shared" si="163"/>
        <v>119</v>
      </c>
      <c r="B1634" s="99" t="s">
        <v>6985</v>
      </c>
      <c r="C1634" s="91" t="s">
        <v>6984</v>
      </c>
      <c r="D1634" s="93" t="s">
        <v>6983</v>
      </c>
      <c r="E1634" s="93" t="s">
        <v>4540</v>
      </c>
      <c r="F1634" s="92" t="s">
        <v>6982</v>
      </c>
      <c r="G1634" s="93" t="s">
        <v>3370</v>
      </c>
      <c r="H1634" s="91" t="s">
        <v>6981</v>
      </c>
      <c r="I1634" s="93" t="s">
        <v>1059</v>
      </c>
      <c r="J1634" s="93" t="s">
        <v>6980</v>
      </c>
      <c r="K1634" s="91" t="s">
        <v>1257</v>
      </c>
      <c r="L1634" s="51" t="str">
        <f t="shared" si="162"/>
        <v xml:space="preserve">4.  Pravin, aged 30 years, working in a departmental store and has applied for an endowment insurance plan for a tenure of 10 years </v>
      </c>
    </row>
    <row r="1635" spans="1:12" ht="15" customHeight="1">
      <c r="A1635" s="3">
        <f t="shared" si="163"/>
        <v>120</v>
      </c>
      <c r="B1635" s="99" t="s">
        <v>6979</v>
      </c>
      <c r="C1635" s="93" t="s">
        <v>6978</v>
      </c>
      <c r="D1635" s="93" t="s">
        <v>6977</v>
      </c>
      <c r="E1635" s="93" t="s">
        <v>4530</v>
      </c>
      <c r="F1635" s="94" t="s">
        <v>6976</v>
      </c>
      <c r="G1635" s="93" t="s">
        <v>3360</v>
      </c>
      <c r="H1635" s="93" t="s">
        <v>6975</v>
      </c>
      <c r="I1635" s="93" t="s">
        <v>1049</v>
      </c>
      <c r="J1635" s="91" t="s">
        <v>6974</v>
      </c>
      <c r="K1635" s="93" t="s">
        <v>1247</v>
      </c>
      <c r="L1635" s="51" t="str">
        <f t="shared" si="162"/>
        <v>Which one of these is a valid contract?</v>
      </c>
    </row>
    <row r="1636" spans="1:12" ht="15" customHeight="1">
      <c r="A1636" s="3">
        <f t="shared" si="163"/>
        <v>121</v>
      </c>
      <c r="B1636" s="85" t="s">
        <v>3150</v>
      </c>
      <c r="C1636" s="85" t="s">
        <v>6973</v>
      </c>
      <c r="D1636" s="85" t="s">
        <v>6972</v>
      </c>
      <c r="E1636" s="85" t="s">
        <v>6971</v>
      </c>
      <c r="F1636" s="87" t="s">
        <v>6970</v>
      </c>
      <c r="G1636" s="85" t="s">
        <v>6969</v>
      </c>
      <c r="H1636" s="85" t="s">
        <v>6968</v>
      </c>
      <c r="I1636" s="85" t="s">
        <v>3350</v>
      </c>
      <c r="J1636" s="85" t="s">
        <v>6967</v>
      </c>
      <c r="K1636" s="85" t="s">
        <v>6966</v>
      </c>
      <c r="L1636" s="51" t="str">
        <f t="shared" si="162"/>
        <v> 1.  Paying bribe for getting work done</v>
      </c>
    </row>
    <row r="1637" spans="1:12" ht="15" customHeight="1">
      <c r="A1637" s="3">
        <f t="shared" si="163"/>
        <v>122</v>
      </c>
      <c r="B1637" s="93" t="s">
        <v>3140</v>
      </c>
      <c r="C1637" s="93" t="s">
        <v>6965</v>
      </c>
      <c r="D1637" s="93" t="s">
        <v>6964</v>
      </c>
      <c r="E1637" s="93" t="s">
        <v>6963</v>
      </c>
      <c r="F1637" s="94" t="s">
        <v>6962</v>
      </c>
      <c r="G1637" s="93" t="s">
        <v>6961</v>
      </c>
      <c r="H1637" s="93" t="s">
        <v>6960</v>
      </c>
      <c r="I1637" s="91" t="s">
        <v>3342</v>
      </c>
      <c r="J1637" s="93" t="s">
        <v>6959</v>
      </c>
      <c r="K1637" s="93" t="s">
        <v>6958</v>
      </c>
      <c r="L1637" s="51" t="str">
        <f t="shared" si="162"/>
        <v> 2. Insurance for a housewife with no income</v>
      </c>
    </row>
    <row r="1638" spans="1:12" ht="15" customHeight="1">
      <c r="A1638" s="3">
        <f t="shared" si="163"/>
        <v>123</v>
      </c>
      <c r="B1638" s="91" t="s">
        <v>3131</v>
      </c>
      <c r="C1638" s="93" t="s">
        <v>6957</v>
      </c>
      <c r="D1638" s="93" t="s">
        <v>6956</v>
      </c>
      <c r="E1638" s="93" t="s">
        <v>6955</v>
      </c>
      <c r="F1638" s="94" t="s">
        <v>6954</v>
      </c>
      <c r="G1638" s="91" t="s">
        <v>6953</v>
      </c>
      <c r="H1638" s="93" t="s">
        <v>6952</v>
      </c>
      <c r="I1638" s="93" t="s">
        <v>3334</v>
      </c>
      <c r="J1638" s="91" t="s">
        <v>6951</v>
      </c>
      <c r="K1638" s="91" t="s">
        <v>6950</v>
      </c>
      <c r="L1638" s="51" t="str">
        <f t="shared" si="162"/>
        <v> 3. Buying a house from a friend for a throwaway price</v>
      </c>
    </row>
    <row r="1639" spans="1:12" ht="15" customHeight="1">
      <c r="A1639" s="3">
        <f t="shared" si="163"/>
        <v>124</v>
      </c>
      <c r="B1639" s="93" t="s">
        <v>3122</v>
      </c>
      <c r="C1639" s="93" t="s">
        <v>6949</v>
      </c>
      <c r="D1639" s="91" t="s">
        <v>6948</v>
      </c>
      <c r="E1639" s="93" t="s">
        <v>6947</v>
      </c>
      <c r="F1639" s="94" t="s">
        <v>6946</v>
      </c>
      <c r="G1639" s="93" t="s">
        <v>6945</v>
      </c>
      <c r="H1639" s="91" t="s">
        <v>6944</v>
      </c>
      <c r="I1639" s="93" t="s">
        <v>3326</v>
      </c>
      <c r="J1639" s="93" t="s">
        <v>6943</v>
      </c>
      <c r="K1639" s="93" t="s">
        <v>6942</v>
      </c>
      <c r="L1639" s="51" t="str">
        <f t="shared" si="162"/>
        <v> 4. Life insurance for maternal uncle</v>
      </c>
    </row>
    <row r="1640" spans="1:12" ht="15" customHeight="1">
      <c r="A1640" s="3">
        <f t="shared" si="163"/>
        <v>125</v>
      </c>
      <c r="B1640" s="93" t="s">
        <v>3112</v>
      </c>
      <c r="C1640" s="91" t="s">
        <v>6941</v>
      </c>
      <c r="D1640" s="93" t="s">
        <v>6940</v>
      </c>
      <c r="E1640" s="91" t="s">
        <v>6939</v>
      </c>
      <c r="F1640" s="92" t="s">
        <v>6938</v>
      </c>
      <c r="G1640" s="93" t="s">
        <v>6937</v>
      </c>
      <c r="H1640" s="93" t="s">
        <v>6936</v>
      </c>
      <c r="I1640" s="93" t="s">
        <v>3318</v>
      </c>
      <c r="J1640" s="93" t="s">
        <v>6935</v>
      </c>
      <c r="K1640" s="93" t="s">
        <v>6934</v>
      </c>
      <c r="L1640" s="51" t="str">
        <f t="shared" si="162"/>
        <v>Which of the following is not an underwriting decision?</v>
      </c>
    </row>
    <row r="1641" spans="1:12" ht="15" customHeight="1">
      <c r="A1641" s="3">
        <f t="shared" si="163"/>
        <v>126</v>
      </c>
      <c r="B1641" s="85" t="s">
        <v>6933</v>
      </c>
      <c r="C1641" s="85" t="s">
        <v>6932</v>
      </c>
      <c r="D1641" s="85" t="s">
        <v>6931</v>
      </c>
      <c r="E1641" s="85" t="s">
        <v>6930</v>
      </c>
      <c r="F1641" s="87" t="s">
        <v>6929</v>
      </c>
      <c r="G1641" s="85" t="s">
        <v>6928</v>
      </c>
      <c r="H1641" s="85" t="s">
        <v>5249</v>
      </c>
      <c r="I1641" s="85" t="s">
        <v>6927</v>
      </c>
      <c r="J1641" s="85" t="s">
        <v>6926</v>
      </c>
      <c r="K1641" s="85" t="s">
        <v>6925</v>
      </c>
      <c r="L1641" s="51" t="str">
        <f t="shared" si="162"/>
        <v> 1.  Risk acceptance at standard rates</v>
      </c>
    </row>
    <row r="1642" spans="1:12" ht="15" customHeight="1">
      <c r="A1642" s="3">
        <f t="shared" si="163"/>
        <v>127</v>
      </c>
      <c r="B1642" s="93" t="s">
        <v>6924</v>
      </c>
      <c r="C1642" s="93" t="s">
        <v>6923</v>
      </c>
      <c r="D1642" s="93" t="s">
        <v>6922</v>
      </c>
      <c r="E1642" s="91" t="s">
        <v>6921</v>
      </c>
      <c r="F1642" s="92" t="s">
        <v>6920</v>
      </c>
      <c r="G1642" s="93" t="s">
        <v>6919</v>
      </c>
      <c r="H1642" s="93" t="s">
        <v>5240</v>
      </c>
      <c r="I1642" s="91" t="s">
        <v>6918</v>
      </c>
      <c r="J1642" s="93" t="s">
        <v>6917</v>
      </c>
      <c r="K1642" s="91" t="s">
        <v>4552</v>
      </c>
      <c r="L1642" s="51" t="str">
        <f t="shared" si="162"/>
        <v> 2.  Declinature of risk</v>
      </c>
    </row>
    <row r="1643" spans="1:12" ht="15" customHeight="1">
      <c r="A1643" s="3">
        <f t="shared" si="163"/>
        <v>128</v>
      </c>
      <c r="B1643" s="93" t="s">
        <v>6916</v>
      </c>
      <c r="C1643" s="91" t="s">
        <v>6915</v>
      </c>
      <c r="D1643" s="91" t="s">
        <v>6914</v>
      </c>
      <c r="E1643" s="93" t="s">
        <v>6913</v>
      </c>
      <c r="F1643" s="94" t="s">
        <v>6912</v>
      </c>
      <c r="G1643" s="93" t="s">
        <v>6911</v>
      </c>
      <c r="H1643" s="91" t="s">
        <v>5233</v>
      </c>
      <c r="I1643" s="93" t="s">
        <v>6910</v>
      </c>
      <c r="J1643" s="91" t="s">
        <v>6909</v>
      </c>
      <c r="K1643" s="93" t="s">
        <v>4543</v>
      </c>
      <c r="L1643" s="51" t="str">
        <f t="shared" si="162"/>
        <v> 3.  Postponement of risk</v>
      </c>
    </row>
    <row r="1644" spans="1:12" ht="15" customHeight="1">
      <c r="A1644" s="3">
        <f t="shared" si="163"/>
        <v>129</v>
      </c>
      <c r="B1644" s="93" t="s">
        <v>6908</v>
      </c>
      <c r="C1644" s="93" t="s">
        <v>6907</v>
      </c>
      <c r="D1644" s="93" t="s">
        <v>6906</v>
      </c>
      <c r="E1644" s="93" t="s">
        <v>6905</v>
      </c>
      <c r="F1644" s="94" t="s">
        <v>6904</v>
      </c>
      <c r="G1644" s="91" t="s">
        <v>6903</v>
      </c>
      <c r="H1644" s="93" t="s">
        <v>5225</v>
      </c>
      <c r="I1644" s="93" t="s">
        <v>6902</v>
      </c>
      <c r="J1644" s="93" t="s">
        <v>6901</v>
      </c>
      <c r="K1644" s="93" t="s">
        <v>4534</v>
      </c>
      <c r="L1644" s="51" t="str">
        <f t="shared" ref="L1644:L1707" si="164">INDEX($B$1516:$K$1765,A1645,$L$1)</f>
        <v> 4.  Claim rejection</v>
      </c>
    </row>
    <row r="1645" spans="1:12" ht="15" customHeight="1">
      <c r="A1645" s="3">
        <f t="shared" si="163"/>
        <v>130</v>
      </c>
      <c r="B1645" s="91" t="s">
        <v>6900</v>
      </c>
      <c r="C1645" s="93" t="s">
        <v>6899</v>
      </c>
      <c r="D1645" s="93" t="s">
        <v>6898</v>
      </c>
      <c r="E1645" s="93" t="s">
        <v>6897</v>
      </c>
      <c r="F1645" s="94" t="s">
        <v>6896</v>
      </c>
      <c r="G1645" s="93" t="s">
        <v>6895</v>
      </c>
      <c r="H1645" s="93" t="s">
        <v>5218</v>
      </c>
      <c r="I1645" s="93" t="s">
        <v>6894</v>
      </c>
      <c r="J1645" s="93" t="s">
        <v>6893</v>
      </c>
      <c r="K1645" s="93" t="s">
        <v>4524</v>
      </c>
      <c r="L1645" s="51" t="str">
        <f t="shared" si="164"/>
        <v>Which of the below statement is correct?</v>
      </c>
    </row>
    <row r="1646" spans="1:12" ht="15" customHeight="1">
      <c r="A1646" s="3">
        <f t="shared" ref="A1646:A1709" si="165">A1645+1</f>
        <v>131</v>
      </c>
      <c r="B1646" s="85" t="s">
        <v>648</v>
      </c>
      <c r="C1646" s="85" t="s">
        <v>6892</v>
      </c>
      <c r="D1646" s="85" t="s">
        <v>6891</v>
      </c>
      <c r="E1646" s="85" t="s">
        <v>6890</v>
      </c>
      <c r="F1646" s="87" t="s">
        <v>6889</v>
      </c>
      <c r="G1646" s="85" t="s">
        <v>6888</v>
      </c>
      <c r="H1646" s="85" t="s">
        <v>6887</v>
      </c>
      <c r="I1646" s="85" t="s">
        <v>6886</v>
      </c>
      <c r="J1646" s="85" t="s">
        <v>6885</v>
      </c>
      <c r="K1646" s="85" t="s">
        <v>3513</v>
      </c>
      <c r="L1646" s="51" t="str">
        <f t="shared" si="164"/>
        <v> 1.  The proposal form acceptance is the evidence that the policy contract has begun</v>
      </c>
    </row>
    <row r="1647" spans="1:12" ht="15" customHeight="1">
      <c r="A1647" s="3">
        <f t="shared" si="165"/>
        <v>132</v>
      </c>
      <c r="B1647" s="93" t="s">
        <v>3051</v>
      </c>
      <c r="C1647" s="91" t="s">
        <v>6884</v>
      </c>
      <c r="D1647" s="91" t="s">
        <v>6883</v>
      </c>
      <c r="E1647" s="91" t="s">
        <v>4469</v>
      </c>
      <c r="F1647" s="94" t="s">
        <v>6882</v>
      </c>
      <c r="G1647" s="91" t="s">
        <v>6881</v>
      </c>
      <c r="H1647" s="93" t="s">
        <v>6880</v>
      </c>
      <c r="I1647" s="91" t="s">
        <v>6879</v>
      </c>
      <c r="J1647" s="93" t="s">
        <v>6878</v>
      </c>
      <c r="K1647" s="93" t="s">
        <v>130</v>
      </c>
      <c r="L1647" s="51" t="str">
        <f t="shared" si="164"/>
        <v> 2.  The acceptance of premium is evidence that the policy has begun</v>
      </c>
    </row>
    <row r="1648" spans="1:12" ht="15" customHeight="1">
      <c r="A1648" s="3">
        <f t="shared" si="165"/>
        <v>133</v>
      </c>
      <c r="B1648" s="93" t="s">
        <v>3043</v>
      </c>
      <c r="C1648" s="93" t="s">
        <v>6877</v>
      </c>
      <c r="D1648" s="93" t="s">
        <v>6876</v>
      </c>
      <c r="E1648" s="93" t="s">
        <v>4461</v>
      </c>
      <c r="F1648" s="92" t="s">
        <v>6875</v>
      </c>
      <c r="G1648" s="93" t="s">
        <v>6874</v>
      </c>
      <c r="H1648" s="91" t="s">
        <v>6873</v>
      </c>
      <c r="I1648" s="93" t="s">
        <v>6872</v>
      </c>
      <c r="J1648" s="93" t="s">
        <v>6871</v>
      </c>
      <c r="K1648" s="93" t="s">
        <v>120</v>
      </c>
      <c r="L1648" s="51" t="str">
        <f t="shared" si="164"/>
        <v> 3.  The First Premium Receipt is the evidence that the policy contract has begun</v>
      </c>
    </row>
    <row r="1649" spans="1:12" ht="15" customHeight="1">
      <c r="A1649" s="3">
        <f t="shared" si="165"/>
        <v>134</v>
      </c>
      <c r="B1649" s="91" t="s">
        <v>3035</v>
      </c>
      <c r="C1649" s="93" t="s">
        <v>6870</v>
      </c>
      <c r="D1649" s="93" t="s">
        <v>6869</v>
      </c>
      <c r="E1649" s="93" t="s">
        <v>4453</v>
      </c>
      <c r="F1649" s="94" t="s">
        <v>6868</v>
      </c>
      <c r="G1649" s="93" t="s">
        <v>6867</v>
      </c>
      <c r="H1649" s="93" t="s">
        <v>6866</v>
      </c>
      <c r="I1649" s="93" t="s">
        <v>6865</v>
      </c>
      <c r="J1649" s="91" t="s">
        <v>6864</v>
      </c>
      <c r="K1649" s="93" t="s">
        <v>110</v>
      </c>
      <c r="L1649" s="51" t="str">
        <f t="shared" si="164"/>
        <v> 4.  The premium quote is evidence that the policy contract has begun</v>
      </c>
    </row>
    <row r="1650" spans="1:12" ht="15" customHeight="1">
      <c r="A1650" s="3">
        <f t="shared" si="165"/>
        <v>135</v>
      </c>
      <c r="B1650" s="93" t="s">
        <v>3027</v>
      </c>
      <c r="C1650" s="93" t="s">
        <v>6863</v>
      </c>
      <c r="D1650" s="93" t="s">
        <v>6862</v>
      </c>
      <c r="E1650" s="93" t="s">
        <v>6861</v>
      </c>
      <c r="F1650" s="94" t="s">
        <v>6860</v>
      </c>
      <c r="G1650" s="93" t="s">
        <v>6859</v>
      </c>
      <c r="H1650" s="93" t="s">
        <v>6858</v>
      </c>
      <c r="I1650" s="93" t="s">
        <v>6857</v>
      </c>
      <c r="J1650" s="93" t="s">
        <v>6856</v>
      </c>
      <c r="K1650" s="91" t="s">
        <v>100</v>
      </c>
      <c r="L1650" s="51" t="str">
        <f t="shared" si="164"/>
        <v>Which of the below statement best describes a 'testimonial'?</v>
      </c>
    </row>
    <row r="1651" spans="1:12" ht="15" customHeight="1">
      <c r="A1651" s="3">
        <f t="shared" si="165"/>
        <v>136</v>
      </c>
      <c r="B1651" s="85" t="s">
        <v>6855</v>
      </c>
      <c r="C1651" s="85" t="s">
        <v>3193</v>
      </c>
      <c r="D1651" s="85" t="s">
        <v>3231</v>
      </c>
      <c r="E1651" s="85" t="s">
        <v>6854</v>
      </c>
      <c r="F1651" s="87" t="s">
        <v>5211</v>
      </c>
      <c r="G1651" s="85" t="s">
        <v>6853</v>
      </c>
      <c r="H1651" s="85" t="s">
        <v>6852</v>
      </c>
      <c r="I1651" s="85" t="s">
        <v>6851</v>
      </c>
      <c r="J1651" s="85" t="s">
        <v>6850</v>
      </c>
      <c r="K1651" s="85" t="s">
        <v>3348</v>
      </c>
      <c r="L1651" s="51" t="str">
        <f t="shared" si="164"/>
        <v> 1.  An endorsement from a satisfied customer</v>
      </c>
    </row>
    <row r="1652" spans="1:12" ht="15" customHeight="1">
      <c r="A1652" s="3">
        <f t="shared" si="165"/>
        <v>137</v>
      </c>
      <c r="B1652" s="91" t="s">
        <v>6849</v>
      </c>
      <c r="C1652" s="93" t="s">
        <v>3184</v>
      </c>
      <c r="D1652" s="93" t="s">
        <v>3224</v>
      </c>
      <c r="E1652" s="93" t="s">
        <v>6848</v>
      </c>
      <c r="F1652" s="94" t="s">
        <v>5203</v>
      </c>
      <c r="G1652" s="93" t="s">
        <v>6847</v>
      </c>
      <c r="H1652" s="93" t="s">
        <v>6846</v>
      </c>
      <c r="I1652" s="93" t="s">
        <v>6845</v>
      </c>
      <c r="J1652" s="93" t="s">
        <v>6844</v>
      </c>
      <c r="K1652" s="93" t="s">
        <v>3340</v>
      </c>
      <c r="L1652" s="51" t="str">
        <f t="shared" si="164"/>
        <v> 2.  Test result for a product in a benchmarking test</v>
      </c>
    </row>
    <row r="1653" spans="1:12" ht="15" customHeight="1">
      <c r="A1653" s="3">
        <f t="shared" si="165"/>
        <v>138</v>
      </c>
      <c r="B1653" s="93" t="s">
        <v>6843</v>
      </c>
      <c r="C1653" s="91" t="s">
        <v>3175</v>
      </c>
      <c r="D1653" s="91" t="s">
        <v>3216</v>
      </c>
      <c r="E1653" s="93" t="s">
        <v>6842</v>
      </c>
      <c r="F1653" s="92" t="s">
        <v>5195</v>
      </c>
      <c r="G1653" s="91" t="s">
        <v>6841</v>
      </c>
      <c r="H1653" s="91" t="s">
        <v>6840</v>
      </c>
      <c r="I1653" s="91" t="s">
        <v>6839</v>
      </c>
      <c r="J1653" s="91" t="s">
        <v>6838</v>
      </c>
      <c r="K1653" s="91" t="s">
        <v>3332</v>
      </c>
      <c r="L1653" s="51" t="str">
        <f t="shared" si="164"/>
        <v> 3.  List of tests that a product must pass</v>
      </c>
    </row>
    <row r="1654" spans="1:12" ht="15" customHeight="1">
      <c r="A1654" s="3">
        <f t="shared" si="165"/>
        <v>139</v>
      </c>
      <c r="B1654" s="93" t="s">
        <v>6837</v>
      </c>
      <c r="C1654" s="93" t="s">
        <v>3166</v>
      </c>
      <c r="D1654" s="93" t="s">
        <v>3208</v>
      </c>
      <c r="E1654" s="93" t="s">
        <v>6836</v>
      </c>
      <c r="F1654" s="94" t="s">
        <v>5187</v>
      </c>
      <c r="G1654" s="93" t="s">
        <v>6835</v>
      </c>
      <c r="H1654" s="93" t="s">
        <v>6834</v>
      </c>
      <c r="I1654" s="93" t="s">
        <v>6833</v>
      </c>
      <c r="J1654" s="93" t="s">
        <v>6832</v>
      </c>
      <c r="K1654" s="93" t="s">
        <v>3324</v>
      </c>
      <c r="L1654" s="51" t="str">
        <f t="shared" si="164"/>
        <v> 4.  Money required to test a product</v>
      </c>
    </row>
    <row r="1655" spans="1:12" ht="15" customHeight="1">
      <c r="A1655" s="3">
        <f t="shared" si="165"/>
        <v>140</v>
      </c>
      <c r="B1655" s="93" t="s">
        <v>6831</v>
      </c>
      <c r="C1655" s="93" t="s">
        <v>3157</v>
      </c>
      <c r="D1655" s="93" t="s">
        <v>3201</v>
      </c>
      <c r="E1655" s="91" t="s">
        <v>6830</v>
      </c>
      <c r="F1655" s="94" t="s">
        <v>5179</v>
      </c>
      <c r="G1655" s="93" t="s">
        <v>653</v>
      </c>
      <c r="H1655" s="93" t="s">
        <v>6829</v>
      </c>
      <c r="I1655" s="93" t="s">
        <v>6828</v>
      </c>
      <c r="J1655" s="93" t="s">
        <v>4143</v>
      </c>
      <c r="K1655" s="93" t="s">
        <v>3316</v>
      </c>
      <c r="L1655" s="51" t="str">
        <f t="shared" si="164"/>
        <v>Which of the below option is correct with regards to a term insurance plan?</v>
      </c>
    </row>
    <row r="1656" spans="1:12" ht="15" customHeight="1">
      <c r="A1656" s="3">
        <f t="shared" si="165"/>
        <v>141</v>
      </c>
      <c r="B1656" s="85" t="s">
        <v>4274</v>
      </c>
      <c r="C1656" s="85" t="s">
        <v>6827</v>
      </c>
      <c r="D1656" s="85" t="s">
        <v>6826</v>
      </c>
      <c r="E1656" s="85" t="s">
        <v>745</v>
      </c>
      <c r="F1656" s="87" t="s">
        <v>3146</v>
      </c>
      <c r="G1656" s="85" t="s">
        <v>6825</v>
      </c>
      <c r="H1656" s="85" t="s">
        <v>6824</v>
      </c>
      <c r="I1656" s="85" t="s">
        <v>6823</v>
      </c>
      <c r="J1656" s="85" t="s">
        <v>5124</v>
      </c>
      <c r="K1656" s="85" t="s">
        <v>6822</v>
      </c>
      <c r="L1656" s="51" t="str">
        <f t="shared" si="164"/>
        <v> 1.  Term insurance plans come with life-long renewability option</v>
      </c>
    </row>
    <row r="1657" spans="1:12" ht="15" customHeight="1">
      <c r="A1657" s="3">
        <f t="shared" si="165"/>
        <v>142</v>
      </c>
      <c r="B1657" s="93" t="s">
        <v>6821</v>
      </c>
      <c r="C1657" s="93" t="s">
        <v>6820</v>
      </c>
      <c r="D1657" s="93" t="s">
        <v>6819</v>
      </c>
      <c r="E1657" s="93" t="s">
        <v>785</v>
      </c>
      <c r="F1657" s="92" t="s">
        <v>3136</v>
      </c>
      <c r="G1657" s="93" t="s">
        <v>6818</v>
      </c>
      <c r="H1657" s="93" t="s">
        <v>6817</v>
      </c>
      <c r="I1657" s="93" t="s">
        <v>6816</v>
      </c>
      <c r="J1657" s="91" t="s">
        <v>5117</v>
      </c>
      <c r="K1657" s="93" t="s">
        <v>6815</v>
      </c>
      <c r="L1657" s="51" t="str">
        <f t="shared" si="164"/>
        <v> 2.  All term insurance plans come with a built-in disability rider</v>
      </c>
    </row>
    <row r="1658" spans="1:12" ht="15" customHeight="1">
      <c r="A1658" s="3">
        <f t="shared" si="165"/>
        <v>143</v>
      </c>
      <c r="B1658" s="93" t="s">
        <v>6814</v>
      </c>
      <c r="C1658" s="93" t="s">
        <v>6813</v>
      </c>
      <c r="D1658" s="91" t="s">
        <v>6812</v>
      </c>
      <c r="E1658" s="91" t="s">
        <v>775</v>
      </c>
      <c r="F1658" s="94" t="s">
        <v>3127</v>
      </c>
      <c r="G1658" s="93" t="s">
        <v>6811</v>
      </c>
      <c r="H1658" s="91" t="s">
        <v>6810</v>
      </c>
      <c r="I1658" s="93" t="s">
        <v>6809</v>
      </c>
      <c r="J1658" s="93" t="s">
        <v>5110</v>
      </c>
      <c r="K1658" s="91" t="s">
        <v>6808</v>
      </c>
      <c r="L1658" s="51" t="str">
        <f t="shared" si="164"/>
        <v> 3.  Term insurance can be bought as a stand-alone policy as well as a rider with another policy</v>
      </c>
    </row>
    <row r="1659" spans="1:12" ht="15" customHeight="1">
      <c r="A1659" s="3">
        <f t="shared" si="165"/>
        <v>144</v>
      </c>
      <c r="B1659" s="91" t="s">
        <v>6807</v>
      </c>
      <c r="C1659" s="93" t="s">
        <v>6806</v>
      </c>
      <c r="D1659" s="93" t="s">
        <v>6805</v>
      </c>
      <c r="E1659" s="93" t="s">
        <v>765</v>
      </c>
      <c r="F1659" s="94" t="s">
        <v>3118</v>
      </c>
      <c r="G1659" s="91" t="s">
        <v>6804</v>
      </c>
      <c r="H1659" s="93" t="s">
        <v>6803</v>
      </c>
      <c r="I1659" s="91" t="s">
        <v>6802</v>
      </c>
      <c r="J1659" s="93" t="s">
        <v>5103</v>
      </c>
      <c r="K1659" s="93" t="s">
        <v>6801</v>
      </c>
      <c r="L1659" s="51" t="str">
        <f t="shared" si="164"/>
        <v> 4.  There is no provision in a term insurance plan to convert it into a whole life insurance plan</v>
      </c>
    </row>
    <row r="1660" spans="1:12" ht="15" customHeight="1">
      <c r="A1660" s="3">
        <f t="shared" si="165"/>
        <v>145</v>
      </c>
      <c r="B1660" s="93" t="s">
        <v>6800</v>
      </c>
      <c r="C1660" s="91" t="s">
        <v>6799</v>
      </c>
      <c r="D1660" s="93" t="s">
        <v>6798</v>
      </c>
      <c r="E1660" s="93" t="s">
        <v>755</v>
      </c>
      <c r="F1660" s="94" t="s">
        <v>3108</v>
      </c>
      <c r="G1660" s="93" t="s">
        <v>6797</v>
      </c>
      <c r="H1660" s="93" t="s">
        <v>6796</v>
      </c>
      <c r="I1660" s="93" t="s">
        <v>6795</v>
      </c>
      <c r="J1660" s="93" t="s">
        <v>5097</v>
      </c>
      <c r="K1660" s="93" t="s">
        <v>6794</v>
      </c>
      <c r="L1660" s="51" t="str">
        <f t="shared" si="164"/>
        <v>Which of the below is one of the ways of defining surplus?</v>
      </c>
    </row>
    <row r="1661" spans="1:12" ht="15" customHeight="1">
      <c r="A1661" s="3">
        <f t="shared" si="165"/>
        <v>146</v>
      </c>
      <c r="B1661" s="85" t="s">
        <v>598</v>
      </c>
      <c r="C1661" s="85" t="s">
        <v>5096</v>
      </c>
      <c r="D1661" s="85" t="s">
        <v>845</v>
      </c>
      <c r="E1661" s="85" t="s">
        <v>745</v>
      </c>
      <c r="F1661" s="87" t="s">
        <v>6793</v>
      </c>
      <c r="G1661" s="85" t="s">
        <v>6792</v>
      </c>
      <c r="H1661" s="85" t="s">
        <v>3097</v>
      </c>
      <c r="I1661" s="85" t="s">
        <v>6791</v>
      </c>
      <c r="J1661" s="85" t="s">
        <v>839</v>
      </c>
      <c r="K1661" s="85" t="s">
        <v>3263</v>
      </c>
      <c r="L1661" s="51" t="str">
        <f t="shared" si="164"/>
        <v> 1.  Excessive liabilities</v>
      </c>
    </row>
    <row r="1662" spans="1:12" ht="15" customHeight="1">
      <c r="A1662" s="3">
        <f t="shared" si="165"/>
        <v>147</v>
      </c>
      <c r="B1662" s="93" t="s">
        <v>588</v>
      </c>
      <c r="C1662" s="93" t="s">
        <v>5089</v>
      </c>
      <c r="D1662" s="93" t="s">
        <v>835</v>
      </c>
      <c r="E1662" s="93" t="s">
        <v>735</v>
      </c>
      <c r="F1662" s="94" t="s">
        <v>6790</v>
      </c>
      <c r="G1662" s="93" t="s">
        <v>6789</v>
      </c>
      <c r="H1662" s="91" t="s">
        <v>3088</v>
      </c>
      <c r="I1662" s="93" t="s">
        <v>6788</v>
      </c>
      <c r="J1662" s="93" t="s">
        <v>829</v>
      </c>
      <c r="K1662" s="93" t="s">
        <v>3257</v>
      </c>
      <c r="L1662" s="51" t="str">
        <f t="shared" si="164"/>
        <v> 2.  Excessive turnover</v>
      </c>
    </row>
    <row r="1663" spans="1:12" ht="15" customHeight="1">
      <c r="A1663" s="3">
        <f t="shared" si="165"/>
        <v>148</v>
      </c>
      <c r="B1663" s="93" t="s">
        <v>578</v>
      </c>
      <c r="C1663" s="91" t="s">
        <v>5082</v>
      </c>
      <c r="D1663" s="91" t="s">
        <v>825</v>
      </c>
      <c r="E1663" s="93" t="s">
        <v>725</v>
      </c>
      <c r="F1663" s="92" t="s">
        <v>6787</v>
      </c>
      <c r="G1663" s="91" t="s">
        <v>6786</v>
      </c>
      <c r="H1663" s="93" t="s">
        <v>3079</v>
      </c>
      <c r="I1663" s="93" t="s">
        <v>6785</v>
      </c>
      <c r="J1663" s="91" t="s">
        <v>819</v>
      </c>
      <c r="K1663" s="93" t="s">
        <v>3249</v>
      </c>
      <c r="L1663" s="51" t="str">
        <f t="shared" si="164"/>
        <v> 3.  Excess value of liabilities over assets</v>
      </c>
    </row>
    <row r="1664" spans="1:12" ht="15" customHeight="1">
      <c r="A1664" s="3">
        <f t="shared" si="165"/>
        <v>149</v>
      </c>
      <c r="B1664" s="93" t="s">
        <v>568</v>
      </c>
      <c r="C1664" s="93" t="s">
        <v>5075</v>
      </c>
      <c r="D1664" s="93" t="s">
        <v>815</v>
      </c>
      <c r="E1664" s="91" t="s">
        <v>715</v>
      </c>
      <c r="F1664" s="94" t="s">
        <v>6784</v>
      </c>
      <c r="G1664" s="93" t="s">
        <v>6783</v>
      </c>
      <c r="H1664" s="93" t="s">
        <v>3070</v>
      </c>
      <c r="I1664" s="93" t="s">
        <v>6782</v>
      </c>
      <c r="J1664" s="93" t="s">
        <v>809</v>
      </c>
      <c r="K1664" s="91" t="s">
        <v>3241</v>
      </c>
      <c r="L1664" s="51" t="str">
        <f t="shared" si="164"/>
        <v> 4.  Excess value of assets over liabilities</v>
      </c>
    </row>
    <row r="1665" spans="1:12" ht="15" customHeight="1">
      <c r="A1665" s="3">
        <f t="shared" si="165"/>
        <v>150</v>
      </c>
      <c r="B1665" s="91" t="s">
        <v>558</v>
      </c>
      <c r="C1665" s="93" t="s">
        <v>5068</v>
      </c>
      <c r="D1665" s="93" t="s">
        <v>805</v>
      </c>
      <c r="E1665" s="93" t="s">
        <v>705</v>
      </c>
      <c r="F1665" s="94" t="s">
        <v>6781</v>
      </c>
      <c r="G1665" s="93" t="s">
        <v>6780</v>
      </c>
      <c r="H1665" s="93" t="s">
        <v>3061</v>
      </c>
      <c r="I1665" s="91" t="s">
        <v>6779</v>
      </c>
      <c r="J1665" s="93" t="s">
        <v>799</v>
      </c>
      <c r="K1665" s="93" t="s">
        <v>3233</v>
      </c>
      <c r="L1665" s="51" t="str">
        <f t="shared" si="164"/>
        <v>Which of these mentioned parties is not eligible to enter into a contract?</v>
      </c>
    </row>
    <row r="1666" spans="1:12" ht="15" customHeight="1">
      <c r="A1666" s="3">
        <f t="shared" si="165"/>
        <v>151</v>
      </c>
      <c r="B1666" s="88" t="s">
        <v>4523</v>
      </c>
      <c r="C1666" s="85" t="s">
        <v>4522</v>
      </c>
      <c r="D1666" s="85" t="s">
        <v>4521</v>
      </c>
      <c r="E1666" s="85" t="s">
        <v>4520</v>
      </c>
      <c r="F1666" s="87" t="s">
        <v>4519</v>
      </c>
      <c r="G1666" s="85" t="s">
        <v>2414</v>
      </c>
      <c r="H1666" s="85" t="s">
        <v>4518</v>
      </c>
      <c r="I1666" s="85" t="s">
        <v>4517</v>
      </c>
      <c r="J1666" s="85" t="s">
        <v>4516</v>
      </c>
      <c r="K1666" s="85" t="s">
        <v>4515</v>
      </c>
      <c r="L1666" s="51" t="str">
        <f t="shared" si="164"/>
        <v> 1. Housewife</v>
      </c>
    </row>
    <row r="1667" spans="1:12" ht="15" customHeight="1">
      <c r="A1667" s="3">
        <f t="shared" si="165"/>
        <v>152</v>
      </c>
      <c r="B1667" s="93" t="s">
        <v>4514</v>
      </c>
      <c r="C1667" s="93" t="s">
        <v>4513</v>
      </c>
      <c r="D1667" s="93" t="s">
        <v>4512</v>
      </c>
      <c r="E1667" s="93" t="s">
        <v>4511</v>
      </c>
      <c r="F1667" s="92" t="s">
        <v>4510</v>
      </c>
      <c r="G1667" s="93" t="s">
        <v>2404</v>
      </c>
      <c r="H1667" s="91" t="s">
        <v>4509</v>
      </c>
      <c r="I1667" s="91" t="s">
        <v>4508</v>
      </c>
      <c r="J1667" s="93" t="s">
        <v>4507</v>
      </c>
      <c r="K1667" s="93" t="s">
        <v>4506</v>
      </c>
      <c r="L1667" s="51" t="str">
        <f t="shared" si="164"/>
        <v> 2. Business man</v>
      </c>
    </row>
    <row r="1668" spans="1:12" ht="15" customHeight="1">
      <c r="A1668" s="3">
        <f t="shared" si="165"/>
        <v>153</v>
      </c>
      <c r="B1668" s="93" t="s">
        <v>4505</v>
      </c>
      <c r="C1668" s="93" t="s">
        <v>4504</v>
      </c>
      <c r="D1668" s="91" t="s">
        <v>4503</v>
      </c>
      <c r="E1668" s="91" t="s">
        <v>4502</v>
      </c>
      <c r="F1668" s="94" t="s">
        <v>4501</v>
      </c>
      <c r="G1668" s="93" t="s">
        <v>2395</v>
      </c>
      <c r="H1668" s="93" t="s">
        <v>4500</v>
      </c>
      <c r="I1668" s="93" t="s">
        <v>4499</v>
      </c>
      <c r="J1668" s="93" t="s">
        <v>4498</v>
      </c>
      <c r="K1668" s="91" t="s">
        <v>4497</v>
      </c>
      <c r="L1668" s="51" t="str">
        <f t="shared" si="164"/>
        <v> 3. Government employees</v>
      </c>
    </row>
    <row r="1669" spans="1:12" ht="15" customHeight="1">
      <c r="A1669" s="3">
        <f t="shared" si="165"/>
        <v>154</v>
      </c>
      <c r="B1669" s="93" t="s">
        <v>4496</v>
      </c>
      <c r="C1669" s="93" t="s">
        <v>4495</v>
      </c>
      <c r="D1669" s="93" t="s">
        <v>4494</v>
      </c>
      <c r="E1669" s="93" t="s">
        <v>4493</v>
      </c>
      <c r="F1669" s="94" t="s">
        <v>4492</v>
      </c>
      <c r="G1669" s="93" t="s">
        <v>2385</v>
      </c>
      <c r="H1669" s="93" t="s">
        <v>4491</v>
      </c>
      <c r="I1669" s="93" t="s">
        <v>4490</v>
      </c>
      <c r="J1669" s="93" t="s">
        <v>4489</v>
      </c>
      <c r="K1669" s="93" t="s">
        <v>4488</v>
      </c>
      <c r="L1669" s="51" t="str">
        <f t="shared" si="164"/>
        <v> 4. Minor</v>
      </c>
    </row>
    <row r="1670" spans="1:12" ht="15" customHeight="1">
      <c r="A1670" s="3">
        <f t="shared" si="165"/>
        <v>155</v>
      </c>
      <c r="B1670" s="91" t="s">
        <v>4487</v>
      </c>
      <c r="C1670" s="91" t="s">
        <v>4486</v>
      </c>
      <c r="D1670" s="93" t="s">
        <v>4485</v>
      </c>
      <c r="E1670" s="93" t="s">
        <v>4484</v>
      </c>
      <c r="F1670" s="94" t="s">
        <v>4483</v>
      </c>
      <c r="G1670" s="91" t="s">
        <v>2375</v>
      </c>
      <c r="H1670" s="93" t="s">
        <v>4482</v>
      </c>
      <c r="I1670" s="93" t="s">
        <v>4481</v>
      </c>
      <c r="J1670" s="91" t="s">
        <v>4480</v>
      </c>
      <c r="K1670" s="93" t="s">
        <v>4479</v>
      </c>
      <c r="L1670" s="51" t="str">
        <f t="shared" si="164"/>
        <v xml:space="preserve"> Which among the following is the regulator for the insurance industry in India? </v>
      </c>
    </row>
    <row r="1671" spans="1:12" ht="15" customHeight="1">
      <c r="A1671" s="3">
        <f t="shared" si="165"/>
        <v>156</v>
      </c>
      <c r="B1671" s="97" t="s">
        <v>0</v>
      </c>
      <c r="C1671" s="85" t="s">
        <v>2369</v>
      </c>
      <c r="D1671" s="85" t="s">
        <v>4478</v>
      </c>
      <c r="E1671" s="85" t="s">
        <v>4477</v>
      </c>
      <c r="F1671" s="87" t="s">
        <v>4476</v>
      </c>
      <c r="G1671" s="85" t="s">
        <v>4475</v>
      </c>
      <c r="H1671" s="85" t="s">
        <v>4474</v>
      </c>
      <c r="I1671" s="85" t="s">
        <v>4473</v>
      </c>
      <c r="J1671" s="85" t="s">
        <v>4472</v>
      </c>
      <c r="K1671" s="85" t="s">
        <v>2264</v>
      </c>
      <c r="L1671" s="51" t="str">
        <f t="shared" si="164"/>
        <v xml:space="preserve">1.  Insurance Authority of India </v>
      </c>
    </row>
    <row r="1672" spans="1:12" ht="15" customHeight="1">
      <c r="A1672" s="3">
        <f t="shared" si="165"/>
        <v>157</v>
      </c>
      <c r="B1672" s="113" t="s">
        <v>4471</v>
      </c>
      <c r="C1672" s="93" t="s">
        <v>2359</v>
      </c>
      <c r="D1672" s="91" t="s">
        <v>4470</v>
      </c>
      <c r="E1672" s="93" t="s">
        <v>4469</v>
      </c>
      <c r="F1672" s="92" t="s">
        <v>4468</v>
      </c>
      <c r="G1672" s="93" t="s">
        <v>4467</v>
      </c>
      <c r="H1672" s="93" t="s">
        <v>4466</v>
      </c>
      <c r="I1672" s="91" t="s">
        <v>4465</v>
      </c>
      <c r="J1672" s="93" t="s">
        <v>4464</v>
      </c>
      <c r="K1672" s="91" t="s">
        <v>2303</v>
      </c>
      <c r="L1672" s="51" t="str">
        <f t="shared" si="164"/>
        <v xml:space="preserve">2.  Insurance Regulatory and Development Authority of India </v>
      </c>
    </row>
    <row r="1673" spans="1:12" ht="15" customHeight="1">
      <c r="A1673" s="3">
        <f t="shared" si="165"/>
        <v>158</v>
      </c>
      <c r="B1673" s="118" t="s">
        <v>4463</v>
      </c>
      <c r="C1673" s="93" t="s">
        <v>2349</v>
      </c>
      <c r="D1673" s="93" t="s">
        <v>4462</v>
      </c>
      <c r="E1673" s="91" t="s">
        <v>4461</v>
      </c>
      <c r="F1673" s="94" t="s">
        <v>4460</v>
      </c>
      <c r="G1673" s="93" t="s">
        <v>4459</v>
      </c>
      <c r="H1673" s="91" t="s">
        <v>4458</v>
      </c>
      <c r="I1673" s="93" t="s">
        <v>4457</v>
      </c>
      <c r="J1673" s="91" t="s">
        <v>4456</v>
      </c>
      <c r="K1673" s="93" t="s">
        <v>2293</v>
      </c>
      <c r="L1673" s="51" t="str">
        <f t="shared" si="164"/>
        <v xml:space="preserve">3.  Life Insurance Corporation of India </v>
      </c>
    </row>
    <row r="1674" spans="1:12" ht="15" customHeight="1">
      <c r="A1674" s="3">
        <f t="shared" si="165"/>
        <v>159</v>
      </c>
      <c r="B1674" s="114" t="s">
        <v>4455</v>
      </c>
      <c r="C1674" s="91" t="s">
        <v>2339</v>
      </c>
      <c r="D1674" s="93" t="s">
        <v>4454</v>
      </c>
      <c r="E1674" s="93" t="s">
        <v>4453</v>
      </c>
      <c r="F1674" s="94" t="s">
        <v>4452</v>
      </c>
      <c r="G1674" s="91" t="s">
        <v>4451</v>
      </c>
      <c r="H1674" s="93" t="s">
        <v>4450</v>
      </c>
      <c r="I1674" s="93" t="s">
        <v>4449</v>
      </c>
      <c r="J1674" s="93" t="s">
        <v>4448</v>
      </c>
      <c r="K1674" s="93" t="s">
        <v>2283</v>
      </c>
      <c r="L1674" s="51" t="str">
        <f t="shared" si="164"/>
        <v xml:space="preserve">4.  General Insurance Corporation of India </v>
      </c>
    </row>
    <row r="1675" spans="1:12" ht="15" customHeight="1">
      <c r="A1675" s="3">
        <f t="shared" si="165"/>
        <v>160</v>
      </c>
      <c r="B1675" s="114" t="s">
        <v>4447</v>
      </c>
      <c r="C1675" s="93" t="s">
        <v>2330</v>
      </c>
      <c r="D1675" s="93" t="s">
        <v>4446</v>
      </c>
      <c r="E1675" s="93" t="s">
        <v>4445</v>
      </c>
      <c r="F1675" s="94" t="s">
        <v>4444</v>
      </c>
      <c r="G1675" s="93" t="s">
        <v>4443</v>
      </c>
      <c r="H1675" s="93" t="s">
        <v>4442</v>
      </c>
      <c r="I1675" s="93" t="s">
        <v>4441</v>
      </c>
      <c r="J1675" s="93" t="s">
        <v>4440</v>
      </c>
      <c r="K1675" s="93" t="s">
        <v>2273</v>
      </c>
      <c r="L1675" s="51" t="str">
        <f t="shared" si="164"/>
        <v>Which one of these is a intangable product?</v>
      </c>
    </row>
    <row r="1676" spans="1:12" ht="15" customHeight="1">
      <c r="A1676" s="3">
        <f t="shared" si="165"/>
        <v>161</v>
      </c>
      <c r="B1676" s="85" t="s">
        <v>4439</v>
      </c>
      <c r="C1676" s="85" t="s">
        <v>4438</v>
      </c>
      <c r="D1676" s="85" t="s">
        <v>4437</v>
      </c>
      <c r="E1676" s="85" t="s">
        <v>745</v>
      </c>
      <c r="F1676" s="87" t="s">
        <v>4436</v>
      </c>
      <c r="G1676" s="85" t="s">
        <v>4435</v>
      </c>
      <c r="H1676" s="85" t="s">
        <v>4434</v>
      </c>
      <c r="I1676" s="85" t="s">
        <v>4433</v>
      </c>
      <c r="J1676" s="85" t="s">
        <v>4432</v>
      </c>
      <c r="K1676" s="85" t="s">
        <v>4431</v>
      </c>
      <c r="L1676" s="51" t="str">
        <f t="shared" si="164"/>
        <v> 1. Pen</v>
      </c>
    </row>
    <row r="1677" spans="1:12" ht="15" customHeight="1">
      <c r="A1677" s="3">
        <f t="shared" si="165"/>
        <v>162</v>
      </c>
      <c r="B1677" s="93" t="s">
        <v>4430</v>
      </c>
      <c r="C1677" s="93" t="s">
        <v>4429</v>
      </c>
      <c r="D1677" s="93" t="s">
        <v>4428</v>
      </c>
      <c r="E1677" s="93" t="s">
        <v>4427</v>
      </c>
      <c r="F1677" s="94" t="s">
        <v>4426</v>
      </c>
      <c r="G1677" s="93" t="s">
        <v>4425</v>
      </c>
      <c r="H1677" s="93" t="s">
        <v>4424</v>
      </c>
      <c r="I1677" s="93" t="s">
        <v>4423</v>
      </c>
      <c r="J1677" s="91" t="s">
        <v>4422</v>
      </c>
      <c r="K1677" s="93" t="s">
        <v>4421</v>
      </c>
      <c r="L1677" s="51" t="str">
        <f t="shared" si="164"/>
        <v> 2. Car</v>
      </c>
    </row>
    <row r="1678" spans="1:12" ht="15" customHeight="1">
      <c r="A1678" s="3">
        <f t="shared" si="165"/>
        <v>163</v>
      </c>
      <c r="B1678" s="93" t="s">
        <v>4420</v>
      </c>
      <c r="C1678" s="91" t="s">
        <v>4419</v>
      </c>
      <c r="D1678" s="91" t="s">
        <v>4418</v>
      </c>
      <c r="E1678" s="91" t="s">
        <v>4417</v>
      </c>
      <c r="F1678" s="92" t="s">
        <v>4416</v>
      </c>
      <c r="G1678" s="91" t="s">
        <v>4415</v>
      </c>
      <c r="H1678" s="93" t="s">
        <v>4414</v>
      </c>
      <c r="I1678" s="91" t="s">
        <v>4413</v>
      </c>
      <c r="J1678" s="93" t="s">
        <v>4412</v>
      </c>
      <c r="K1678" s="91" t="s">
        <v>4411</v>
      </c>
      <c r="L1678" s="51" t="str">
        <f t="shared" si="164"/>
        <v> 3. Insurance</v>
      </c>
    </row>
    <row r="1679" spans="1:12" ht="15" customHeight="1">
      <c r="A1679" s="3">
        <f t="shared" si="165"/>
        <v>164</v>
      </c>
      <c r="B1679" s="91" t="s">
        <v>4410</v>
      </c>
      <c r="C1679" s="93" t="s">
        <v>4409</v>
      </c>
      <c r="D1679" s="93" t="s">
        <v>4408</v>
      </c>
      <c r="E1679" s="93" t="s">
        <v>4407</v>
      </c>
      <c r="F1679" s="94" t="s">
        <v>4406</v>
      </c>
      <c r="G1679" s="93" t="s">
        <v>4405</v>
      </c>
      <c r="H1679" s="91" t="s">
        <v>4404</v>
      </c>
      <c r="I1679" s="93" t="s">
        <v>4403</v>
      </c>
      <c r="J1679" s="93" t="s">
        <v>4402</v>
      </c>
      <c r="K1679" s="93" t="s">
        <v>4401</v>
      </c>
      <c r="L1679" s="51" t="str">
        <f t="shared" si="164"/>
        <v> 4. Soap</v>
      </c>
    </row>
    <row r="1680" spans="1:12" ht="15" customHeight="1">
      <c r="A1680" s="3">
        <f t="shared" si="165"/>
        <v>165</v>
      </c>
      <c r="B1680" s="93" t="s">
        <v>4400</v>
      </c>
      <c r="C1680" s="93" t="s">
        <v>4399</v>
      </c>
      <c r="D1680" s="93" t="s">
        <v>4398</v>
      </c>
      <c r="E1680" s="93" t="s">
        <v>4397</v>
      </c>
      <c r="F1680" s="94" t="s">
        <v>4396</v>
      </c>
      <c r="G1680" s="93" t="s">
        <v>4395</v>
      </c>
      <c r="H1680" s="93" t="s">
        <v>4394</v>
      </c>
      <c r="I1680" s="93" t="s">
        <v>4393</v>
      </c>
      <c r="J1680" s="93" t="s">
        <v>4392</v>
      </c>
      <c r="K1680" s="93" t="s">
        <v>4391</v>
      </c>
      <c r="L1680" s="51" t="str">
        <f t="shared" si="164"/>
        <v>Which of the following options cannot be insured by Ramesh?</v>
      </c>
    </row>
    <row r="1681" spans="1:12" ht="15" customHeight="1">
      <c r="A1681" s="3">
        <f t="shared" si="165"/>
        <v>166</v>
      </c>
      <c r="B1681" s="85" t="s">
        <v>4390</v>
      </c>
      <c r="C1681" s="85" t="s">
        <v>4389</v>
      </c>
      <c r="D1681" s="85" t="s">
        <v>4388</v>
      </c>
      <c r="E1681" s="85" t="s">
        <v>4387</v>
      </c>
      <c r="F1681" s="87" t="s">
        <v>4386</v>
      </c>
      <c r="G1681" s="85" t="s">
        <v>4385</v>
      </c>
      <c r="H1681" s="85" t="s">
        <v>4384</v>
      </c>
      <c r="I1681" s="85" t="s">
        <v>4383</v>
      </c>
      <c r="J1681" s="85" t="s">
        <v>2265</v>
      </c>
      <c r="K1681" s="85" t="s">
        <v>4382</v>
      </c>
      <c r="L1681" s="51" t="str">
        <f t="shared" si="164"/>
        <v> 1. Ramesh's house</v>
      </c>
    </row>
    <row r="1682" spans="1:12" ht="15" customHeight="1">
      <c r="A1682" s="3">
        <f t="shared" si="165"/>
        <v>167</v>
      </c>
      <c r="B1682" s="93" t="s">
        <v>4381</v>
      </c>
      <c r="C1682" s="91" t="s">
        <v>4380</v>
      </c>
      <c r="D1682" s="93" t="s">
        <v>4379</v>
      </c>
      <c r="E1682" s="93" t="s">
        <v>4378</v>
      </c>
      <c r="F1682" s="92" t="s">
        <v>4377</v>
      </c>
      <c r="G1682" s="93" t="s">
        <v>4376</v>
      </c>
      <c r="H1682" s="91" t="s">
        <v>4375</v>
      </c>
      <c r="I1682" s="91" t="s">
        <v>4374</v>
      </c>
      <c r="J1682" s="93" t="s">
        <v>2255</v>
      </c>
      <c r="K1682" s="91" t="s">
        <v>4373</v>
      </c>
      <c r="L1682" s="51" t="str">
        <f t="shared" si="164"/>
        <v> 2. Ramesh's Spouse</v>
      </c>
    </row>
    <row r="1683" spans="1:12" ht="15" customHeight="1">
      <c r="A1683" s="3">
        <f t="shared" si="165"/>
        <v>168</v>
      </c>
      <c r="B1683" s="93" t="s">
        <v>4372</v>
      </c>
      <c r="C1683" s="93" t="s">
        <v>4371</v>
      </c>
      <c r="D1683" s="93" t="s">
        <v>4370</v>
      </c>
      <c r="E1683" s="93" t="s">
        <v>4369</v>
      </c>
      <c r="F1683" s="94" t="s">
        <v>4368</v>
      </c>
      <c r="G1683" s="93" t="s">
        <v>3254</v>
      </c>
      <c r="H1683" s="93" t="s">
        <v>4367</v>
      </c>
      <c r="I1683" s="93" t="s">
        <v>4366</v>
      </c>
      <c r="J1683" s="93" t="s">
        <v>2246</v>
      </c>
      <c r="K1683" s="93" t="s">
        <v>4365</v>
      </c>
      <c r="L1683" s="51" t="str">
        <f t="shared" si="164"/>
        <v> 3. Ramesh's friend</v>
      </c>
    </row>
    <row r="1684" spans="1:12" ht="15" customHeight="1">
      <c r="A1684" s="3">
        <f t="shared" si="165"/>
        <v>169</v>
      </c>
      <c r="B1684" s="91" t="s">
        <v>4364</v>
      </c>
      <c r="C1684" s="93" t="s">
        <v>4363</v>
      </c>
      <c r="D1684" s="91" t="s">
        <v>4362</v>
      </c>
      <c r="E1684" s="91" t="s">
        <v>4361</v>
      </c>
      <c r="F1684" s="94" t="s">
        <v>4360</v>
      </c>
      <c r="G1684" s="93" t="s">
        <v>4359</v>
      </c>
      <c r="H1684" s="93" t="s">
        <v>4358</v>
      </c>
      <c r="I1684" s="93" t="s">
        <v>4357</v>
      </c>
      <c r="J1684" s="91" t="s">
        <v>2237</v>
      </c>
      <c r="K1684" s="93" t="s">
        <v>4356</v>
      </c>
      <c r="L1684" s="51" t="str">
        <f t="shared" si="164"/>
        <v> 4. Ramesh's Parents</v>
      </c>
    </row>
    <row r="1685" spans="1:12" ht="15" customHeight="1">
      <c r="A1685" s="3">
        <f t="shared" si="165"/>
        <v>170</v>
      </c>
      <c r="B1685" s="93" t="s">
        <v>4355</v>
      </c>
      <c r="C1685" s="93" t="s">
        <v>4354</v>
      </c>
      <c r="D1685" s="93" t="s">
        <v>4353</v>
      </c>
      <c r="E1685" s="93" t="s">
        <v>4352</v>
      </c>
      <c r="F1685" s="94" t="s">
        <v>4351</v>
      </c>
      <c r="G1685" s="91" t="s">
        <v>4350</v>
      </c>
      <c r="H1685" s="93" t="s">
        <v>4349</v>
      </c>
      <c r="I1685" s="93" t="s">
        <v>4348</v>
      </c>
      <c r="J1685" s="93" t="s">
        <v>2228</v>
      </c>
      <c r="K1685" s="93" t="s">
        <v>4347</v>
      </c>
      <c r="L1685" s="51" t="str">
        <f t="shared" si="164"/>
        <v>Which of these statements is correct ?</v>
      </c>
    </row>
    <row r="1686" spans="1:12" ht="15" customHeight="1">
      <c r="A1686" s="3">
        <f t="shared" si="165"/>
        <v>171</v>
      </c>
      <c r="B1686" s="85" t="s">
        <v>4346</v>
      </c>
      <c r="C1686" s="85" t="s">
        <v>4345</v>
      </c>
      <c r="D1686" s="85" t="s">
        <v>4344</v>
      </c>
      <c r="E1686" s="85" t="s">
        <v>695</v>
      </c>
      <c r="F1686" s="87" t="s">
        <v>4343</v>
      </c>
      <c r="G1686" s="85" t="s">
        <v>4342</v>
      </c>
      <c r="H1686" s="85" t="s">
        <v>4341</v>
      </c>
      <c r="I1686" s="85" t="s">
        <v>4340</v>
      </c>
      <c r="J1686" s="85" t="s">
        <v>4339</v>
      </c>
      <c r="K1686" s="85" t="s">
        <v>2168</v>
      </c>
      <c r="L1686" s="51" t="str">
        <f t="shared" si="164"/>
        <v> 1. The policy document has to be signed by a competent authority but need not be compulsorily stamped according to the Indian Stamp Act.</v>
      </c>
    </row>
    <row r="1687" spans="1:12" ht="15" customHeight="1">
      <c r="A1687" s="3">
        <f t="shared" si="165"/>
        <v>172</v>
      </c>
      <c r="B1687" s="93" t="s">
        <v>4338</v>
      </c>
      <c r="C1687" s="91" t="s">
        <v>4337</v>
      </c>
      <c r="D1687" s="93" t="s">
        <v>4336</v>
      </c>
      <c r="E1687" s="93" t="s">
        <v>685</v>
      </c>
      <c r="F1687" s="94" t="s">
        <v>4335</v>
      </c>
      <c r="G1687" s="93" t="s">
        <v>4334</v>
      </c>
      <c r="H1687" s="93" t="s">
        <v>4333</v>
      </c>
      <c r="I1687" s="93" t="s">
        <v>2306</v>
      </c>
      <c r="J1687" s="93" t="s">
        <v>4332</v>
      </c>
      <c r="K1687" s="93" t="s">
        <v>2159</v>
      </c>
      <c r="L1687" s="51" t="str">
        <f t="shared" si="164"/>
        <v> 2. The policy document has to be signed by a competent authority and should be stamped according to the Indian Stamp Act</v>
      </c>
    </row>
    <row r="1688" spans="1:12" ht="15" customHeight="1">
      <c r="A1688" s="3">
        <f t="shared" si="165"/>
        <v>173</v>
      </c>
      <c r="B1688" s="91" t="s">
        <v>4331</v>
      </c>
      <c r="C1688" s="93" t="s">
        <v>4330</v>
      </c>
      <c r="D1688" s="91" t="s">
        <v>4329</v>
      </c>
      <c r="E1688" s="93" t="s">
        <v>675</v>
      </c>
      <c r="F1688" s="94" t="s">
        <v>4328</v>
      </c>
      <c r="G1688" s="91" t="s">
        <v>4327</v>
      </c>
      <c r="H1688" s="91" t="s">
        <v>4326</v>
      </c>
      <c r="I1688" s="93" t="s">
        <v>2296</v>
      </c>
      <c r="J1688" s="93" t="s">
        <v>4325</v>
      </c>
      <c r="K1688" s="93" t="s">
        <v>2149</v>
      </c>
      <c r="L1688" s="51" t="str">
        <f t="shared" si="164"/>
        <v> 3. The policy document need not be signed by a competent authority but should be stamped according to the Indian Stamp Act</v>
      </c>
    </row>
    <row r="1689" spans="1:12" ht="15" customHeight="1">
      <c r="A1689" s="3">
        <f t="shared" si="165"/>
        <v>174</v>
      </c>
      <c r="B1689" s="93" t="s">
        <v>4324</v>
      </c>
      <c r="C1689" s="93" t="s">
        <v>4323</v>
      </c>
      <c r="D1689" s="93" t="s">
        <v>4322</v>
      </c>
      <c r="E1689" s="93" t="s">
        <v>665</v>
      </c>
      <c r="F1689" s="92" t="s">
        <v>4321</v>
      </c>
      <c r="G1689" s="93" t="s">
        <v>4320</v>
      </c>
      <c r="H1689" s="93" t="s">
        <v>4319</v>
      </c>
      <c r="I1689" s="91" t="s">
        <v>2286</v>
      </c>
      <c r="J1689" s="91" t="s">
        <v>4318</v>
      </c>
      <c r="K1689" s="91" t="s">
        <v>2140</v>
      </c>
      <c r="L1689" s="51" t="str">
        <f t="shared" si="164"/>
        <v> 4. The policy document neither needs to be signed by a competent authority nor it needs to be compulsorily stamped according to the Indian Stamp Act.</v>
      </c>
    </row>
    <row r="1690" spans="1:12" ht="15" customHeight="1">
      <c r="A1690" s="3">
        <f t="shared" si="165"/>
        <v>175</v>
      </c>
      <c r="B1690" s="93" t="s">
        <v>4317</v>
      </c>
      <c r="C1690" s="93" t="s">
        <v>4316</v>
      </c>
      <c r="D1690" s="93" t="s">
        <v>4315</v>
      </c>
      <c r="E1690" s="91" t="s">
        <v>655</v>
      </c>
      <c r="F1690" s="94" t="s">
        <v>4314</v>
      </c>
      <c r="G1690" s="93" t="s">
        <v>4313</v>
      </c>
      <c r="H1690" s="93" t="s">
        <v>4312</v>
      </c>
      <c r="I1690" s="93" t="s">
        <v>2276</v>
      </c>
      <c r="J1690" s="93" t="s">
        <v>4311</v>
      </c>
      <c r="K1690" s="93" t="s">
        <v>2131</v>
      </c>
      <c r="L1690" s="51" t="str">
        <f t="shared" si="164"/>
        <v>Which of the below policy is taken by a mortgagor against mortgage /property loan ?</v>
      </c>
    </row>
    <row r="1691" spans="1:12" ht="15" customHeight="1">
      <c r="A1691" s="3">
        <f t="shared" si="165"/>
        <v>176</v>
      </c>
      <c r="B1691" s="85" t="s">
        <v>4310</v>
      </c>
      <c r="C1691" s="85" t="s">
        <v>4309</v>
      </c>
      <c r="D1691" s="85" t="s">
        <v>2225</v>
      </c>
      <c r="E1691" s="85" t="s">
        <v>2127</v>
      </c>
      <c r="F1691" s="87" t="s">
        <v>4308</v>
      </c>
      <c r="G1691" s="85" t="s">
        <v>4307</v>
      </c>
      <c r="H1691" s="85" t="s">
        <v>4306</v>
      </c>
      <c r="I1691" s="85" t="s">
        <v>4305</v>
      </c>
      <c r="J1691" s="85" t="s">
        <v>4304</v>
      </c>
      <c r="K1691" s="85" t="s">
        <v>4303</v>
      </c>
      <c r="L1691" s="51" t="str">
        <f t="shared" si="164"/>
        <v> 1. Life insurance</v>
      </c>
    </row>
    <row r="1692" spans="1:12" ht="15" customHeight="1">
      <c r="A1692" s="3">
        <f t="shared" si="165"/>
        <v>177</v>
      </c>
      <c r="B1692" s="93" t="s">
        <v>4302</v>
      </c>
      <c r="C1692" s="93" t="s">
        <v>4301</v>
      </c>
      <c r="D1692" s="93" t="s">
        <v>2215</v>
      </c>
      <c r="E1692" s="91" t="s">
        <v>2117</v>
      </c>
      <c r="F1692" s="94" t="s">
        <v>4300</v>
      </c>
      <c r="G1692" s="93" t="s">
        <v>2212</v>
      </c>
      <c r="H1692" s="93" t="s">
        <v>4299</v>
      </c>
      <c r="I1692" s="93" t="s">
        <v>2402</v>
      </c>
      <c r="J1692" s="93" t="s">
        <v>4298</v>
      </c>
      <c r="K1692" s="91" t="s">
        <v>4297</v>
      </c>
      <c r="L1692" s="51" t="str">
        <f t="shared" si="164"/>
        <v> 2. Disabillity Insurance</v>
      </c>
    </row>
    <row r="1693" spans="1:12" ht="15" customHeight="1">
      <c r="A1693" s="3">
        <f t="shared" si="165"/>
        <v>178</v>
      </c>
      <c r="B1693" s="93" t="s">
        <v>4296</v>
      </c>
      <c r="C1693" s="93" t="s">
        <v>4295</v>
      </c>
      <c r="D1693" s="93" t="s">
        <v>2205</v>
      </c>
      <c r="E1693" s="93" t="s">
        <v>2108</v>
      </c>
      <c r="F1693" s="94" t="s">
        <v>4294</v>
      </c>
      <c r="G1693" s="91" t="s">
        <v>4293</v>
      </c>
      <c r="H1693" s="93" t="s">
        <v>4292</v>
      </c>
      <c r="I1693" s="91" t="s">
        <v>2393</v>
      </c>
      <c r="J1693" s="93" t="s">
        <v>4291</v>
      </c>
      <c r="K1693" s="93" t="s">
        <v>4290</v>
      </c>
      <c r="L1693" s="51" t="str">
        <f t="shared" si="164"/>
        <v> 3. MRI</v>
      </c>
    </row>
    <row r="1694" spans="1:12" ht="15" customHeight="1">
      <c r="A1694" s="3">
        <f t="shared" si="165"/>
        <v>179</v>
      </c>
      <c r="B1694" s="91" t="s">
        <v>4289</v>
      </c>
      <c r="C1694" s="93" t="s">
        <v>4288</v>
      </c>
      <c r="D1694" s="91" t="s">
        <v>2195</v>
      </c>
      <c r="E1694" s="93" t="s">
        <v>2099</v>
      </c>
      <c r="F1694" s="92" t="s">
        <v>4287</v>
      </c>
      <c r="G1694" s="93" t="s">
        <v>4286</v>
      </c>
      <c r="H1694" s="91" t="s">
        <v>4285</v>
      </c>
      <c r="I1694" s="93" t="s">
        <v>4284</v>
      </c>
      <c r="J1694" s="91" t="s">
        <v>4283</v>
      </c>
      <c r="K1694" s="93" t="s">
        <v>4282</v>
      </c>
      <c r="L1694" s="51" t="str">
        <f t="shared" si="164"/>
        <v> 4. General Insurance</v>
      </c>
    </row>
    <row r="1695" spans="1:12" ht="15" customHeight="1">
      <c r="A1695" s="3">
        <f t="shared" si="165"/>
        <v>180</v>
      </c>
      <c r="B1695" s="93" t="s">
        <v>4281</v>
      </c>
      <c r="C1695" s="91" t="s">
        <v>856</v>
      </c>
      <c r="D1695" s="93" t="s">
        <v>2185</v>
      </c>
      <c r="E1695" s="93" t="s">
        <v>2090</v>
      </c>
      <c r="F1695" s="94" t="s">
        <v>4280</v>
      </c>
      <c r="G1695" s="93" t="s">
        <v>4279</v>
      </c>
      <c r="H1695" s="93" t="s">
        <v>4278</v>
      </c>
      <c r="I1695" s="93" t="s">
        <v>4277</v>
      </c>
      <c r="J1695" s="93" t="s">
        <v>4276</v>
      </c>
      <c r="K1695" s="93" t="s">
        <v>4275</v>
      </c>
      <c r="L1695" s="51" t="str">
        <f t="shared" si="164"/>
        <v>Which of the below option is correct with regards to a term insurance plan?</v>
      </c>
    </row>
    <row r="1696" spans="1:12" ht="15" customHeight="1">
      <c r="A1696" s="3">
        <f t="shared" si="165"/>
        <v>181</v>
      </c>
      <c r="B1696" s="85" t="s">
        <v>4274</v>
      </c>
      <c r="C1696" s="85" t="s">
        <v>4273</v>
      </c>
      <c r="D1696" s="85" t="s">
        <v>2175</v>
      </c>
      <c r="E1696" s="85" t="s">
        <v>4272</v>
      </c>
      <c r="F1696" s="87" t="s">
        <v>1982</v>
      </c>
      <c r="G1696" s="85" t="s">
        <v>4271</v>
      </c>
      <c r="H1696" s="85" t="s">
        <v>2171</v>
      </c>
      <c r="I1696" s="85" t="s">
        <v>2170</v>
      </c>
      <c r="J1696" s="85" t="s">
        <v>4270</v>
      </c>
      <c r="K1696" s="85" t="s">
        <v>4269</v>
      </c>
      <c r="L1696" s="51" t="str">
        <f t="shared" si="164"/>
        <v> 1. Term insurance plans come with life-long renewability option</v>
      </c>
    </row>
    <row r="1697" spans="1:12" ht="15" customHeight="1">
      <c r="A1697" s="3">
        <f t="shared" si="165"/>
        <v>182</v>
      </c>
      <c r="B1697" s="93" t="s">
        <v>4268</v>
      </c>
      <c r="C1697" s="91" t="s">
        <v>4267</v>
      </c>
      <c r="D1697" s="93" t="s">
        <v>2161</v>
      </c>
      <c r="E1697" s="91" t="s">
        <v>4266</v>
      </c>
      <c r="F1697" s="92" t="s">
        <v>1972</v>
      </c>
      <c r="G1697" s="93" t="s">
        <v>4265</v>
      </c>
      <c r="H1697" s="93" t="s">
        <v>2162</v>
      </c>
      <c r="I1697" s="93" t="s">
        <v>2161</v>
      </c>
      <c r="J1697" s="93" t="s">
        <v>4264</v>
      </c>
      <c r="K1697" s="93" t="s">
        <v>2854</v>
      </c>
      <c r="L1697" s="51" t="str">
        <f t="shared" si="164"/>
        <v> 2. All term insurance plans come with a built-in disability rider</v>
      </c>
    </row>
    <row r="1698" spans="1:12" ht="15" customHeight="1">
      <c r="A1698" s="3">
        <f t="shared" si="165"/>
        <v>183</v>
      </c>
      <c r="B1698" s="93" t="s">
        <v>4263</v>
      </c>
      <c r="C1698" s="93" t="s">
        <v>4262</v>
      </c>
      <c r="D1698" s="93" t="s">
        <v>2156</v>
      </c>
      <c r="E1698" s="93" t="s">
        <v>4261</v>
      </c>
      <c r="F1698" s="94" t="s">
        <v>1962</v>
      </c>
      <c r="G1698" s="93" t="s">
        <v>4260</v>
      </c>
      <c r="H1698" s="93" t="s">
        <v>2152</v>
      </c>
      <c r="I1698" s="93" t="s">
        <v>2151</v>
      </c>
      <c r="J1698" s="93" t="s">
        <v>4259</v>
      </c>
      <c r="K1698" s="91" t="s">
        <v>2844</v>
      </c>
      <c r="L1698" s="51" t="str">
        <f t="shared" si="164"/>
        <v> 3. Term insurance can be bought as a stand-alone policy as well as a rider with another policy</v>
      </c>
    </row>
    <row r="1699" spans="1:12" ht="15" customHeight="1">
      <c r="A1699" s="3">
        <f t="shared" si="165"/>
        <v>184</v>
      </c>
      <c r="B1699" s="91" t="s">
        <v>4258</v>
      </c>
      <c r="C1699" s="93" t="s">
        <v>4257</v>
      </c>
      <c r="D1699" s="91" t="s">
        <v>2142</v>
      </c>
      <c r="E1699" s="93" t="s">
        <v>4256</v>
      </c>
      <c r="F1699" s="94" t="s">
        <v>1952</v>
      </c>
      <c r="G1699" s="91" t="s">
        <v>4255</v>
      </c>
      <c r="H1699" s="91" t="s">
        <v>2143</v>
      </c>
      <c r="I1699" s="91" t="s">
        <v>2142</v>
      </c>
      <c r="J1699" s="91" t="s">
        <v>4254</v>
      </c>
      <c r="K1699" s="93" t="s">
        <v>4253</v>
      </c>
      <c r="L1699" s="51" t="str">
        <f t="shared" si="164"/>
        <v> 4. There is no provision in term insurance plans to convert it into a whole life insurance plan</v>
      </c>
    </row>
    <row r="1700" spans="1:12" ht="15" customHeight="1">
      <c r="A1700" s="3">
        <f t="shared" si="165"/>
        <v>185</v>
      </c>
      <c r="B1700" s="93" t="s">
        <v>4252</v>
      </c>
      <c r="C1700" s="93" t="s">
        <v>4251</v>
      </c>
      <c r="D1700" s="93" t="s">
        <v>2133</v>
      </c>
      <c r="E1700" s="93" t="s">
        <v>4250</v>
      </c>
      <c r="F1700" s="94" t="s">
        <v>1943</v>
      </c>
      <c r="G1700" s="93" t="s">
        <v>4249</v>
      </c>
      <c r="H1700" s="93" t="s">
        <v>2134</v>
      </c>
      <c r="I1700" s="93" t="s">
        <v>2133</v>
      </c>
      <c r="J1700" s="93" t="s">
        <v>4248</v>
      </c>
      <c r="K1700" s="93" t="s">
        <v>4247</v>
      </c>
      <c r="L1700" s="51" t="str">
        <f t="shared" si="164"/>
        <v>Which of the below is not a component of ULIP premiums?</v>
      </c>
    </row>
    <row r="1701" spans="1:12" ht="15" customHeight="1">
      <c r="A1701" s="3">
        <f t="shared" si="165"/>
        <v>186</v>
      </c>
      <c r="B1701" s="85" t="s">
        <v>498</v>
      </c>
      <c r="C1701" s="85" t="s">
        <v>4246</v>
      </c>
      <c r="D1701" s="85" t="s">
        <v>2128</v>
      </c>
      <c r="E1701" s="85" t="s">
        <v>4245</v>
      </c>
      <c r="F1701" s="87" t="s">
        <v>4244</v>
      </c>
      <c r="G1701" s="85" t="s">
        <v>4243</v>
      </c>
      <c r="H1701" s="85" t="s">
        <v>2124</v>
      </c>
      <c r="I1701" s="85" t="s">
        <v>2028</v>
      </c>
      <c r="J1701" s="85" t="s">
        <v>4242</v>
      </c>
      <c r="K1701" s="85" t="s">
        <v>4241</v>
      </c>
      <c r="L1701" s="51" t="str">
        <f t="shared" si="164"/>
        <v> 1. Policy allocation charge</v>
      </c>
    </row>
    <row r="1702" spans="1:12" ht="15" customHeight="1">
      <c r="A1702" s="3">
        <f t="shared" si="165"/>
        <v>187</v>
      </c>
      <c r="B1702" s="93" t="s">
        <v>4240</v>
      </c>
      <c r="C1702" s="93" t="s">
        <v>4239</v>
      </c>
      <c r="D1702" s="93" t="s">
        <v>2118</v>
      </c>
      <c r="E1702" s="93" t="s">
        <v>4238</v>
      </c>
      <c r="F1702" s="94" t="s">
        <v>4237</v>
      </c>
      <c r="G1702" s="93" t="s">
        <v>4236</v>
      </c>
      <c r="H1702" s="91" t="s">
        <v>2115</v>
      </c>
      <c r="I1702" s="93" t="s">
        <v>2018</v>
      </c>
      <c r="J1702" s="91" t="s">
        <v>4235</v>
      </c>
      <c r="K1702" s="93" t="s">
        <v>4234</v>
      </c>
      <c r="L1702" s="51" t="str">
        <f t="shared" si="164"/>
        <v> 2. Investment risk premium</v>
      </c>
    </row>
    <row r="1703" spans="1:12" ht="15" customHeight="1">
      <c r="A1703" s="3">
        <f t="shared" si="165"/>
        <v>188</v>
      </c>
      <c r="B1703" s="93" t="s">
        <v>4233</v>
      </c>
      <c r="C1703" s="93" t="s">
        <v>4232</v>
      </c>
      <c r="D1703" s="93" t="s">
        <v>2109</v>
      </c>
      <c r="E1703" s="93" t="s">
        <v>4231</v>
      </c>
      <c r="F1703" s="94" t="s">
        <v>4230</v>
      </c>
      <c r="G1703" s="93" t="s">
        <v>4229</v>
      </c>
      <c r="H1703" s="93" t="s">
        <v>2106</v>
      </c>
      <c r="I1703" s="91" t="s">
        <v>2008</v>
      </c>
      <c r="J1703" s="93" t="s">
        <v>4228</v>
      </c>
      <c r="K1703" s="91" t="s">
        <v>4227</v>
      </c>
      <c r="L1703" s="51" t="str">
        <f t="shared" si="164"/>
        <v> 3. Mortality charge</v>
      </c>
    </row>
    <row r="1704" spans="1:12" ht="15" customHeight="1">
      <c r="A1704" s="3">
        <f t="shared" si="165"/>
        <v>189</v>
      </c>
      <c r="B1704" s="93" t="s">
        <v>4226</v>
      </c>
      <c r="C1704" s="91" t="s">
        <v>4225</v>
      </c>
      <c r="D1704" s="91" t="s">
        <v>2100</v>
      </c>
      <c r="E1704" s="93" t="s">
        <v>4224</v>
      </c>
      <c r="F1704" s="94" t="s">
        <v>4223</v>
      </c>
      <c r="G1704" s="93" t="s">
        <v>4222</v>
      </c>
      <c r="H1704" s="93" t="s">
        <v>2097</v>
      </c>
      <c r="I1704" s="93" t="s">
        <v>1998</v>
      </c>
      <c r="J1704" s="93" t="s">
        <v>4221</v>
      </c>
      <c r="K1704" s="93" t="s">
        <v>4220</v>
      </c>
      <c r="L1704" s="51" t="str">
        <f t="shared" si="164"/>
        <v> 4. Social security charge</v>
      </c>
    </row>
    <row r="1705" spans="1:12" ht="15" customHeight="1">
      <c r="A1705" s="3">
        <f t="shared" si="165"/>
        <v>190</v>
      </c>
      <c r="B1705" s="91" t="s">
        <v>4219</v>
      </c>
      <c r="C1705" s="93" t="s">
        <v>4218</v>
      </c>
      <c r="D1705" s="93" t="s">
        <v>2091</v>
      </c>
      <c r="E1705" s="91" t="s">
        <v>4217</v>
      </c>
      <c r="F1705" s="92" t="s">
        <v>1943</v>
      </c>
      <c r="G1705" s="91" t="s">
        <v>4216</v>
      </c>
      <c r="H1705" s="93" t="s">
        <v>2088</v>
      </c>
      <c r="I1705" s="93" t="s">
        <v>1989</v>
      </c>
      <c r="J1705" s="93" t="s">
        <v>4215</v>
      </c>
      <c r="K1705" s="93" t="s">
        <v>4214</v>
      </c>
      <c r="L1705" s="51" t="str">
        <f t="shared" si="164"/>
        <v xml:space="preserve">Which of the below cannot be categorised under risks? </v>
      </c>
    </row>
    <row r="1706" spans="1:12" ht="15" customHeight="1">
      <c r="A1706" s="3">
        <f t="shared" si="165"/>
        <v>191</v>
      </c>
      <c r="B1706" s="85" t="s">
        <v>4213</v>
      </c>
      <c r="C1706" s="85" t="s">
        <v>4212</v>
      </c>
      <c r="D1706" s="85" t="s">
        <v>4211</v>
      </c>
      <c r="E1706" s="85" t="s">
        <v>2032</v>
      </c>
      <c r="F1706" s="87" t="s">
        <v>1883</v>
      </c>
      <c r="G1706" s="85" t="s">
        <v>2125</v>
      </c>
      <c r="H1706" s="85" t="s">
        <v>4210</v>
      </c>
      <c r="I1706" s="85" t="s">
        <v>4209</v>
      </c>
      <c r="J1706" s="85" t="s">
        <v>4208</v>
      </c>
      <c r="K1706" s="85" t="s">
        <v>4207</v>
      </c>
      <c r="L1706" s="51" t="str">
        <f t="shared" si="164"/>
        <v> 1. Dying too young</v>
      </c>
    </row>
    <row r="1707" spans="1:12" ht="15" customHeight="1">
      <c r="A1707" s="3">
        <f t="shared" si="165"/>
        <v>192</v>
      </c>
      <c r="B1707" s="93" t="s">
        <v>4206</v>
      </c>
      <c r="C1707" s="93" t="s">
        <v>4205</v>
      </c>
      <c r="D1707" s="93" t="s">
        <v>4204</v>
      </c>
      <c r="E1707" s="93" t="s">
        <v>2022</v>
      </c>
      <c r="F1707" s="94" t="s">
        <v>1873</v>
      </c>
      <c r="G1707" s="93" t="s">
        <v>2018</v>
      </c>
      <c r="H1707" s="93" t="s">
        <v>2018</v>
      </c>
      <c r="I1707" s="93" t="s">
        <v>4203</v>
      </c>
      <c r="J1707" s="91" t="s">
        <v>4202</v>
      </c>
      <c r="K1707" s="93" t="s">
        <v>4201</v>
      </c>
      <c r="L1707" s="51" t="str">
        <f t="shared" si="164"/>
        <v> 2.  Dying too early</v>
      </c>
    </row>
    <row r="1708" spans="1:12" ht="15" customHeight="1">
      <c r="A1708" s="3">
        <f t="shared" si="165"/>
        <v>193</v>
      </c>
      <c r="B1708" s="93" t="s">
        <v>4200</v>
      </c>
      <c r="C1708" s="91" t="s">
        <v>4199</v>
      </c>
      <c r="D1708" s="91" t="s">
        <v>4198</v>
      </c>
      <c r="E1708" s="91" t="s">
        <v>2012</v>
      </c>
      <c r="F1708" s="94" t="s">
        <v>1864</v>
      </c>
      <c r="G1708" s="91" t="s">
        <v>2008</v>
      </c>
      <c r="H1708" s="91" t="s">
        <v>2008</v>
      </c>
      <c r="I1708" s="93" t="s">
        <v>4197</v>
      </c>
      <c r="J1708" s="93" t="s">
        <v>4196</v>
      </c>
      <c r="K1708" s="93" t="s">
        <v>4195</v>
      </c>
      <c r="L1708" s="51" t="str">
        <f t="shared" ref="L1708:L1764" si="166">INDEX($B$1516:$K$1765,A1709,$L$1)</f>
        <v> 3.  Natural wear and tear</v>
      </c>
    </row>
    <row r="1709" spans="1:12" ht="15" customHeight="1">
      <c r="A1709" s="3">
        <f t="shared" si="165"/>
        <v>194</v>
      </c>
      <c r="B1709" s="91" t="s">
        <v>4194</v>
      </c>
      <c r="C1709" s="93" t="s">
        <v>4193</v>
      </c>
      <c r="D1709" s="93" t="s">
        <v>4192</v>
      </c>
      <c r="E1709" s="93" t="s">
        <v>2002</v>
      </c>
      <c r="F1709" s="94" t="s">
        <v>1855</v>
      </c>
      <c r="G1709" s="93" t="s">
        <v>1998</v>
      </c>
      <c r="H1709" s="93" t="s">
        <v>1998</v>
      </c>
      <c r="I1709" s="93" t="s">
        <v>4191</v>
      </c>
      <c r="J1709" s="93" t="s">
        <v>4190</v>
      </c>
      <c r="K1709" s="93" t="s">
        <v>4189</v>
      </c>
      <c r="L1709" s="51" t="str">
        <f t="shared" si="166"/>
        <v> 4.  Living with disability</v>
      </c>
    </row>
    <row r="1710" spans="1:12" ht="15" customHeight="1">
      <c r="A1710" s="3">
        <f t="shared" ref="A1710:A1765" si="167">A1709+1</f>
        <v>195</v>
      </c>
      <c r="B1710" s="93" t="s">
        <v>4188</v>
      </c>
      <c r="C1710" s="93" t="s">
        <v>4187</v>
      </c>
      <c r="D1710" s="93" t="s">
        <v>1353</v>
      </c>
      <c r="E1710" s="93" t="s">
        <v>1992</v>
      </c>
      <c r="F1710" s="92" t="s">
        <v>1845</v>
      </c>
      <c r="G1710" s="93" t="s">
        <v>1989</v>
      </c>
      <c r="H1710" s="93" t="s">
        <v>1989</v>
      </c>
      <c r="I1710" s="91" t="s">
        <v>4186</v>
      </c>
      <c r="J1710" s="93" t="s">
        <v>4143</v>
      </c>
      <c r="K1710" s="91" t="s">
        <v>4185</v>
      </c>
      <c r="L1710" s="51" t="str">
        <f t="shared" si="166"/>
        <v>Which is an example of coercion?</v>
      </c>
    </row>
    <row r="1711" spans="1:12" ht="15" customHeight="1">
      <c r="A1711" s="3">
        <f t="shared" si="167"/>
        <v>196</v>
      </c>
      <c r="B1711" s="85" t="s">
        <v>2130</v>
      </c>
      <c r="C1711" s="85" t="s">
        <v>4184</v>
      </c>
      <c r="D1711" s="85" t="s">
        <v>4183</v>
      </c>
      <c r="E1711" s="85" t="s">
        <v>4182</v>
      </c>
      <c r="F1711" s="87" t="s">
        <v>4181</v>
      </c>
      <c r="G1711" s="85" t="s">
        <v>4180</v>
      </c>
      <c r="H1711" s="85" t="s">
        <v>4179</v>
      </c>
      <c r="I1711" s="85" t="s">
        <v>4178</v>
      </c>
      <c r="J1711" s="85" t="s">
        <v>4177</v>
      </c>
      <c r="K1711" s="85" t="s">
        <v>4176</v>
      </c>
      <c r="L1711" s="51" t="str">
        <f t="shared" si="166"/>
        <v> 1. Ramesh signs a contract without having knowledge of the fine print</v>
      </c>
    </row>
    <row r="1712" spans="1:12" ht="15" customHeight="1">
      <c r="A1712" s="3">
        <f t="shared" si="167"/>
        <v>197</v>
      </c>
      <c r="B1712" s="93" t="s">
        <v>2120</v>
      </c>
      <c r="C1712" s="93" t="s">
        <v>4175</v>
      </c>
      <c r="D1712" s="93" t="s">
        <v>4174</v>
      </c>
      <c r="E1712" s="93" t="s">
        <v>4173</v>
      </c>
      <c r="F1712" s="94" t="s">
        <v>4172</v>
      </c>
      <c r="G1712" s="93" t="s">
        <v>4171</v>
      </c>
      <c r="H1712" s="93" t="s">
        <v>4170</v>
      </c>
      <c r="I1712" s="91" t="s">
        <v>4169</v>
      </c>
      <c r="J1712" s="93" t="s">
        <v>4168</v>
      </c>
      <c r="K1712" s="91" t="s">
        <v>4167</v>
      </c>
      <c r="L1712" s="51" t="str">
        <f t="shared" si="166"/>
        <v> 2. Ramesh threatens to kill Mahesh if he does not sign the contract</v>
      </c>
    </row>
    <row r="1713" spans="1:12" ht="15" customHeight="1">
      <c r="A1713" s="3">
        <f t="shared" si="167"/>
        <v>198</v>
      </c>
      <c r="B1713" s="91" t="s">
        <v>2111</v>
      </c>
      <c r="C1713" s="91" t="s">
        <v>4166</v>
      </c>
      <c r="D1713" s="91" t="s">
        <v>4163</v>
      </c>
      <c r="E1713" s="91" t="s">
        <v>4165</v>
      </c>
      <c r="F1713" s="94" t="s">
        <v>4164</v>
      </c>
      <c r="G1713" s="91" t="s">
        <v>4163</v>
      </c>
      <c r="H1713" s="93" t="s">
        <v>4162</v>
      </c>
      <c r="I1713" s="93" t="s">
        <v>4161</v>
      </c>
      <c r="J1713" s="93" t="s">
        <v>4160</v>
      </c>
      <c r="K1713" s="93" t="s">
        <v>4159</v>
      </c>
      <c r="L1713" s="51" t="str">
        <f t="shared" si="166"/>
        <v> 3. Ramesh uses his professional standing</v>
      </c>
    </row>
    <row r="1714" spans="1:12" ht="15" customHeight="1">
      <c r="A1714" s="3">
        <f t="shared" si="167"/>
        <v>199</v>
      </c>
      <c r="B1714" s="93" t="s">
        <v>2102</v>
      </c>
      <c r="C1714" s="93" t="s">
        <v>4158</v>
      </c>
      <c r="D1714" s="93" t="s">
        <v>4157</v>
      </c>
      <c r="E1714" s="93" t="s">
        <v>4156</v>
      </c>
      <c r="F1714" s="94" t="s">
        <v>4155</v>
      </c>
      <c r="G1714" s="93" t="s">
        <v>4154</v>
      </c>
      <c r="H1714" s="91" t="s">
        <v>4153</v>
      </c>
      <c r="I1714" s="93" t="s">
        <v>4152</v>
      </c>
      <c r="J1714" s="93" t="s">
        <v>4151</v>
      </c>
      <c r="K1714" s="93" t="s">
        <v>4150</v>
      </c>
      <c r="L1714" s="51" t="str">
        <f t="shared" si="166"/>
        <v> 4. Ramesh provides false information to get Mahesh to sign a contract.</v>
      </c>
    </row>
    <row r="1715" spans="1:12" ht="15" customHeight="1">
      <c r="A1715" s="3">
        <f t="shared" si="167"/>
        <v>200</v>
      </c>
      <c r="B1715" s="93" t="s">
        <v>2093</v>
      </c>
      <c r="C1715" s="93" t="s">
        <v>4149</v>
      </c>
      <c r="D1715" s="93" t="s">
        <v>4148</v>
      </c>
      <c r="E1715" s="93" t="s">
        <v>4147</v>
      </c>
      <c r="F1715" s="92" t="s">
        <v>4146</v>
      </c>
      <c r="G1715" s="93" t="s">
        <v>4145</v>
      </c>
      <c r="H1715" s="93" t="s">
        <v>4144</v>
      </c>
      <c r="I1715" s="93" t="s">
        <v>2275</v>
      </c>
      <c r="J1715" s="91" t="s">
        <v>4143</v>
      </c>
      <c r="K1715" s="93" t="s">
        <v>4142</v>
      </c>
      <c r="L1715" s="51" t="str">
        <f t="shared" si="166"/>
        <v>When in the opinion of the insurance company, the circumstances of a claim warrant an investigation, it shall initiate and complete such investigation at the earliest, in any case not later than__________from the time of lodging the claim.</v>
      </c>
    </row>
    <row r="1716" spans="1:12" ht="15" customHeight="1">
      <c r="A1716" s="3">
        <f t="shared" si="167"/>
        <v>201</v>
      </c>
      <c r="B1716" s="85" t="s">
        <v>4141</v>
      </c>
      <c r="C1716" s="85" t="s">
        <v>4140</v>
      </c>
      <c r="D1716" s="85" t="s">
        <v>4139</v>
      </c>
      <c r="E1716" s="85" t="s">
        <v>4138</v>
      </c>
      <c r="F1716" s="87" t="s">
        <v>4137</v>
      </c>
      <c r="G1716" s="85" t="s">
        <v>4136</v>
      </c>
      <c r="H1716" s="85" t="s">
        <v>4135</v>
      </c>
      <c r="I1716" s="85" t="s">
        <v>4134</v>
      </c>
      <c r="J1716" s="85" t="s">
        <v>4133</v>
      </c>
      <c r="K1716" s="85" t="s">
        <v>4132</v>
      </c>
      <c r="L1716" s="51" t="str">
        <f t="shared" si="166"/>
        <v> 1. 1 Month</v>
      </c>
    </row>
    <row r="1717" spans="1:12" ht="15" customHeight="1">
      <c r="A1717" s="3">
        <f t="shared" si="167"/>
        <v>202</v>
      </c>
      <c r="B1717" s="93" t="s">
        <v>4131</v>
      </c>
      <c r="C1717" s="93" t="s">
        <v>4130</v>
      </c>
      <c r="D1717" s="91" t="s">
        <v>4129</v>
      </c>
      <c r="E1717" s="93" t="s">
        <v>2494</v>
      </c>
      <c r="F1717" s="94" t="s">
        <v>4128</v>
      </c>
      <c r="G1717" s="91" t="s">
        <v>4127</v>
      </c>
      <c r="H1717" s="93" t="s">
        <v>4126</v>
      </c>
      <c r="I1717" s="93" t="s">
        <v>4125</v>
      </c>
      <c r="J1717" s="93" t="s">
        <v>4124</v>
      </c>
      <c r="K1717" s="91" t="s">
        <v>4123</v>
      </c>
      <c r="L1717" s="51" t="str">
        <f t="shared" si="166"/>
        <v> 2. 2 Month</v>
      </c>
    </row>
    <row r="1718" spans="1:12" ht="15" customHeight="1">
      <c r="A1718" s="3">
        <f t="shared" si="167"/>
        <v>203</v>
      </c>
      <c r="B1718" s="93" t="s">
        <v>4122</v>
      </c>
      <c r="C1718" s="93" t="s">
        <v>4121</v>
      </c>
      <c r="D1718" s="93" t="s">
        <v>4120</v>
      </c>
      <c r="E1718" s="91" t="s">
        <v>2062</v>
      </c>
      <c r="F1718" s="92" t="s">
        <v>4119</v>
      </c>
      <c r="G1718" s="93" t="s">
        <v>4118</v>
      </c>
      <c r="H1718" s="93" t="s">
        <v>4117</v>
      </c>
      <c r="I1718" s="93" t="s">
        <v>4116</v>
      </c>
      <c r="J1718" s="93" t="s">
        <v>4115</v>
      </c>
      <c r="K1718" s="93" t="s">
        <v>4114</v>
      </c>
      <c r="L1718" s="51" t="str">
        <f t="shared" si="166"/>
        <v> 3. 4 Month</v>
      </c>
    </row>
    <row r="1719" spans="1:12" ht="15" customHeight="1">
      <c r="A1719" s="3">
        <f t="shared" si="167"/>
        <v>204</v>
      </c>
      <c r="B1719" s="93" t="s">
        <v>4113</v>
      </c>
      <c r="C1719" s="93" t="s">
        <v>4112</v>
      </c>
      <c r="D1719" s="93" t="s">
        <v>4111</v>
      </c>
      <c r="E1719" s="93" t="s">
        <v>4110</v>
      </c>
      <c r="F1719" s="94" t="s">
        <v>4109</v>
      </c>
      <c r="G1719" s="93" t="s">
        <v>4108</v>
      </c>
      <c r="H1719" s="93" t="s">
        <v>4107</v>
      </c>
      <c r="I1719" s="91" t="s">
        <v>4106</v>
      </c>
      <c r="J1719" s="91" t="s">
        <v>4105</v>
      </c>
      <c r="K1719" s="93" t="s">
        <v>4104</v>
      </c>
      <c r="L1719" s="51" t="str">
        <f t="shared" si="166"/>
        <v> 4. 6 Month</v>
      </c>
    </row>
    <row r="1720" spans="1:12" ht="15" customHeight="1">
      <c r="A1720" s="3">
        <f t="shared" si="167"/>
        <v>205</v>
      </c>
      <c r="B1720" s="91" t="s">
        <v>4103</v>
      </c>
      <c r="C1720" s="91" t="s">
        <v>4102</v>
      </c>
      <c r="D1720" s="93" t="s">
        <v>4101</v>
      </c>
      <c r="E1720" s="93" t="s">
        <v>4100</v>
      </c>
      <c r="F1720" s="94" t="s">
        <v>4099</v>
      </c>
      <c r="G1720" s="93" t="s">
        <v>4098</v>
      </c>
      <c r="H1720" s="91" t="s">
        <v>4097</v>
      </c>
      <c r="I1720" s="93" t="s">
        <v>4096</v>
      </c>
      <c r="J1720" s="93" t="s">
        <v>4095</v>
      </c>
      <c r="K1720" s="93" t="s">
        <v>4094</v>
      </c>
      <c r="L1720" s="51" t="str">
        <f t="shared" si="166"/>
        <v>These expenses are direct and measurable</v>
      </c>
    </row>
    <row r="1721" spans="1:12" ht="15" customHeight="1">
      <c r="A1721" s="3">
        <f t="shared" si="167"/>
        <v>206</v>
      </c>
      <c r="B1721" s="85" t="s">
        <v>4093</v>
      </c>
      <c r="C1721" s="85" t="s">
        <v>4092</v>
      </c>
      <c r="D1721" s="85" t="s">
        <v>4091</v>
      </c>
      <c r="E1721" s="85" t="s">
        <v>4090</v>
      </c>
      <c r="F1721" s="87" t="s">
        <v>4089</v>
      </c>
      <c r="G1721" s="85" t="s">
        <v>4088</v>
      </c>
      <c r="H1721" s="85" t="s">
        <v>4087</v>
      </c>
      <c r="I1721" s="85" t="s">
        <v>4086</v>
      </c>
      <c r="J1721" s="85" t="s">
        <v>4085</v>
      </c>
      <c r="K1721" s="85" t="s">
        <v>4084</v>
      </c>
      <c r="L1721" s="51" t="str">
        <f t="shared" si="166"/>
        <v> 1. Primary burden of risk</v>
      </c>
    </row>
    <row r="1722" spans="1:12" ht="15" customHeight="1">
      <c r="A1722" s="3">
        <f t="shared" si="167"/>
        <v>207</v>
      </c>
      <c r="B1722" s="91" t="s">
        <v>4083</v>
      </c>
      <c r="C1722" s="93" t="s">
        <v>4082</v>
      </c>
      <c r="D1722" s="93" t="s">
        <v>4081</v>
      </c>
      <c r="E1722" s="91" t="s">
        <v>4080</v>
      </c>
      <c r="F1722" s="92" t="s">
        <v>4079</v>
      </c>
      <c r="G1722" s="93" t="s">
        <v>4078</v>
      </c>
      <c r="H1722" s="93" t="s">
        <v>4077</v>
      </c>
      <c r="I1722" s="93" t="s">
        <v>4076</v>
      </c>
      <c r="J1722" s="93" t="s">
        <v>4075</v>
      </c>
      <c r="K1722" s="93" t="s">
        <v>1967</v>
      </c>
      <c r="L1722" s="51" t="str">
        <f t="shared" si="166"/>
        <v> 2. Top risk</v>
      </c>
    </row>
    <row r="1723" spans="1:12" ht="15" customHeight="1">
      <c r="A1723" s="3">
        <f t="shared" si="167"/>
        <v>208</v>
      </c>
      <c r="B1723" s="93" t="s">
        <v>4074</v>
      </c>
      <c r="C1723" s="91" t="s">
        <v>4073</v>
      </c>
      <c r="D1723" s="91" t="s">
        <v>4072</v>
      </c>
      <c r="E1723" s="93" t="s">
        <v>4071</v>
      </c>
      <c r="F1723" s="94" t="s">
        <v>4070</v>
      </c>
      <c r="G1723" s="91" t="s">
        <v>4069</v>
      </c>
      <c r="H1723" s="91" t="s">
        <v>4068</v>
      </c>
      <c r="I1723" s="91" t="s">
        <v>4067</v>
      </c>
      <c r="J1723" s="91" t="s">
        <v>4066</v>
      </c>
      <c r="K1723" s="91" t="s">
        <v>4065</v>
      </c>
      <c r="L1723" s="51" t="str">
        <f t="shared" si="166"/>
        <v> 3. Secondary</v>
      </c>
    </row>
    <row r="1724" spans="1:12" ht="15" customHeight="1">
      <c r="A1724" s="3">
        <f t="shared" si="167"/>
        <v>209</v>
      </c>
      <c r="B1724" s="93" t="s">
        <v>4064</v>
      </c>
      <c r="C1724" s="93" t="s">
        <v>4063</v>
      </c>
      <c r="D1724" s="93" t="s">
        <v>4062</v>
      </c>
      <c r="E1724" s="93" t="s">
        <v>4061</v>
      </c>
      <c r="F1724" s="94" t="s">
        <v>4060</v>
      </c>
      <c r="G1724" s="93" t="s">
        <v>4059</v>
      </c>
      <c r="H1724" s="93" t="s">
        <v>4058</v>
      </c>
      <c r="I1724" s="93" t="s">
        <v>4057</v>
      </c>
      <c r="J1724" s="93" t="s">
        <v>4056</v>
      </c>
      <c r="K1724" s="93" t="s">
        <v>4055</v>
      </c>
      <c r="L1724" s="51" t="str">
        <f t="shared" si="166"/>
        <v> 4. None</v>
      </c>
    </row>
    <row r="1725" spans="1:12" ht="15" customHeight="1">
      <c r="A1725" s="3">
        <f t="shared" si="167"/>
        <v>210</v>
      </c>
      <c r="B1725" s="93" t="s">
        <v>1305</v>
      </c>
      <c r="C1725" s="93" t="s">
        <v>4054</v>
      </c>
      <c r="D1725" s="93" t="s">
        <v>4053</v>
      </c>
      <c r="E1725" s="93" t="s">
        <v>4052</v>
      </c>
      <c r="F1725" s="94" t="s">
        <v>4051</v>
      </c>
      <c r="G1725" s="93" t="s">
        <v>4050</v>
      </c>
      <c r="H1725" s="93" t="s">
        <v>4049</v>
      </c>
      <c r="I1725" s="93" t="s">
        <v>4048</v>
      </c>
      <c r="J1725" s="93" t="s">
        <v>4047</v>
      </c>
      <c r="K1725" s="93" t="s">
        <v>200</v>
      </c>
      <c r="L1725" s="51" t="str">
        <f t="shared" si="166"/>
        <v>The provision for return of a part of the sum assured in periodic instalments during the term and balance of sum assured at the end of the term is called____________________</v>
      </c>
    </row>
    <row r="1726" spans="1:12" ht="15" customHeight="1">
      <c r="A1726" s="3">
        <f t="shared" si="167"/>
        <v>211</v>
      </c>
      <c r="B1726" s="85" t="s">
        <v>4046</v>
      </c>
      <c r="C1726" s="85" t="s">
        <v>4045</v>
      </c>
      <c r="D1726" s="85" t="s">
        <v>1984</v>
      </c>
      <c r="E1726" s="85" t="s">
        <v>4044</v>
      </c>
      <c r="F1726" s="87" t="s">
        <v>4043</v>
      </c>
      <c r="G1726" s="85" t="s">
        <v>4042</v>
      </c>
      <c r="H1726" s="85" t="s">
        <v>4041</v>
      </c>
      <c r="I1726" s="85" t="s">
        <v>4040</v>
      </c>
      <c r="J1726" s="85" t="s">
        <v>4039</v>
      </c>
      <c r="K1726" s="85" t="s">
        <v>4038</v>
      </c>
      <c r="L1726" s="51" t="str">
        <f t="shared" si="166"/>
        <v> 1. Endowment</v>
      </c>
    </row>
    <row r="1727" spans="1:12" ht="15" customHeight="1">
      <c r="A1727" s="3">
        <f t="shared" si="167"/>
        <v>212</v>
      </c>
      <c r="B1727" s="93" t="s">
        <v>3635</v>
      </c>
      <c r="C1727" s="93" t="s">
        <v>4037</v>
      </c>
      <c r="D1727" s="93" t="s">
        <v>1974</v>
      </c>
      <c r="E1727" s="93" t="s">
        <v>4036</v>
      </c>
      <c r="F1727" s="92" t="s">
        <v>4035</v>
      </c>
      <c r="G1727" s="93" t="s">
        <v>4034</v>
      </c>
      <c r="H1727" s="93" t="s">
        <v>4033</v>
      </c>
      <c r="I1727" s="93" t="s">
        <v>4032</v>
      </c>
      <c r="J1727" s="93" t="s">
        <v>4031</v>
      </c>
      <c r="K1727" s="93" t="s">
        <v>4030</v>
      </c>
      <c r="L1727" s="51" t="str">
        <f t="shared" si="166"/>
        <v> 2. Money Back</v>
      </c>
    </row>
    <row r="1728" spans="1:12" ht="15" customHeight="1">
      <c r="A1728" s="3">
        <f t="shared" si="167"/>
        <v>213</v>
      </c>
      <c r="B1728" s="91" t="s">
        <v>4029</v>
      </c>
      <c r="C1728" s="93" t="s">
        <v>4028</v>
      </c>
      <c r="D1728" s="93" t="s">
        <v>1964</v>
      </c>
      <c r="E1728" s="91" t="s">
        <v>4027</v>
      </c>
      <c r="F1728" s="94" t="s">
        <v>4026</v>
      </c>
      <c r="G1728" s="93" t="s">
        <v>4025</v>
      </c>
      <c r="H1728" s="91" t="s">
        <v>4024</v>
      </c>
      <c r="I1728" s="93" t="s">
        <v>4023</v>
      </c>
      <c r="J1728" s="93" t="s">
        <v>4022</v>
      </c>
      <c r="K1728" s="93" t="s">
        <v>4021</v>
      </c>
      <c r="L1728" s="51" t="str">
        <f t="shared" si="166"/>
        <v> 3. ULIP</v>
      </c>
    </row>
    <row r="1729" spans="1:12" ht="15" customHeight="1">
      <c r="A1729" s="3">
        <f t="shared" si="167"/>
        <v>214</v>
      </c>
      <c r="B1729" s="93" t="s">
        <v>4020</v>
      </c>
      <c r="C1729" s="93" t="s">
        <v>4019</v>
      </c>
      <c r="D1729" s="91" t="s">
        <v>1954</v>
      </c>
      <c r="E1729" s="93" t="s">
        <v>4018</v>
      </c>
      <c r="F1729" s="94" t="s">
        <v>4017</v>
      </c>
      <c r="G1729" s="93" t="s">
        <v>4016</v>
      </c>
      <c r="H1729" s="93" t="s">
        <v>4015</v>
      </c>
      <c r="I1729" s="93" t="s">
        <v>4014</v>
      </c>
      <c r="J1729" s="91" t="s">
        <v>4013</v>
      </c>
      <c r="K1729" s="91" t="s">
        <v>4012</v>
      </c>
      <c r="L1729" s="51" t="str">
        <f t="shared" si="166"/>
        <v> 4. Wholelife</v>
      </c>
    </row>
    <row r="1730" spans="1:12" ht="15" customHeight="1">
      <c r="A1730" s="3">
        <f t="shared" si="167"/>
        <v>215</v>
      </c>
      <c r="B1730" s="93" t="s">
        <v>4011</v>
      </c>
      <c r="C1730" s="91" t="s">
        <v>4010</v>
      </c>
      <c r="D1730" s="93" t="s">
        <v>1945</v>
      </c>
      <c r="E1730" s="93" t="s">
        <v>4009</v>
      </c>
      <c r="F1730" s="94" t="s">
        <v>4008</v>
      </c>
      <c r="G1730" s="91" t="s">
        <v>4007</v>
      </c>
      <c r="H1730" s="93" t="s">
        <v>4006</v>
      </c>
      <c r="I1730" s="91" t="s">
        <v>4005</v>
      </c>
      <c r="J1730" s="93" t="s">
        <v>4004</v>
      </c>
      <c r="K1730" s="93" t="s">
        <v>4003</v>
      </c>
      <c r="L1730" s="51" t="str">
        <f t="shared" si="166"/>
        <v>When the premium is fixed such that it does not increase with age but remains constant throughout the contract period is called as</v>
      </c>
    </row>
    <row r="1731" spans="1:12" ht="15" customHeight="1">
      <c r="A1731" s="3">
        <f t="shared" si="167"/>
        <v>216</v>
      </c>
      <c r="B1731" s="85" t="s">
        <v>4002</v>
      </c>
      <c r="C1731" s="85" t="s">
        <v>4001</v>
      </c>
      <c r="D1731" s="85" t="s">
        <v>4000</v>
      </c>
      <c r="E1731" s="85" t="s">
        <v>3999</v>
      </c>
      <c r="F1731" s="87" t="s">
        <v>3998</v>
      </c>
      <c r="G1731" s="85" t="s">
        <v>3997</v>
      </c>
      <c r="H1731" s="85" t="s">
        <v>3996</v>
      </c>
      <c r="I1731" s="85" t="s">
        <v>3995</v>
      </c>
      <c r="J1731" s="85" t="s">
        <v>3994</v>
      </c>
      <c r="K1731" s="85" t="s">
        <v>3993</v>
      </c>
      <c r="L1731" s="51" t="str">
        <f t="shared" si="166"/>
        <v> 1. Gross premium</v>
      </c>
    </row>
    <row r="1732" spans="1:12" ht="15" customHeight="1">
      <c r="A1732" s="3">
        <f t="shared" si="167"/>
        <v>217</v>
      </c>
      <c r="B1732" s="93" t="s">
        <v>3992</v>
      </c>
      <c r="C1732" s="93" t="s">
        <v>3991</v>
      </c>
      <c r="D1732" s="93" t="s">
        <v>3990</v>
      </c>
      <c r="E1732" s="91" t="s">
        <v>3989</v>
      </c>
      <c r="F1732" s="94" t="s">
        <v>3988</v>
      </c>
      <c r="G1732" s="93" t="s">
        <v>3987</v>
      </c>
      <c r="H1732" s="93" t="s">
        <v>3986</v>
      </c>
      <c r="I1732" s="93" t="s">
        <v>3985</v>
      </c>
      <c r="J1732" s="93" t="s">
        <v>3984</v>
      </c>
      <c r="K1732" s="93" t="s">
        <v>3983</v>
      </c>
      <c r="L1732" s="51" t="str">
        <f t="shared" si="166"/>
        <v> 2. Mortality premium</v>
      </c>
    </row>
    <row r="1733" spans="1:12" ht="15" customHeight="1">
      <c r="A1733" s="3">
        <f t="shared" si="167"/>
        <v>218</v>
      </c>
      <c r="B1733" s="93" t="s">
        <v>3982</v>
      </c>
      <c r="C1733" s="93" t="s">
        <v>3981</v>
      </c>
      <c r="D1733" s="93" t="s">
        <v>3980</v>
      </c>
      <c r="E1733" s="93" t="s">
        <v>3979</v>
      </c>
      <c r="F1733" s="94" t="s">
        <v>3978</v>
      </c>
      <c r="G1733" s="91" t="s">
        <v>3977</v>
      </c>
      <c r="H1733" s="93" t="s">
        <v>3976</v>
      </c>
      <c r="I1733" s="91" t="s">
        <v>3975</v>
      </c>
      <c r="J1733" s="93" t="s">
        <v>3974</v>
      </c>
      <c r="K1733" s="93" t="s">
        <v>3973</v>
      </c>
      <c r="L1733" s="51" t="str">
        <f t="shared" si="166"/>
        <v> 3. Level premium</v>
      </c>
    </row>
    <row r="1734" spans="1:12" ht="15" customHeight="1">
      <c r="A1734" s="3">
        <f t="shared" si="167"/>
        <v>219</v>
      </c>
      <c r="B1734" s="91" t="s">
        <v>3972</v>
      </c>
      <c r="C1734" s="91" t="s">
        <v>3971</v>
      </c>
      <c r="D1734" s="91" t="s">
        <v>3970</v>
      </c>
      <c r="E1734" s="93" t="s">
        <v>3969</v>
      </c>
      <c r="F1734" s="94" t="s">
        <v>3968</v>
      </c>
      <c r="G1734" s="93" t="s">
        <v>3967</v>
      </c>
      <c r="H1734" s="91" t="s">
        <v>3966</v>
      </c>
      <c r="I1734" s="93" t="s">
        <v>3965</v>
      </c>
      <c r="J1734" s="93" t="s">
        <v>3964</v>
      </c>
      <c r="K1734" s="91" t="s">
        <v>3963</v>
      </c>
      <c r="L1734" s="51" t="str">
        <f t="shared" si="166"/>
        <v> 4. Net premium</v>
      </c>
    </row>
    <row r="1735" spans="1:12" ht="15" customHeight="1">
      <c r="A1735" s="3">
        <f t="shared" si="167"/>
        <v>220</v>
      </c>
      <c r="B1735" s="93" t="s">
        <v>3962</v>
      </c>
      <c r="C1735" s="93" t="s">
        <v>3961</v>
      </c>
      <c r="D1735" s="93" t="s">
        <v>2040</v>
      </c>
      <c r="E1735" s="93" t="s">
        <v>3960</v>
      </c>
      <c r="F1735" s="92" t="s">
        <v>3959</v>
      </c>
      <c r="G1735" s="93" t="s">
        <v>3958</v>
      </c>
      <c r="H1735" s="93" t="s">
        <v>3957</v>
      </c>
      <c r="I1735" s="93" t="s">
        <v>3956</v>
      </c>
      <c r="J1735" s="91" t="s">
        <v>3955</v>
      </c>
      <c r="K1735" s="93" t="s">
        <v>3954</v>
      </c>
      <c r="L1735" s="51" t="str">
        <f t="shared" si="166"/>
        <v>Risk Management technique which is also known as self insurance ?</v>
      </c>
    </row>
    <row r="1736" spans="1:12" ht="15" customHeight="1">
      <c r="A1736" s="3">
        <f t="shared" si="167"/>
        <v>221</v>
      </c>
      <c r="B1736" s="85" t="s">
        <v>3953</v>
      </c>
      <c r="C1736" s="85" t="s">
        <v>3952</v>
      </c>
      <c r="D1736" s="85" t="s">
        <v>3951</v>
      </c>
      <c r="E1736" s="85" t="s">
        <v>3950</v>
      </c>
      <c r="F1736" s="87" t="s">
        <v>1785</v>
      </c>
      <c r="G1736" s="85" t="s">
        <v>3949</v>
      </c>
      <c r="H1736" s="85" t="s">
        <v>3948</v>
      </c>
      <c r="I1736" s="85" t="s">
        <v>1782</v>
      </c>
      <c r="J1736" s="85" t="s">
        <v>3947</v>
      </c>
      <c r="K1736" s="85" t="s">
        <v>3946</v>
      </c>
      <c r="L1736" s="51" t="str">
        <f t="shared" si="166"/>
        <v> 1. RISK RETENTION</v>
      </c>
    </row>
    <row r="1737" spans="1:12" ht="15" customHeight="1">
      <c r="A1737" s="3">
        <f t="shared" si="167"/>
        <v>222</v>
      </c>
      <c r="B1737" s="91" t="s">
        <v>3945</v>
      </c>
      <c r="C1737" s="93" t="s">
        <v>3944</v>
      </c>
      <c r="D1737" s="91" t="s">
        <v>3943</v>
      </c>
      <c r="E1737" s="93" t="s">
        <v>3942</v>
      </c>
      <c r="F1737" s="94" t="s">
        <v>1775</v>
      </c>
      <c r="G1737" s="93" t="s">
        <v>3941</v>
      </c>
      <c r="H1737" s="91" t="s">
        <v>3940</v>
      </c>
      <c r="I1737" s="93" t="s">
        <v>1772</v>
      </c>
      <c r="J1737" s="93" t="s">
        <v>3939</v>
      </c>
      <c r="K1737" s="93" t="s">
        <v>3938</v>
      </c>
      <c r="L1737" s="51" t="str">
        <f t="shared" si="166"/>
        <v> 2. RISK CONTROL</v>
      </c>
    </row>
    <row r="1738" spans="1:12" ht="15" customHeight="1">
      <c r="A1738" s="3">
        <f t="shared" si="167"/>
        <v>223</v>
      </c>
      <c r="B1738" s="93" t="s">
        <v>3937</v>
      </c>
      <c r="C1738" s="91" t="s">
        <v>3936</v>
      </c>
      <c r="D1738" s="93" t="s">
        <v>3935</v>
      </c>
      <c r="E1738" s="91" t="s">
        <v>3934</v>
      </c>
      <c r="F1738" s="92" t="s">
        <v>1765</v>
      </c>
      <c r="G1738" s="93" t="s">
        <v>3933</v>
      </c>
      <c r="H1738" s="93" t="s">
        <v>3932</v>
      </c>
      <c r="I1738" s="91" t="s">
        <v>1762</v>
      </c>
      <c r="J1738" s="93" t="s">
        <v>3931</v>
      </c>
      <c r="K1738" s="93" t="s">
        <v>3930</v>
      </c>
      <c r="L1738" s="51" t="str">
        <f t="shared" si="166"/>
        <v> 3. RISK TRANSFER</v>
      </c>
    </row>
    <row r="1739" spans="1:12" ht="15" customHeight="1">
      <c r="A1739" s="3">
        <f t="shared" si="167"/>
        <v>224</v>
      </c>
      <c r="B1739" s="93" t="s">
        <v>3929</v>
      </c>
      <c r="C1739" s="93" t="s">
        <v>3928</v>
      </c>
      <c r="D1739" s="93" t="s">
        <v>3927</v>
      </c>
      <c r="E1739" s="93" t="s">
        <v>3926</v>
      </c>
      <c r="F1739" s="94" t="s">
        <v>1755</v>
      </c>
      <c r="G1739" s="93" t="s">
        <v>3925</v>
      </c>
      <c r="H1739" s="93" t="s">
        <v>3924</v>
      </c>
      <c r="I1739" s="93" t="s">
        <v>1752</v>
      </c>
      <c r="J1739" s="93" t="s">
        <v>3923</v>
      </c>
      <c r="K1739" s="91" t="s">
        <v>3922</v>
      </c>
      <c r="L1739" s="51" t="str">
        <f t="shared" si="166"/>
        <v> 4. RISK AVOIDANCE</v>
      </c>
    </row>
    <row r="1740" spans="1:12" ht="15" customHeight="1">
      <c r="A1740" s="3">
        <f t="shared" si="167"/>
        <v>225</v>
      </c>
      <c r="B1740" s="93" t="s">
        <v>3921</v>
      </c>
      <c r="C1740" s="93" t="s">
        <v>3920</v>
      </c>
      <c r="D1740" s="93" t="s">
        <v>3919</v>
      </c>
      <c r="E1740" s="93" t="s">
        <v>3918</v>
      </c>
      <c r="F1740" s="94" t="s">
        <v>1746</v>
      </c>
      <c r="G1740" s="91" t="s">
        <v>3917</v>
      </c>
      <c r="H1740" s="93" t="s">
        <v>3916</v>
      </c>
      <c r="I1740" s="93" t="s">
        <v>1743</v>
      </c>
      <c r="J1740" s="91" t="s">
        <v>3915</v>
      </c>
      <c r="K1740" s="93" t="s">
        <v>3914</v>
      </c>
      <c r="L1740" s="51" t="str">
        <f t="shared" si="166"/>
        <v>Rakesh Varma applied for Insurance policy with ABC Insurance Company Ltd. Underwriter felt his mortality is higher than the average or standard lives, but are still considered to be insurable. They may be accepted for insurance with higher (or extra) premiums or subjected to certain restrictions. Rakesh has a</v>
      </c>
    </row>
    <row r="1741" spans="1:12" ht="15" customHeight="1">
      <c r="A1741" s="3">
        <f t="shared" si="167"/>
        <v>226</v>
      </c>
      <c r="B1741" s="85" t="s">
        <v>3913</v>
      </c>
      <c r="C1741" s="85" t="s">
        <v>3912</v>
      </c>
      <c r="D1741" s="85" t="s">
        <v>3911</v>
      </c>
      <c r="E1741" s="85" t="s">
        <v>1688</v>
      </c>
      <c r="F1741" s="87" t="s">
        <v>1736</v>
      </c>
      <c r="G1741" s="85" t="s">
        <v>3910</v>
      </c>
      <c r="H1741" s="85" t="s">
        <v>3909</v>
      </c>
      <c r="I1741" s="85" t="s">
        <v>3908</v>
      </c>
      <c r="J1741" s="85" t="s">
        <v>3907</v>
      </c>
      <c r="K1741" s="85" t="s">
        <v>3906</v>
      </c>
      <c r="L1741" s="51" t="str">
        <f t="shared" si="166"/>
        <v> 1. Sub-standard Risk</v>
      </c>
    </row>
    <row r="1742" spans="1:12" ht="15" customHeight="1">
      <c r="A1742" s="3">
        <f t="shared" si="167"/>
        <v>227</v>
      </c>
      <c r="B1742" s="91" t="s">
        <v>3905</v>
      </c>
      <c r="C1742" s="93" t="s">
        <v>3904</v>
      </c>
      <c r="D1742" s="93" t="s">
        <v>3903</v>
      </c>
      <c r="E1742" s="93" t="s">
        <v>1678</v>
      </c>
      <c r="F1742" s="94" t="s">
        <v>1726</v>
      </c>
      <c r="G1742" s="93" t="s">
        <v>3902</v>
      </c>
      <c r="H1742" s="93" t="s">
        <v>3901</v>
      </c>
      <c r="I1742" s="93" t="s">
        <v>3900</v>
      </c>
      <c r="J1742" s="93" t="s">
        <v>3899</v>
      </c>
      <c r="K1742" s="93" t="s">
        <v>3298</v>
      </c>
      <c r="L1742" s="51" t="str">
        <f t="shared" si="166"/>
        <v> 2. Standard Risk</v>
      </c>
    </row>
    <row r="1743" spans="1:12" ht="15" customHeight="1">
      <c r="A1743" s="3">
        <f t="shared" si="167"/>
        <v>228</v>
      </c>
      <c r="B1743" s="93" t="s">
        <v>3898</v>
      </c>
      <c r="C1743" s="93" t="s">
        <v>3897</v>
      </c>
      <c r="D1743" s="91" t="s">
        <v>3896</v>
      </c>
      <c r="E1743" s="91" t="s">
        <v>1668</v>
      </c>
      <c r="F1743" s="92" t="s">
        <v>1717</v>
      </c>
      <c r="G1743" s="93" t="s">
        <v>3895</v>
      </c>
      <c r="H1743" s="91" t="s">
        <v>3894</v>
      </c>
      <c r="I1743" s="91" t="s">
        <v>3893</v>
      </c>
      <c r="J1743" s="93" t="s">
        <v>1565</v>
      </c>
      <c r="K1743" s="91" t="s">
        <v>3892</v>
      </c>
      <c r="L1743" s="51" t="str">
        <f t="shared" si="166"/>
        <v> 3. Preferred Risk</v>
      </c>
    </row>
    <row r="1744" spans="1:12" ht="15" customHeight="1">
      <c r="A1744" s="3">
        <f t="shared" si="167"/>
        <v>229</v>
      </c>
      <c r="B1744" s="93" t="s">
        <v>3891</v>
      </c>
      <c r="C1744" s="91" t="s">
        <v>3890</v>
      </c>
      <c r="D1744" s="93" t="s">
        <v>3889</v>
      </c>
      <c r="E1744" s="93" t="s">
        <v>1658</v>
      </c>
      <c r="F1744" s="94" t="s">
        <v>1707</v>
      </c>
      <c r="G1744" s="91" t="s">
        <v>3888</v>
      </c>
      <c r="H1744" s="93" t="s">
        <v>3887</v>
      </c>
      <c r="I1744" s="93" t="s">
        <v>3886</v>
      </c>
      <c r="J1744" s="91" t="s">
        <v>3885</v>
      </c>
      <c r="K1744" s="93" t="s">
        <v>3884</v>
      </c>
      <c r="L1744" s="51" t="str">
        <f t="shared" si="166"/>
        <v> 4. Pure Risk</v>
      </c>
    </row>
    <row r="1745" spans="1:12" ht="15" customHeight="1">
      <c r="A1745" s="3">
        <f t="shared" si="167"/>
        <v>230</v>
      </c>
      <c r="B1745" s="93" t="s">
        <v>3883</v>
      </c>
      <c r="C1745" s="93" t="s">
        <v>3882</v>
      </c>
      <c r="D1745" s="93" t="s">
        <v>3881</v>
      </c>
      <c r="E1745" s="93" t="s">
        <v>1648</v>
      </c>
      <c r="F1745" s="94" t="s">
        <v>1697</v>
      </c>
      <c r="G1745" s="93" t="s">
        <v>3880</v>
      </c>
      <c r="H1745" s="93" t="s">
        <v>3879</v>
      </c>
      <c r="I1745" s="93" t="s">
        <v>3878</v>
      </c>
      <c r="J1745" s="93" t="s">
        <v>3877</v>
      </c>
      <c r="K1745" s="93" t="s">
        <v>3876</v>
      </c>
      <c r="L1745" s="51" t="str">
        <f t="shared" si="166"/>
        <v>Rajesh wants to maintain sn emergency fund, the best way is bank or…</v>
      </c>
    </row>
    <row r="1746" spans="1:12" ht="15" customHeight="1">
      <c r="A1746" s="3">
        <f t="shared" si="167"/>
        <v>231</v>
      </c>
      <c r="B1746" s="85" t="s">
        <v>3875</v>
      </c>
      <c r="C1746" s="85" t="s">
        <v>3874</v>
      </c>
      <c r="D1746" s="85" t="s">
        <v>3873</v>
      </c>
      <c r="E1746" s="85" t="s">
        <v>3872</v>
      </c>
      <c r="F1746" s="87" t="s">
        <v>3871</v>
      </c>
      <c r="G1746" s="85" t="s">
        <v>3870</v>
      </c>
      <c r="H1746" s="85" t="s">
        <v>3869</v>
      </c>
      <c r="I1746" s="85" t="s">
        <v>3868</v>
      </c>
      <c r="J1746" s="85" t="s">
        <v>3867</v>
      </c>
      <c r="K1746" s="85" t="s">
        <v>3866</v>
      </c>
      <c r="L1746" s="51" t="str">
        <f t="shared" si="166"/>
        <v> 1. ULIP</v>
      </c>
    </row>
    <row r="1747" spans="1:12" ht="15" customHeight="1">
      <c r="A1747" s="3">
        <f t="shared" si="167"/>
        <v>232</v>
      </c>
      <c r="B1747" s="93" t="s">
        <v>3865</v>
      </c>
      <c r="C1747" s="91" t="s">
        <v>3864</v>
      </c>
      <c r="D1747" s="91" t="s">
        <v>3863</v>
      </c>
      <c r="E1747" s="91" t="s">
        <v>3862</v>
      </c>
      <c r="F1747" s="94" t="s">
        <v>3861</v>
      </c>
      <c r="G1747" s="93" t="s">
        <v>3860</v>
      </c>
      <c r="H1747" s="93" t="s">
        <v>3859</v>
      </c>
      <c r="I1747" s="93" t="s">
        <v>3858</v>
      </c>
      <c r="J1747" s="91" t="s">
        <v>3857</v>
      </c>
      <c r="K1747" s="93" t="s">
        <v>3856</v>
      </c>
      <c r="L1747" s="51" t="str">
        <f t="shared" si="166"/>
        <v> 2. Equity market</v>
      </c>
    </row>
    <row r="1748" spans="1:12" ht="15" customHeight="1">
      <c r="A1748" s="3">
        <f t="shared" si="167"/>
        <v>233</v>
      </c>
      <c r="B1748" s="93" t="s">
        <v>3855</v>
      </c>
      <c r="C1748" s="93" t="s">
        <v>3854</v>
      </c>
      <c r="D1748" s="93" t="s">
        <v>3853</v>
      </c>
      <c r="E1748" s="93" t="s">
        <v>3852</v>
      </c>
      <c r="F1748" s="94" t="s">
        <v>3851</v>
      </c>
      <c r="G1748" s="93" t="s">
        <v>3850</v>
      </c>
      <c r="H1748" s="91" t="s">
        <v>3849</v>
      </c>
      <c r="I1748" s="93" t="s">
        <v>3848</v>
      </c>
      <c r="J1748" s="93" t="s">
        <v>3847</v>
      </c>
      <c r="K1748" s="91" t="s">
        <v>3846</v>
      </c>
      <c r="L1748" s="51" t="str">
        <f t="shared" si="166"/>
        <v> 3. Debt mutul fund</v>
      </c>
    </row>
    <row r="1749" spans="1:12" ht="15" customHeight="1">
      <c r="A1749" s="3">
        <f t="shared" si="167"/>
        <v>234</v>
      </c>
      <c r="B1749" s="91" t="s">
        <v>3845</v>
      </c>
      <c r="C1749" s="93" t="s">
        <v>3844</v>
      </c>
      <c r="D1749" s="93" t="s">
        <v>3843</v>
      </c>
      <c r="E1749" s="93" t="s">
        <v>3842</v>
      </c>
      <c r="F1749" s="94" t="s">
        <v>3841</v>
      </c>
      <c r="G1749" s="93" t="s">
        <v>3840</v>
      </c>
      <c r="H1749" s="93" t="s">
        <v>3839</v>
      </c>
      <c r="I1749" s="91" t="s">
        <v>3838</v>
      </c>
      <c r="J1749" s="93" t="s">
        <v>3837</v>
      </c>
      <c r="K1749" s="93" t="s">
        <v>3836</v>
      </c>
      <c r="L1749" s="51" t="str">
        <f t="shared" si="166"/>
        <v> 4. FD</v>
      </c>
    </row>
    <row r="1750" spans="1:12" ht="15" customHeight="1">
      <c r="A1750" s="3">
        <f t="shared" si="167"/>
        <v>235</v>
      </c>
      <c r="B1750" s="93" t="s">
        <v>3605</v>
      </c>
      <c r="C1750" s="93" t="s">
        <v>3835</v>
      </c>
      <c r="D1750" s="93" t="s">
        <v>3834</v>
      </c>
      <c r="E1750" s="93" t="s">
        <v>3833</v>
      </c>
      <c r="F1750" s="92" t="s">
        <v>3832</v>
      </c>
      <c r="G1750" s="91" t="s">
        <v>3831</v>
      </c>
      <c r="H1750" s="93" t="s">
        <v>3830</v>
      </c>
      <c r="I1750" s="93" t="s">
        <v>3829</v>
      </c>
      <c r="J1750" s="93" t="s">
        <v>3828</v>
      </c>
      <c r="K1750" s="93" t="s">
        <v>3827</v>
      </c>
      <c r="L1750" s="51" t="str">
        <f t="shared" si="166"/>
        <v>Parmeshwar has taken the Health Plan and opted for OPD treatment Expenses- which among the following refers to</v>
      </c>
    </row>
    <row r="1751" spans="1:12" ht="15" customHeight="1">
      <c r="A1751" s="3">
        <f t="shared" si="167"/>
        <v>236</v>
      </c>
      <c r="B1751" s="85" t="s">
        <v>3826</v>
      </c>
      <c r="C1751" s="85" t="s">
        <v>3825</v>
      </c>
      <c r="D1751" s="85" t="s">
        <v>3824</v>
      </c>
      <c r="E1751" s="85" t="s">
        <v>3823</v>
      </c>
      <c r="F1751" s="87" t="s">
        <v>3822</v>
      </c>
      <c r="G1751" s="85" t="s">
        <v>3821</v>
      </c>
      <c r="H1751" s="85" t="s">
        <v>3820</v>
      </c>
      <c r="I1751" s="85" t="s">
        <v>3819</v>
      </c>
      <c r="J1751" s="85" t="s">
        <v>3818</v>
      </c>
      <c r="K1751" s="85" t="s">
        <v>3817</v>
      </c>
      <c r="L1751" s="51" t="str">
        <f t="shared" si="166"/>
        <v> 1. Dental Treatment</v>
      </c>
    </row>
    <row r="1752" spans="1:12" ht="15" customHeight="1">
      <c r="A1752" s="3">
        <f t="shared" si="167"/>
        <v>237</v>
      </c>
      <c r="B1752" s="91" t="s">
        <v>3816</v>
      </c>
      <c r="C1752" s="93" t="s">
        <v>3815</v>
      </c>
      <c r="D1752" s="91" t="s">
        <v>3814</v>
      </c>
      <c r="E1752" s="93" t="s">
        <v>3813</v>
      </c>
      <c r="F1752" s="94" t="s">
        <v>3812</v>
      </c>
      <c r="G1752" s="93" t="s">
        <v>3811</v>
      </c>
      <c r="H1752" s="93" t="s">
        <v>3810</v>
      </c>
      <c r="I1752" s="93" t="s">
        <v>3809</v>
      </c>
      <c r="J1752" s="93" t="s">
        <v>3808</v>
      </c>
      <c r="K1752" s="93" t="s">
        <v>3807</v>
      </c>
      <c r="L1752" s="51" t="str">
        <f t="shared" si="166"/>
        <v> 2. Kidney transplant</v>
      </c>
    </row>
    <row r="1753" spans="1:12" ht="15" customHeight="1">
      <c r="A1753" s="3">
        <f t="shared" si="167"/>
        <v>238</v>
      </c>
      <c r="B1753" s="93" t="s">
        <v>3806</v>
      </c>
      <c r="C1753" s="93" t="s">
        <v>3805</v>
      </c>
      <c r="D1753" s="93" t="s">
        <v>3804</v>
      </c>
      <c r="E1753" s="93" t="s">
        <v>3803</v>
      </c>
      <c r="F1753" s="94" t="s">
        <v>3802</v>
      </c>
      <c r="G1753" s="91" t="s">
        <v>3801</v>
      </c>
      <c r="H1753" s="91" t="s">
        <v>3800</v>
      </c>
      <c r="I1753" s="91" t="s">
        <v>3799</v>
      </c>
      <c r="J1753" s="91" t="s">
        <v>3798</v>
      </c>
      <c r="K1753" s="91" t="s">
        <v>3797</v>
      </c>
      <c r="L1753" s="51" t="str">
        <f t="shared" si="166"/>
        <v> 3. Operation Theater</v>
      </c>
    </row>
    <row r="1754" spans="1:12" ht="15" customHeight="1">
      <c r="A1754" s="3">
        <f t="shared" si="167"/>
        <v>239</v>
      </c>
      <c r="B1754" s="93" t="s">
        <v>3796</v>
      </c>
      <c r="C1754" s="91" t="s">
        <v>3795</v>
      </c>
      <c r="D1754" s="93" t="s">
        <v>3794</v>
      </c>
      <c r="E1754" s="91" t="s">
        <v>3793</v>
      </c>
      <c r="F1754" s="92" t="s">
        <v>3792</v>
      </c>
      <c r="G1754" s="93" t="s">
        <v>3791</v>
      </c>
      <c r="H1754" s="93" t="s">
        <v>3790</v>
      </c>
      <c r="I1754" s="93" t="s">
        <v>3789</v>
      </c>
      <c r="J1754" s="93" t="s">
        <v>3788</v>
      </c>
      <c r="K1754" s="93" t="s">
        <v>3787</v>
      </c>
      <c r="L1754" s="51" t="str">
        <f t="shared" si="166"/>
        <v> 4. Surgical</v>
      </c>
    </row>
    <row r="1755" spans="1:12" ht="15" customHeight="1">
      <c r="A1755" s="3">
        <f t="shared" si="167"/>
        <v>240</v>
      </c>
      <c r="B1755" s="93" t="s">
        <v>3786</v>
      </c>
      <c r="C1755" s="93" t="s">
        <v>3785</v>
      </c>
      <c r="D1755" s="93" t="s">
        <v>3784</v>
      </c>
      <c r="E1755" s="93" t="s">
        <v>3783</v>
      </c>
      <c r="F1755" s="94" t="s">
        <v>3782</v>
      </c>
      <c r="G1755" s="93" t="s">
        <v>3781</v>
      </c>
      <c r="H1755" s="93" t="s">
        <v>3780</v>
      </c>
      <c r="I1755" s="93" t="s">
        <v>3779</v>
      </c>
      <c r="J1755" s="93" t="s">
        <v>3778</v>
      </c>
      <c r="K1755" s="93" t="s">
        <v>3777</v>
      </c>
      <c r="L1755" s="51" t="str">
        <f t="shared" si="166"/>
        <v>Name the public sector life insurance company formed as a result of nationalization</v>
      </c>
    </row>
    <row r="1756" spans="1:12" ht="15" customHeight="1">
      <c r="A1756" s="3">
        <f t="shared" si="167"/>
        <v>241</v>
      </c>
      <c r="B1756" s="85" t="s">
        <v>3776</v>
      </c>
      <c r="C1756" s="85" t="s">
        <v>3775</v>
      </c>
      <c r="D1756" s="85" t="s">
        <v>3774</v>
      </c>
      <c r="E1756" s="85" t="s">
        <v>3773</v>
      </c>
      <c r="F1756" s="87" t="s">
        <v>3772</v>
      </c>
      <c r="G1756" s="85" t="s">
        <v>3771</v>
      </c>
      <c r="H1756" s="85" t="s">
        <v>3770</v>
      </c>
      <c r="I1756" s="85" t="s">
        <v>3769</v>
      </c>
      <c r="J1756" s="85" t="s">
        <v>3768</v>
      </c>
      <c r="K1756" s="85" t="s">
        <v>3767</v>
      </c>
      <c r="L1756" s="51" t="str">
        <f t="shared" si="166"/>
        <v> 1. Oriental Insurance Company</v>
      </c>
    </row>
    <row r="1757" spans="1:12" ht="15" customHeight="1">
      <c r="A1757" s="3">
        <f t="shared" si="167"/>
        <v>242</v>
      </c>
      <c r="B1757" s="93" t="s">
        <v>3766</v>
      </c>
      <c r="C1757" s="93" t="s">
        <v>3765</v>
      </c>
      <c r="D1757" s="93" t="s">
        <v>3764</v>
      </c>
      <c r="E1757" s="93" t="s">
        <v>3763</v>
      </c>
      <c r="F1757" s="94" t="s">
        <v>3762</v>
      </c>
      <c r="G1757" s="93" t="s">
        <v>2070</v>
      </c>
      <c r="H1757" s="93" t="s">
        <v>3761</v>
      </c>
      <c r="I1757" s="93" t="s">
        <v>3760</v>
      </c>
      <c r="J1757" s="93" t="s">
        <v>3759</v>
      </c>
      <c r="K1757" s="93" t="s">
        <v>3758</v>
      </c>
      <c r="L1757" s="51" t="str">
        <f t="shared" si="166"/>
        <v> 2. Life Insurance Corporation of India</v>
      </c>
    </row>
    <row r="1758" spans="1:12" ht="15" customHeight="1">
      <c r="A1758" s="3">
        <f t="shared" si="167"/>
        <v>243</v>
      </c>
      <c r="B1758" s="91" t="s">
        <v>3757</v>
      </c>
      <c r="C1758" s="91" t="s">
        <v>3756</v>
      </c>
      <c r="D1758" s="91" t="s">
        <v>3755</v>
      </c>
      <c r="E1758" s="91" t="s">
        <v>3754</v>
      </c>
      <c r="F1758" s="92" t="s">
        <v>3753</v>
      </c>
      <c r="G1758" s="93" t="s">
        <v>3752</v>
      </c>
      <c r="H1758" s="93" t="s">
        <v>3751</v>
      </c>
      <c r="I1758" s="93" t="s">
        <v>3750</v>
      </c>
      <c r="J1758" s="93" t="s">
        <v>3749</v>
      </c>
      <c r="K1758" s="93" t="s">
        <v>3748</v>
      </c>
      <c r="L1758" s="51" t="str">
        <f t="shared" si="166"/>
        <v> 3. General Insurance Corporation of India</v>
      </c>
    </row>
    <row r="1759" spans="1:12" ht="15" customHeight="1">
      <c r="A1759" s="3">
        <f t="shared" si="167"/>
        <v>244</v>
      </c>
      <c r="B1759" s="93" t="s">
        <v>3747</v>
      </c>
      <c r="C1759" s="93" t="s">
        <v>3746</v>
      </c>
      <c r="D1759" s="93" t="s">
        <v>3745</v>
      </c>
      <c r="E1759" s="93" t="s">
        <v>3744</v>
      </c>
      <c r="F1759" s="94" t="s">
        <v>3743</v>
      </c>
      <c r="G1759" s="91" t="s">
        <v>3742</v>
      </c>
      <c r="H1759" s="117" t="s">
        <v>3741</v>
      </c>
      <c r="I1759" s="91" t="s">
        <v>3740</v>
      </c>
      <c r="J1759" s="91" t="s">
        <v>3739</v>
      </c>
      <c r="K1759" s="93" t="s">
        <v>3738</v>
      </c>
      <c r="L1759" s="51" t="str">
        <f t="shared" si="166"/>
        <v> 4. National Insurance Company Ltd</v>
      </c>
    </row>
    <row r="1760" spans="1:12" ht="15" customHeight="1">
      <c r="A1760" s="3">
        <f t="shared" si="167"/>
        <v>245</v>
      </c>
      <c r="B1760" s="93" t="s">
        <v>3737</v>
      </c>
      <c r="C1760" s="93" t="s">
        <v>3736</v>
      </c>
      <c r="D1760" s="93" t="s">
        <v>3735</v>
      </c>
      <c r="E1760" s="93" t="s">
        <v>3734</v>
      </c>
      <c r="F1760" s="94" t="s">
        <v>3733</v>
      </c>
      <c r="G1760" s="93" t="s">
        <v>3732</v>
      </c>
      <c r="H1760" s="91" t="s">
        <v>3731</v>
      </c>
      <c r="I1760" s="93" t="s">
        <v>3730</v>
      </c>
      <c r="J1760" s="93" t="s">
        <v>3729</v>
      </c>
      <c r="K1760" s="91" t="s">
        <v>3728</v>
      </c>
      <c r="L1760" s="51" t="str">
        <f t="shared" si="166"/>
        <v>MWP Act was formed in the year</v>
      </c>
    </row>
    <row r="1761" spans="1:12" ht="15" customHeight="1">
      <c r="A1761" s="3">
        <f t="shared" si="167"/>
        <v>246</v>
      </c>
      <c r="B1761" s="85" t="s">
        <v>3727</v>
      </c>
      <c r="C1761" s="85" t="s">
        <v>3726</v>
      </c>
      <c r="D1761" s="85" t="s">
        <v>3725</v>
      </c>
      <c r="E1761" s="85" t="s">
        <v>3724</v>
      </c>
      <c r="F1761" s="87" t="s">
        <v>3723</v>
      </c>
      <c r="G1761" s="85" t="s">
        <v>3722</v>
      </c>
      <c r="H1761" s="85" t="s">
        <v>3721</v>
      </c>
      <c r="I1761" s="85" t="s">
        <v>3720</v>
      </c>
      <c r="J1761" s="85" t="s">
        <v>3719</v>
      </c>
      <c r="K1761" s="85" t="s">
        <v>3307</v>
      </c>
      <c r="L1761" s="51" t="str">
        <f t="shared" si="166"/>
        <v> 1. 1981</v>
      </c>
    </row>
    <row r="1762" spans="1:12" ht="15" customHeight="1">
      <c r="A1762" s="3">
        <f t="shared" si="167"/>
        <v>247</v>
      </c>
      <c r="B1762" s="93" t="s">
        <v>3718</v>
      </c>
      <c r="C1762" s="93" t="s">
        <v>3717</v>
      </c>
      <c r="D1762" s="93" t="s">
        <v>3716</v>
      </c>
      <c r="E1762" s="91" t="s">
        <v>3715</v>
      </c>
      <c r="F1762" s="92" t="s">
        <v>3714</v>
      </c>
      <c r="G1762" s="93" t="s">
        <v>3713</v>
      </c>
      <c r="H1762" s="93" t="s">
        <v>3712</v>
      </c>
      <c r="I1762" s="91" t="s">
        <v>2722</v>
      </c>
      <c r="J1762" s="91" t="s">
        <v>3711</v>
      </c>
      <c r="K1762" s="93" t="s">
        <v>3298</v>
      </c>
      <c r="L1762" s="51" t="str">
        <f t="shared" si="166"/>
        <v> 2. 1874</v>
      </c>
    </row>
    <row r="1763" spans="1:12" ht="15" customHeight="1">
      <c r="A1763" s="3">
        <f t="shared" si="167"/>
        <v>248</v>
      </c>
      <c r="B1763" s="91" t="s">
        <v>3710</v>
      </c>
      <c r="C1763" s="91" t="s">
        <v>3709</v>
      </c>
      <c r="D1763" s="93" t="s">
        <v>3708</v>
      </c>
      <c r="E1763" s="93" t="s">
        <v>3707</v>
      </c>
      <c r="F1763" s="94" t="s">
        <v>3706</v>
      </c>
      <c r="G1763" s="93" t="s">
        <v>3705</v>
      </c>
      <c r="H1763" s="93" t="s">
        <v>3704</v>
      </c>
      <c r="I1763" s="93" t="s">
        <v>3703</v>
      </c>
      <c r="J1763" s="93" t="s">
        <v>3702</v>
      </c>
      <c r="K1763" s="93" t="s">
        <v>3289</v>
      </c>
      <c r="L1763" s="51" t="str">
        <f t="shared" si="166"/>
        <v> 3. 1987</v>
      </c>
    </row>
    <row r="1764" spans="1:12" ht="15" customHeight="1">
      <c r="A1764" s="3">
        <f t="shared" si="167"/>
        <v>249</v>
      </c>
      <c r="B1764" s="93" t="s">
        <v>3701</v>
      </c>
      <c r="C1764" s="93" t="s">
        <v>3700</v>
      </c>
      <c r="D1764" s="91" t="s">
        <v>3699</v>
      </c>
      <c r="E1764" s="93" t="s">
        <v>3698</v>
      </c>
      <c r="F1764" s="94" t="s">
        <v>3697</v>
      </c>
      <c r="G1764" s="91" t="s">
        <v>3696</v>
      </c>
      <c r="H1764" s="91" t="s">
        <v>3695</v>
      </c>
      <c r="I1764" s="93" t="s">
        <v>810</v>
      </c>
      <c r="J1764" s="93" t="s">
        <v>3694</v>
      </c>
      <c r="K1764" s="91" t="s">
        <v>3280</v>
      </c>
      <c r="L1764" s="51" t="str">
        <f t="shared" si="166"/>
        <v> 4. 1847</v>
      </c>
    </row>
    <row r="1765" spans="1:12" ht="15" customHeight="1">
      <c r="A1765" s="3">
        <f t="shared" si="167"/>
        <v>250</v>
      </c>
      <c r="B1765" s="93" t="s">
        <v>3693</v>
      </c>
      <c r="C1765" s="93" t="s">
        <v>3692</v>
      </c>
      <c r="D1765" s="93" t="s">
        <v>3691</v>
      </c>
      <c r="E1765" s="93" t="s">
        <v>3690</v>
      </c>
      <c r="F1765" s="94" t="s">
        <v>3689</v>
      </c>
      <c r="G1765" s="93" t="s">
        <v>3688</v>
      </c>
      <c r="H1765" s="93" t="s">
        <v>3687</v>
      </c>
      <c r="I1765" s="93" t="s">
        <v>3686</v>
      </c>
      <c r="J1765" s="93" t="s">
        <v>3685</v>
      </c>
      <c r="K1765" s="93" t="s">
        <v>3271</v>
      </c>
    </row>
    <row r="1766" spans="1:12" ht="15" customHeight="1"/>
    <row r="1767" spans="1:12" ht="15" customHeight="1">
      <c r="A1767" s="3">
        <v>8</v>
      </c>
      <c r="L1767" s="51" t="str">
        <f>INDEX($B$1768:$K$2017,A1768,$L$1)</f>
        <v>Which of the following is not an underwriting decision?</v>
      </c>
    </row>
    <row r="1768" spans="1:12" ht="15" customHeight="1">
      <c r="A1768" s="3">
        <v>1</v>
      </c>
      <c r="B1768" s="85" t="s">
        <v>6933</v>
      </c>
      <c r="C1768" s="85" t="s">
        <v>6932</v>
      </c>
      <c r="D1768" s="85" t="s">
        <v>6931</v>
      </c>
      <c r="E1768" s="85" t="s">
        <v>6930</v>
      </c>
      <c r="F1768" s="87" t="s">
        <v>6929</v>
      </c>
      <c r="G1768" s="85" t="s">
        <v>6928</v>
      </c>
      <c r="H1768" s="85" t="s">
        <v>5249</v>
      </c>
      <c r="I1768" s="85" t="s">
        <v>6927</v>
      </c>
      <c r="J1768" s="85" t="s">
        <v>6926</v>
      </c>
      <c r="K1768" s="85" t="s">
        <v>6925</v>
      </c>
      <c r="L1768" s="51" t="str">
        <f t="shared" ref="L1768:L1831" si="168">INDEX($B$1768:$K$2017,A1769,$L$1)</f>
        <v> 1.  Risk acceptance at standard rates</v>
      </c>
    </row>
    <row r="1769" spans="1:12" ht="15" customHeight="1">
      <c r="A1769" s="3">
        <f>A1768+1</f>
        <v>2</v>
      </c>
      <c r="B1769" s="93" t="s">
        <v>6924</v>
      </c>
      <c r="C1769" s="93" t="s">
        <v>6923</v>
      </c>
      <c r="D1769" s="93" t="s">
        <v>6922</v>
      </c>
      <c r="E1769" s="91" t="s">
        <v>6921</v>
      </c>
      <c r="F1769" s="92" t="s">
        <v>6920</v>
      </c>
      <c r="G1769" s="93" t="s">
        <v>6919</v>
      </c>
      <c r="H1769" s="93" t="s">
        <v>5240</v>
      </c>
      <c r="I1769" s="91" t="s">
        <v>6918</v>
      </c>
      <c r="J1769" s="93" t="s">
        <v>6917</v>
      </c>
      <c r="K1769" s="91" t="s">
        <v>4552</v>
      </c>
      <c r="L1769" s="51" t="str">
        <f t="shared" si="168"/>
        <v> 2.  Declinature of risk</v>
      </c>
    </row>
    <row r="1770" spans="1:12" ht="15" customHeight="1">
      <c r="A1770" s="3">
        <f t="shared" ref="A1770:A1833" si="169">A1769+1</f>
        <v>3</v>
      </c>
      <c r="B1770" s="93" t="s">
        <v>6916</v>
      </c>
      <c r="C1770" s="91" t="s">
        <v>6915</v>
      </c>
      <c r="D1770" s="91" t="s">
        <v>6914</v>
      </c>
      <c r="E1770" s="93" t="s">
        <v>6913</v>
      </c>
      <c r="F1770" s="94" t="s">
        <v>6912</v>
      </c>
      <c r="G1770" s="93" t="s">
        <v>6911</v>
      </c>
      <c r="H1770" s="91" t="s">
        <v>5233</v>
      </c>
      <c r="I1770" s="93" t="s">
        <v>6910</v>
      </c>
      <c r="J1770" s="91" t="s">
        <v>6909</v>
      </c>
      <c r="K1770" s="93" t="s">
        <v>4543</v>
      </c>
      <c r="L1770" s="51" t="str">
        <f t="shared" si="168"/>
        <v> 3.  Postponement of risk</v>
      </c>
    </row>
    <row r="1771" spans="1:12" ht="15" customHeight="1">
      <c r="A1771" s="3">
        <f t="shared" si="169"/>
        <v>4</v>
      </c>
      <c r="B1771" s="93" t="s">
        <v>6908</v>
      </c>
      <c r="C1771" s="93" t="s">
        <v>6907</v>
      </c>
      <c r="D1771" s="93" t="s">
        <v>6906</v>
      </c>
      <c r="E1771" s="93" t="s">
        <v>6905</v>
      </c>
      <c r="F1771" s="94" t="s">
        <v>6904</v>
      </c>
      <c r="G1771" s="91" t="s">
        <v>6903</v>
      </c>
      <c r="H1771" s="93" t="s">
        <v>5225</v>
      </c>
      <c r="I1771" s="93" t="s">
        <v>6902</v>
      </c>
      <c r="J1771" s="93" t="s">
        <v>6901</v>
      </c>
      <c r="K1771" s="93" t="s">
        <v>4534</v>
      </c>
      <c r="L1771" s="51" t="str">
        <f t="shared" si="168"/>
        <v> 4.  Claim rejection</v>
      </c>
    </row>
    <row r="1772" spans="1:12" ht="15" customHeight="1">
      <c r="A1772" s="3">
        <f t="shared" si="169"/>
        <v>5</v>
      </c>
      <c r="B1772" s="91" t="s">
        <v>6900</v>
      </c>
      <c r="C1772" s="93" t="s">
        <v>6899</v>
      </c>
      <c r="D1772" s="93" t="s">
        <v>6898</v>
      </c>
      <c r="E1772" s="93" t="s">
        <v>6897</v>
      </c>
      <c r="F1772" s="94" t="s">
        <v>6896</v>
      </c>
      <c r="G1772" s="93" t="s">
        <v>6895</v>
      </c>
      <c r="H1772" s="93" t="s">
        <v>5218</v>
      </c>
      <c r="I1772" s="93" t="s">
        <v>6894</v>
      </c>
      <c r="J1772" s="93" t="s">
        <v>6893</v>
      </c>
      <c r="K1772" s="93" t="s">
        <v>4524</v>
      </c>
      <c r="L1772" s="51" t="str">
        <f t="shared" si="168"/>
        <v>Which of the below statement is correct?</v>
      </c>
    </row>
    <row r="1773" spans="1:12" ht="15" customHeight="1">
      <c r="A1773" s="3">
        <f t="shared" si="169"/>
        <v>6</v>
      </c>
      <c r="B1773" s="85" t="s">
        <v>648</v>
      </c>
      <c r="C1773" s="85" t="s">
        <v>6892</v>
      </c>
      <c r="D1773" s="85" t="s">
        <v>6891</v>
      </c>
      <c r="E1773" s="85" t="s">
        <v>6890</v>
      </c>
      <c r="F1773" s="87" t="s">
        <v>6889</v>
      </c>
      <c r="G1773" s="85" t="s">
        <v>6888</v>
      </c>
      <c r="H1773" s="85" t="s">
        <v>6887</v>
      </c>
      <c r="I1773" s="85" t="s">
        <v>6886</v>
      </c>
      <c r="J1773" s="85" t="s">
        <v>6885</v>
      </c>
      <c r="K1773" s="85" t="s">
        <v>3513</v>
      </c>
      <c r="L1773" s="51" t="str">
        <f t="shared" si="168"/>
        <v> 1.  The proposal form acceptance is the evidence that the policy contract has begun</v>
      </c>
    </row>
    <row r="1774" spans="1:12" ht="15" customHeight="1">
      <c r="A1774" s="3">
        <f t="shared" si="169"/>
        <v>7</v>
      </c>
      <c r="B1774" s="93" t="s">
        <v>3051</v>
      </c>
      <c r="C1774" s="91" t="s">
        <v>6884</v>
      </c>
      <c r="D1774" s="91" t="s">
        <v>6883</v>
      </c>
      <c r="E1774" s="91" t="s">
        <v>4469</v>
      </c>
      <c r="F1774" s="94" t="s">
        <v>6882</v>
      </c>
      <c r="G1774" s="91" t="s">
        <v>6881</v>
      </c>
      <c r="H1774" s="93" t="s">
        <v>6880</v>
      </c>
      <c r="I1774" s="91" t="s">
        <v>6879</v>
      </c>
      <c r="J1774" s="93" t="s">
        <v>6878</v>
      </c>
      <c r="K1774" s="93" t="s">
        <v>130</v>
      </c>
      <c r="L1774" s="51" t="str">
        <f t="shared" si="168"/>
        <v> 2.  The acceptance of premium is evidence that the policy has begun</v>
      </c>
    </row>
    <row r="1775" spans="1:12" ht="15" customHeight="1">
      <c r="A1775" s="3">
        <f t="shared" si="169"/>
        <v>8</v>
      </c>
      <c r="B1775" s="93" t="s">
        <v>3043</v>
      </c>
      <c r="C1775" s="93" t="s">
        <v>6877</v>
      </c>
      <c r="D1775" s="93" t="s">
        <v>6876</v>
      </c>
      <c r="E1775" s="93" t="s">
        <v>4461</v>
      </c>
      <c r="F1775" s="92" t="s">
        <v>6875</v>
      </c>
      <c r="G1775" s="93" t="s">
        <v>6874</v>
      </c>
      <c r="H1775" s="91" t="s">
        <v>6873</v>
      </c>
      <c r="I1775" s="93" t="s">
        <v>6872</v>
      </c>
      <c r="J1775" s="93" t="s">
        <v>6871</v>
      </c>
      <c r="K1775" s="93" t="s">
        <v>120</v>
      </c>
      <c r="L1775" s="51" t="str">
        <f t="shared" si="168"/>
        <v> 3.  The First Premium Receipt is the evidence that the policy contract has begun</v>
      </c>
    </row>
    <row r="1776" spans="1:12" ht="15" customHeight="1">
      <c r="A1776" s="3">
        <f t="shared" si="169"/>
        <v>9</v>
      </c>
      <c r="B1776" s="91" t="s">
        <v>3035</v>
      </c>
      <c r="C1776" s="93" t="s">
        <v>6870</v>
      </c>
      <c r="D1776" s="93" t="s">
        <v>6869</v>
      </c>
      <c r="E1776" s="93" t="s">
        <v>4453</v>
      </c>
      <c r="F1776" s="94" t="s">
        <v>6868</v>
      </c>
      <c r="G1776" s="93" t="s">
        <v>6867</v>
      </c>
      <c r="H1776" s="93" t="s">
        <v>6866</v>
      </c>
      <c r="I1776" s="93" t="s">
        <v>6865</v>
      </c>
      <c r="J1776" s="91" t="s">
        <v>6864</v>
      </c>
      <c r="K1776" s="93" t="s">
        <v>110</v>
      </c>
      <c r="L1776" s="51" t="str">
        <f t="shared" si="168"/>
        <v> 4.  The premium quote is evidence that the policy contract has begun</v>
      </c>
    </row>
    <row r="1777" spans="1:12" ht="15" customHeight="1">
      <c r="A1777" s="3">
        <f t="shared" si="169"/>
        <v>10</v>
      </c>
      <c r="B1777" s="93" t="s">
        <v>3027</v>
      </c>
      <c r="C1777" s="93" t="s">
        <v>6863</v>
      </c>
      <c r="D1777" s="93" t="s">
        <v>6862</v>
      </c>
      <c r="E1777" s="93" t="s">
        <v>6861</v>
      </c>
      <c r="F1777" s="94" t="s">
        <v>6860</v>
      </c>
      <c r="G1777" s="93" t="s">
        <v>6859</v>
      </c>
      <c r="H1777" s="93" t="s">
        <v>6858</v>
      </c>
      <c r="I1777" s="93" t="s">
        <v>6857</v>
      </c>
      <c r="J1777" s="93" t="s">
        <v>6856</v>
      </c>
      <c r="K1777" s="91" t="s">
        <v>100</v>
      </c>
      <c r="L1777" s="51" t="str">
        <f t="shared" si="168"/>
        <v>Which of the below statement best describes a 'testimonial'?</v>
      </c>
    </row>
    <row r="1778" spans="1:12" ht="15" customHeight="1">
      <c r="A1778" s="3">
        <f t="shared" si="169"/>
        <v>11</v>
      </c>
      <c r="B1778" s="85" t="s">
        <v>6855</v>
      </c>
      <c r="C1778" s="85" t="s">
        <v>3193</v>
      </c>
      <c r="D1778" s="85" t="s">
        <v>3231</v>
      </c>
      <c r="E1778" s="85" t="s">
        <v>6854</v>
      </c>
      <c r="F1778" s="87" t="s">
        <v>5211</v>
      </c>
      <c r="G1778" s="85" t="s">
        <v>6853</v>
      </c>
      <c r="H1778" s="85" t="s">
        <v>6852</v>
      </c>
      <c r="I1778" s="85" t="s">
        <v>6851</v>
      </c>
      <c r="J1778" s="85" t="s">
        <v>6850</v>
      </c>
      <c r="K1778" s="85" t="s">
        <v>3348</v>
      </c>
      <c r="L1778" s="51" t="str">
        <f t="shared" si="168"/>
        <v> 1.  An endorsement from a satisfied customer</v>
      </c>
    </row>
    <row r="1779" spans="1:12" ht="15" customHeight="1">
      <c r="A1779" s="3">
        <f t="shared" si="169"/>
        <v>12</v>
      </c>
      <c r="B1779" s="91" t="s">
        <v>6849</v>
      </c>
      <c r="C1779" s="93" t="s">
        <v>3184</v>
      </c>
      <c r="D1779" s="93" t="s">
        <v>3224</v>
      </c>
      <c r="E1779" s="93" t="s">
        <v>6848</v>
      </c>
      <c r="F1779" s="94" t="s">
        <v>5203</v>
      </c>
      <c r="G1779" s="93" t="s">
        <v>6847</v>
      </c>
      <c r="H1779" s="93" t="s">
        <v>6846</v>
      </c>
      <c r="I1779" s="93" t="s">
        <v>6845</v>
      </c>
      <c r="J1779" s="93" t="s">
        <v>6844</v>
      </c>
      <c r="K1779" s="93" t="s">
        <v>3340</v>
      </c>
      <c r="L1779" s="51" t="str">
        <f t="shared" si="168"/>
        <v> 2.  Test result for a product in a benchmarking test</v>
      </c>
    </row>
    <row r="1780" spans="1:12" ht="15" customHeight="1">
      <c r="A1780" s="3">
        <f t="shared" si="169"/>
        <v>13</v>
      </c>
      <c r="B1780" s="93" t="s">
        <v>6843</v>
      </c>
      <c r="C1780" s="91" t="s">
        <v>3175</v>
      </c>
      <c r="D1780" s="91" t="s">
        <v>3216</v>
      </c>
      <c r="E1780" s="93" t="s">
        <v>6842</v>
      </c>
      <c r="F1780" s="92" t="s">
        <v>5195</v>
      </c>
      <c r="G1780" s="91" t="s">
        <v>6841</v>
      </c>
      <c r="H1780" s="91" t="s">
        <v>6840</v>
      </c>
      <c r="I1780" s="91" t="s">
        <v>6839</v>
      </c>
      <c r="J1780" s="91" t="s">
        <v>6838</v>
      </c>
      <c r="K1780" s="91" t="s">
        <v>3332</v>
      </c>
      <c r="L1780" s="51" t="str">
        <f t="shared" si="168"/>
        <v> 3.  List of tests that a product must pass</v>
      </c>
    </row>
    <row r="1781" spans="1:12" ht="15" customHeight="1">
      <c r="A1781" s="3">
        <f t="shared" si="169"/>
        <v>14</v>
      </c>
      <c r="B1781" s="93" t="s">
        <v>6837</v>
      </c>
      <c r="C1781" s="93" t="s">
        <v>3166</v>
      </c>
      <c r="D1781" s="93" t="s">
        <v>3208</v>
      </c>
      <c r="E1781" s="93" t="s">
        <v>6836</v>
      </c>
      <c r="F1781" s="94" t="s">
        <v>5187</v>
      </c>
      <c r="G1781" s="93" t="s">
        <v>6835</v>
      </c>
      <c r="H1781" s="93" t="s">
        <v>6834</v>
      </c>
      <c r="I1781" s="93" t="s">
        <v>6833</v>
      </c>
      <c r="J1781" s="93" t="s">
        <v>6832</v>
      </c>
      <c r="K1781" s="93" t="s">
        <v>3324</v>
      </c>
      <c r="L1781" s="51" t="str">
        <f t="shared" si="168"/>
        <v> 4.  Money required to test a product</v>
      </c>
    </row>
    <row r="1782" spans="1:12" ht="15" customHeight="1">
      <c r="A1782" s="3">
        <f t="shared" si="169"/>
        <v>15</v>
      </c>
      <c r="B1782" s="93" t="s">
        <v>6831</v>
      </c>
      <c r="C1782" s="93" t="s">
        <v>3157</v>
      </c>
      <c r="D1782" s="93" t="s">
        <v>3201</v>
      </c>
      <c r="E1782" s="91" t="s">
        <v>6830</v>
      </c>
      <c r="F1782" s="94" t="s">
        <v>5179</v>
      </c>
      <c r="G1782" s="93" t="s">
        <v>653</v>
      </c>
      <c r="H1782" s="93" t="s">
        <v>6829</v>
      </c>
      <c r="I1782" s="93" t="s">
        <v>6828</v>
      </c>
      <c r="J1782" s="93" t="s">
        <v>4143</v>
      </c>
      <c r="K1782" s="93" t="s">
        <v>3316</v>
      </c>
      <c r="L1782" s="51" t="str">
        <f t="shared" si="168"/>
        <v>Which of the below option is correct with regards to a term insurance plan?</v>
      </c>
    </row>
    <row r="1783" spans="1:12" ht="15" customHeight="1">
      <c r="A1783" s="3">
        <f t="shared" si="169"/>
        <v>16</v>
      </c>
      <c r="B1783" s="85" t="s">
        <v>4274</v>
      </c>
      <c r="C1783" s="85" t="s">
        <v>6827</v>
      </c>
      <c r="D1783" s="85" t="s">
        <v>6826</v>
      </c>
      <c r="E1783" s="85" t="s">
        <v>745</v>
      </c>
      <c r="F1783" s="87" t="s">
        <v>3146</v>
      </c>
      <c r="G1783" s="85" t="s">
        <v>6825</v>
      </c>
      <c r="H1783" s="85" t="s">
        <v>6824</v>
      </c>
      <c r="I1783" s="85" t="s">
        <v>6823</v>
      </c>
      <c r="J1783" s="85" t="s">
        <v>5124</v>
      </c>
      <c r="K1783" s="85" t="s">
        <v>6822</v>
      </c>
      <c r="L1783" s="51" t="str">
        <f t="shared" si="168"/>
        <v> 1.  Term insurance plans come with life-long renewability option</v>
      </c>
    </row>
    <row r="1784" spans="1:12" ht="15" customHeight="1">
      <c r="A1784" s="3">
        <f t="shared" si="169"/>
        <v>17</v>
      </c>
      <c r="B1784" s="93" t="s">
        <v>6821</v>
      </c>
      <c r="C1784" s="93" t="s">
        <v>6820</v>
      </c>
      <c r="D1784" s="93" t="s">
        <v>6819</v>
      </c>
      <c r="E1784" s="93" t="s">
        <v>785</v>
      </c>
      <c r="F1784" s="92" t="s">
        <v>3136</v>
      </c>
      <c r="G1784" s="93" t="s">
        <v>6818</v>
      </c>
      <c r="H1784" s="93" t="s">
        <v>6817</v>
      </c>
      <c r="I1784" s="93" t="s">
        <v>6816</v>
      </c>
      <c r="J1784" s="91" t="s">
        <v>5117</v>
      </c>
      <c r="K1784" s="93" t="s">
        <v>6815</v>
      </c>
      <c r="L1784" s="51" t="str">
        <f t="shared" si="168"/>
        <v> 2.  All term insurance plans come with a built-in disability rider</v>
      </c>
    </row>
    <row r="1785" spans="1:12" ht="15" customHeight="1">
      <c r="A1785" s="3">
        <f t="shared" si="169"/>
        <v>18</v>
      </c>
      <c r="B1785" s="93" t="s">
        <v>6814</v>
      </c>
      <c r="C1785" s="93" t="s">
        <v>6813</v>
      </c>
      <c r="D1785" s="91" t="s">
        <v>6812</v>
      </c>
      <c r="E1785" s="91" t="s">
        <v>775</v>
      </c>
      <c r="F1785" s="94" t="s">
        <v>3127</v>
      </c>
      <c r="G1785" s="93" t="s">
        <v>6811</v>
      </c>
      <c r="H1785" s="91" t="s">
        <v>6810</v>
      </c>
      <c r="I1785" s="93" t="s">
        <v>6809</v>
      </c>
      <c r="J1785" s="93" t="s">
        <v>5110</v>
      </c>
      <c r="K1785" s="91" t="s">
        <v>6808</v>
      </c>
      <c r="L1785" s="51" t="str">
        <f t="shared" si="168"/>
        <v> 3.  Term insurance can be bought as a stand-alone policy as well as a rider with another policy</v>
      </c>
    </row>
    <row r="1786" spans="1:12" ht="15" customHeight="1">
      <c r="A1786" s="3">
        <f t="shared" si="169"/>
        <v>19</v>
      </c>
      <c r="B1786" s="91" t="s">
        <v>6807</v>
      </c>
      <c r="C1786" s="93" t="s">
        <v>6806</v>
      </c>
      <c r="D1786" s="93" t="s">
        <v>6805</v>
      </c>
      <c r="E1786" s="93" t="s">
        <v>765</v>
      </c>
      <c r="F1786" s="94" t="s">
        <v>3118</v>
      </c>
      <c r="G1786" s="91" t="s">
        <v>6804</v>
      </c>
      <c r="H1786" s="93" t="s">
        <v>6803</v>
      </c>
      <c r="I1786" s="91" t="s">
        <v>6802</v>
      </c>
      <c r="J1786" s="93" t="s">
        <v>5103</v>
      </c>
      <c r="K1786" s="93" t="s">
        <v>6801</v>
      </c>
      <c r="L1786" s="51" t="str">
        <f t="shared" si="168"/>
        <v> 4.  There is no provision in a term insurance plan to convert it into a whole life insurance plan</v>
      </c>
    </row>
    <row r="1787" spans="1:12" ht="15" customHeight="1">
      <c r="A1787" s="3">
        <f t="shared" si="169"/>
        <v>20</v>
      </c>
      <c r="B1787" s="93" t="s">
        <v>6800</v>
      </c>
      <c r="C1787" s="91" t="s">
        <v>6799</v>
      </c>
      <c r="D1787" s="93" t="s">
        <v>6798</v>
      </c>
      <c r="E1787" s="93" t="s">
        <v>755</v>
      </c>
      <c r="F1787" s="94" t="s">
        <v>3108</v>
      </c>
      <c r="G1787" s="93" t="s">
        <v>6797</v>
      </c>
      <c r="H1787" s="93" t="s">
        <v>6796</v>
      </c>
      <c r="I1787" s="93" t="s">
        <v>6795</v>
      </c>
      <c r="J1787" s="93" t="s">
        <v>5097</v>
      </c>
      <c r="K1787" s="93" t="s">
        <v>6794</v>
      </c>
      <c r="L1787" s="51" t="str">
        <f t="shared" si="168"/>
        <v>Which of the below is one of the ways of defining surplus?</v>
      </c>
    </row>
    <row r="1788" spans="1:12" ht="15" customHeight="1">
      <c r="A1788" s="3">
        <f t="shared" si="169"/>
        <v>21</v>
      </c>
      <c r="B1788" s="85" t="s">
        <v>598</v>
      </c>
      <c r="C1788" s="85" t="s">
        <v>5096</v>
      </c>
      <c r="D1788" s="85" t="s">
        <v>845</v>
      </c>
      <c r="E1788" s="85" t="s">
        <v>745</v>
      </c>
      <c r="F1788" s="87" t="s">
        <v>6793</v>
      </c>
      <c r="G1788" s="85" t="s">
        <v>6792</v>
      </c>
      <c r="H1788" s="85" t="s">
        <v>3097</v>
      </c>
      <c r="I1788" s="85" t="s">
        <v>6791</v>
      </c>
      <c r="J1788" s="85" t="s">
        <v>839</v>
      </c>
      <c r="K1788" s="85" t="s">
        <v>3263</v>
      </c>
      <c r="L1788" s="51" t="str">
        <f t="shared" si="168"/>
        <v> 1.  Excessive liabilities</v>
      </c>
    </row>
    <row r="1789" spans="1:12" ht="15" customHeight="1">
      <c r="A1789" s="3">
        <f t="shared" si="169"/>
        <v>22</v>
      </c>
      <c r="B1789" s="93" t="s">
        <v>588</v>
      </c>
      <c r="C1789" s="93" t="s">
        <v>5089</v>
      </c>
      <c r="D1789" s="93" t="s">
        <v>835</v>
      </c>
      <c r="E1789" s="93" t="s">
        <v>735</v>
      </c>
      <c r="F1789" s="94" t="s">
        <v>6790</v>
      </c>
      <c r="G1789" s="93" t="s">
        <v>6789</v>
      </c>
      <c r="H1789" s="91" t="s">
        <v>3088</v>
      </c>
      <c r="I1789" s="93" t="s">
        <v>6788</v>
      </c>
      <c r="J1789" s="93" t="s">
        <v>829</v>
      </c>
      <c r="K1789" s="93" t="s">
        <v>3257</v>
      </c>
      <c r="L1789" s="51" t="str">
        <f t="shared" si="168"/>
        <v> 2.  Excessive turnover</v>
      </c>
    </row>
    <row r="1790" spans="1:12" ht="15" customHeight="1">
      <c r="A1790" s="3">
        <f t="shared" si="169"/>
        <v>23</v>
      </c>
      <c r="B1790" s="93" t="s">
        <v>578</v>
      </c>
      <c r="C1790" s="91" t="s">
        <v>5082</v>
      </c>
      <c r="D1790" s="91" t="s">
        <v>825</v>
      </c>
      <c r="E1790" s="93" t="s">
        <v>725</v>
      </c>
      <c r="F1790" s="92" t="s">
        <v>6787</v>
      </c>
      <c r="G1790" s="91" t="s">
        <v>6786</v>
      </c>
      <c r="H1790" s="93" t="s">
        <v>3079</v>
      </c>
      <c r="I1790" s="93" t="s">
        <v>6785</v>
      </c>
      <c r="J1790" s="91" t="s">
        <v>819</v>
      </c>
      <c r="K1790" s="93" t="s">
        <v>3249</v>
      </c>
      <c r="L1790" s="51" t="str">
        <f t="shared" si="168"/>
        <v> 3.  Excess value of liabilities over assets</v>
      </c>
    </row>
    <row r="1791" spans="1:12" ht="15" customHeight="1">
      <c r="A1791" s="3">
        <f t="shared" si="169"/>
        <v>24</v>
      </c>
      <c r="B1791" s="93" t="s">
        <v>568</v>
      </c>
      <c r="C1791" s="93" t="s">
        <v>5075</v>
      </c>
      <c r="D1791" s="93" t="s">
        <v>815</v>
      </c>
      <c r="E1791" s="91" t="s">
        <v>715</v>
      </c>
      <c r="F1791" s="94" t="s">
        <v>6784</v>
      </c>
      <c r="G1791" s="93" t="s">
        <v>6783</v>
      </c>
      <c r="H1791" s="93" t="s">
        <v>3070</v>
      </c>
      <c r="I1791" s="93" t="s">
        <v>6782</v>
      </c>
      <c r="J1791" s="93" t="s">
        <v>809</v>
      </c>
      <c r="K1791" s="91" t="s">
        <v>3241</v>
      </c>
      <c r="L1791" s="51" t="str">
        <f t="shared" si="168"/>
        <v> 4.  Excess value of assets over liabilities</v>
      </c>
    </row>
    <row r="1792" spans="1:12" ht="15" customHeight="1">
      <c r="A1792" s="3">
        <f t="shared" si="169"/>
        <v>25</v>
      </c>
      <c r="B1792" s="91" t="s">
        <v>558</v>
      </c>
      <c r="C1792" s="93" t="s">
        <v>5068</v>
      </c>
      <c r="D1792" s="93" t="s">
        <v>805</v>
      </c>
      <c r="E1792" s="93" t="s">
        <v>705</v>
      </c>
      <c r="F1792" s="94" t="s">
        <v>6781</v>
      </c>
      <c r="G1792" s="93" t="s">
        <v>6780</v>
      </c>
      <c r="H1792" s="93" t="s">
        <v>3061</v>
      </c>
      <c r="I1792" s="91" t="s">
        <v>6779</v>
      </c>
      <c r="J1792" s="93" t="s">
        <v>799</v>
      </c>
      <c r="K1792" s="93" t="s">
        <v>3233</v>
      </c>
      <c r="L1792" s="51" t="str">
        <f t="shared" si="168"/>
        <v>Which of the below is not a valid address proof?</v>
      </c>
    </row>
    <row r="1793" spans="1:12" ht="15" customHeight="1">
      <c r="A1793" s="3">
        <f t="shared" si="169"/>
        <v>26</v>
      </c>
      <c r="B1793" s="85" t="s">
        <v>6167</v>
      </c>
      <c r="C1793" s="85" t="s">
        <v>647</v>
      </c>
      <c r="D1793" s="85" t="s">
        <v>6778</v>
      </c>
      <c r="E1793" s="85" t="s">
        <v>745</v>
      </c>
      <c r="F1793" s="87" t="s">
        <v>3056</v>
      </c>
      <c r="G1793" s="85" t="s">
        <v>5029</v>
      </c>
      <c r="H1793" s="85" t="s">
        <v>6777</v>
      </c>
      <c r="I1793" s="85" t="s">
        <v>6776</v>
      </c>
      <c r="J1793" s="85" t="s">
        <v>6775</v>
      </c>
      <c r="K1793" s="85" t="s">
        <v>938</v>
      </c>
      <c r="L1793" s="51" t="str">
        <f t="shared" si="168"/>
        <v> 1.  PAN Card</v>
      </c>
    </row>
    <row r="1794" spans="1:12" ht="15" customHeight="1">
      <c r="A1794" s="3">
        <f t="shared" si="169"/>
        <v>27</v>
      </c>
      <c r="B1794" s="93" t="s">
        <v>6774</v>
      </c>
      <c r="C1794" s="93" t="s">
        <v>637</v>
      </c>
      <c r="D1794" s="93" t="s">
        <v>6773</v>
      </c>
      <c r="E1794" s="93" t="s">
        <v>1432</v>
      </c>
      <c r="F1794" s="94" t="s">
        <v>3048</v>
      </c>
      <c r="G1794" s="91" t="s">
        <v>5023</v>
      </c>
      <c r="H1794" s="93" t="s">
        <v>6772</v>
      </c>
      <c r="I1794" s="93" t="s">
        <v>6771</v>
      </c>
      <c r="J1794" s="91" t="s">
        <v>6770</v>
      </c>
      <c r="K1794" s="93" t="s">
        <v>3218</v>
      </c>
      <c r="L1794" s="51" t="str">
        <f t="shared" si="168"/>
        <v> 2.  Voter ID Card</v>
      </c>
    </row>
    <row r="1795" spans="1:12" ht="15" customHeight="1">
      <c r="A1795" s="3">
        <f t="shared" si="169"/>
        <v>28</v>
      </c>
      <c r="B1795" s="91" t="s">
        <v>6769</v>
      </c>
      <c r="C1795" s="91" t="s">
        <v>627</v>
      </c>
      <c r="D1795" s="91" t="s">
        <v>6768</v>
      </c>
      <c r="E1795" s="91" t="s">
        <v>1422</v>
      </c>
      <c r="F1795" s="92" t="s">
        <v>3040</v>
      </c>
      <c r="G1795" s="93" t="s">
        <v>5017</v>
      </c>
      <c r="H1795" s="91" t="s">
        <v>6767</v>
      </c>
      <c r="I1795" s="93" t="s">
        <v>6766</v>
      </c>
      <c r="J1795" s="93" t="s">
        <v>6765</v>
      </c>
      <c r="K1795" s="91" t="s">
        <v>3210</v>
      </c>
      <c r="L1795" s="51" t="str">
        <f t="shared" si="168"/>
        <v> 3.  Bank passbook</v>
      </c>
    </row>
    <row r="1796" spans="1:12" ht="15" customHeight="1">
      <c r="A1796" s="3">
        <f t="shared" si="169"/>
        <v>29</v>
      </c>
      <c r="B1796" s="93" t="s">
        <v>6764</v>
      </c>
      <c r="C1796" s="93" t="s">
        <v>617</v>
      </c>
      <c r="D1796" s="93" t="s">
        <v>6763</v>
      </c>
      <c r="E1796" s="93" t="s">
        <v>1412</v>
      </c>
      <c r="F1796" s="94" t="s">
        <v>3032</v>
      </c>
      <c r="G1796" s="93" t="s">
        <v>5011</v>
      </c>
      <c r="H1796" s="93" t="s">
        <v>6762</v>
      </c>
      <c r="I1796" s="91" t="s">
        <v>6761</v>
      </c>
      <c r="J1796" s="93" t="s">
        <v>5595</v>
      </c>
      <c r="K1796" s="93" t="s">
        <v>3202</v>
      </c>
      <c r="L1796" s="51" t="str">
        <f t="shared" si="168"/>
        <v> 4.  Driving license</v>
      </c>
    </row>
    <row r="1797" spans="1:12" ht="15" customHeight="1">
      <c r="A1797" s="3">
        <f t="shared" si="169"/>
        <v>30</v>
      </c>
      <c r="B1797" s="93" t="s">
        <v>6760</v>
      </c>
      <c r="C1797" s="93" t="s">
        <v>607</v>
      </c>
      <c r="D1797" s="93" t="s">
        <v>6759</v>
      </c>
      <c r="E1797" s="93" t="s">
        <v>1402</v>
      </c>
      <c r="F1797" s="94" t="s">
        <v>3025</v>
      </c>
      <c r="G1797" s="93" t="s">
        <v>5006</v>
      </c>
      <c r="H1797" s="93" t="s">
        <v>6758</v>
      </c>
      <c r="I1797" s="93" t="s">
        <v>6757</v>
      </c>
      <c r="J1797" s="93" t="s">
        <v>6756</v>
      </c>
      <c r="K1797" s="93" t="s">
        <v>3195</v>
      </c>
      <c r="L1797" s="51" t="str">
        <f t="shared" si="168"/>
        <v>Which of the below is correct with regards to universal life insurance? I. Statement I: It allows policy owner to vary payments II. Statement II: Policy owner can earn market based rate of return on cash value</v>
      </c>
    </row>
    <row r="1798" spans="1:12" ht="15" customHeight="1">
      <c r="A1798" s="3">
        <f t="shared" si="169"/>
        <v>31</v>
      </c>
      <c r="B1798" s="85" t="s">
        <v>6755</v>
      </c>
      <c r="C1798" s="85" t="s">
        <v>6754</v>
      </c>
      <c r="D1798" s="85" t="s">
        <v>746</v>
      </c>
      <c r="E1798" s="85" t="s">
        <v>3100</v>
      </c>
      <c r="F1798" s="87" t="s">
        <v>6753</v>
      </c>
      <c r="G1798" s="85" t="s">
        <v>3017</v>
      </c>
      <c r="H1798" s="85" t="s">
        <v>6752</v>
      </c>
      <c r="I1798" s="85" t="s">
        <v>2982</v>
      </c>
      <c r="J1798" s="85" t="s">
        <v>740</v>
      </c>
      <c r="K1798" s="85" t="s">
        <v>938</v>
      </c>
      <c r="L1798" s="51" t="str">
        <f t="shared" si="168"/>
        <v> 1.  I is true</v>
      </c>
    </row>
    <row r="1799" spans="1:12" ht="15" customHeight="1">
      <c r="A1799" s="3">
        <f t="shared" si="169"/>
        <v>32</v>
      </c>
      <c r="B1799" s="93" t="s">
        <v>6751</v>
      </c>
      <c r="C1799" s="91" t="s">
        <v>6750</v>
      </c>
      <c r="D1799" s="91" t="s">
        <v>736</v>
      </c>
      <c r="E1799" s="93" t="s">
        <v>3091</v>
      </c>
      <c r="F1799" s="94" t="s">
        <v>6749</v>
      </c>
      <c r="G1799" s="91" t="s">
        <v>3011</v>
      </c>
      <c r="H1799" s="93" t="s">
        <v>6748</v>
      </c>
      <c r="I1799" s="93" t="s">
        <v>2975</v>
      </c>
      <c r="J1799" s="93" t="s">
        <v>730</v>
      </c>
      <c r="K1799" s="91" t="s">
        <v>6747</v>
      </c>
      <c r="L1799" s="51" t="str">
        <f t="shared" si="168"/>
        <v> 2.  II is true</v>
      </c>
    </row>
    <row r="1800" spans="1:12" ht="15" customHeight="1">
      <c r="A1800" s="3">
        <f t="shared" si="169"/>
        <v>33</v>
      </c>
      <c r="B1800" s="93" t="s">
        <v>6746</v>
      </c>
      <c r="C1800" s="93" t="s">
        <v>6745</v>
      </c>
      <c r="D1800" s="93" t="s">
        <v>726</v>
      </c>
      <c r="E1800" s="91" t="s">
        <v>3082</v>
      </c>
      <c r="F1800" s="94" t="s">
        <v>6744</v>
      </c>
      <c r="G1800" s="93" t="s">
        <v>3004</v>
      </c>
      <c r="H1800" s="93" t="s">
        <v>6743</v>
      </c>
      <c r="I1800" s="91" t="s">
        <v>2968</v>
      </c>
      <c r="J1800" s="93" t="s">
        <v>720</v>
      </c>
      <c r="K1800" s="93" t="s">
        <v>6742</v>
      </c>
      <c r="L1800" s="51" t="str">
        <f t="shared" si="168"/>
        <v> 3.  I and II are true</v>
      </c>
    </row>
    <row r="1801" spans="1:12" ht="15" customHeight="1">
      <c r="A1801" s="3">
        <f t="shared" si="169"/>
        <v>34</v>
      </c>
      <c r="B1801" s="91" t="s">
        <v>6741</v>
      </c>
      <c r="C1801" s="93" t="s">
        <v>6740</v>
      </c>
      <c r="D1801" s="93" t="s">
        <v>716</v>
      </c>
      <c r="E1801" s="93" t="s">
        <v>3073</v>
      </c>
      <c r="F1801" s="92" t="s">
        <v>6739</v>
      </c>
      <c r="G1801" s="93" t="s">
        <v>2997</v>
      </c>
      <c r="H1801" s="91" t="s">
        <v>6738</v>
      </c>
      <c r="I1801" s="93" t="s">
        <v>2961</v>
      </c>
      <c r="J1801" s="91" t="s">
        <v>710</v>
      </c>
      <c r="K1801" s="93" t="s">
        <v>6737</v>
      </c>
      <c r="L1801" s="51" t="str">
        <f t="shared" si="168"/>
        <v> 4.  I and II are false</v>
      </c>
    </row>
    <row r="1802" spans="1:12" ht="15" customHeight="1">
      <c r="A1802" s="3">
        <f t="shared" si="169"/>
        <v>35</v>
      </c>
      <c r="B1802" s="93" t="s">
        <v>6736</v>
      </c>
      <c r="C1802" s="93" t="s">
        <v>6735</v>
      </c>
      <c r="D1802" s="93" t="s">
        <v>706</v>
      </c>
      <c r="E1802" s="93" t="s">
        <v>3064</v>
      </c>
      <c r="F1802" s="94" t="s">
        <v>6734</v>
      </c>
      <c r="G1802" s="93" t="s">
        <v>2990</v>
      </c>
      <c r="H1802" s="93" t="s">
        <v>6733</v>
      </c>
      <c r="I1802" s="93" t="s">
        <v>2954</v>
      </c>
      <c r="J1802" s="93" t="s">
        <v>700</v>
      </c>
      <c r="K1802" s="93" t="s">
        <v>1594</v>
      </c>
      <c r="L1802" s="51" t="str">
        <f t="shared" si="168"/>
        <v>Which of the below is an advantage of cash value insurance contracts?</v>
      </c>
    </row>
    <row r="1803" spans="1:12" ht="15" customHeight="1">
      <c r="A1803" s="3">
        <f t="shared" si="169"/>
        <v>36</v>
      </c>
      <c r="B1803" s="85" t="s">
        <v>5062</v>
      </c>
      <c r="C1803" s="85" t="s">
        <v>5002</v>
      </c>
      <c r="D1803" s="85" t="s">
        <v>6732</v>
      </c>
      <c r="E1803" s="85" t="s">
        <v>6731</v>
      </c>
      <c r="F1803" s="87" t="s">
        <v>594</v>
      </c>
      <c r="G1803" s="85" t="s">
        <v>693</v>
      </c>
      <c r="H1803" s="85" t="s">
        <v>2948</v>
      </c>
      <c r="I1803" s="85" t="s">
        <v>6730</v>
      </c>
      <c r="J1803" s="85" t="s">
        <v>4998</v>
      </c>
      <c r="K1803" s="85" t="s">
        <v>6729</v>
      </c>
      <c r="L1803" s="51" t="str">
        <f t="shared" si="168"/>
        <v> 1.  Returns subject to corroding effect of inflation</v>
      </c>
    </row>
    <row r="1804" spans="1:12" ht="15" customHeight="1">
      <c r="A1804" s="3">
        <f t="shared" si="169"/>
        <v>37</v>
      </c>
      <c r="B1804" s="93" t="s">
        <v>5056</v>
      </c>
      <c r="C1804" s="91" t="s">
        <v>4995</v>
      </c>
      <c r="D1804" s="91" t="s">
        <v>6728</v>
      </c>
      <c r="E1804" s="93" t="s">
        <v>6727</v>
      </c>
      <c r="F1804" s="94" t="s">
        <v>584</v>
      </c>
      <c r="G1804" s="93" t="s">
        <v>683</v>
      </c>
      <c r="H1804" s="93" t="s">
        <v>2942</v>
      </c>
      <c r="I1804" s="93" t="s">
        <v>6726</v>
      </c>
      <c r="J1804" s="91" t="s">
        <v>4991</v>
      </c>
      <c r="K1804" s="93" t="s">
        <v>729</v>
      </c>
      <c r="L1804" s="51" t="str">
        <f t="shared" si="168"/>
        <v> 2.  Low accumulation in earlier years</v>
      </c>
    </row>
    <row r="1805" spans="1:12" ht="15" customHeight="1">
      <c r="A1805" s="3">
        <f t="shared" si="169"/>
        <v>38</v>
      </c>
      <c r="B1805" s="93" t="s">
        <v>5050</v>
      </c>
      <c r="C1805" s="93" t="s">
        <v>4989</v>
      </c>
      <c r="D1805" s="93" t="s">
        <v>6725</v>
      </c>
      <c r="E1805" s="93" t="s">
        <v>6724</v>
      </c>
      <c r="F1805" s="94" t="s">
        <v>574</v>
      </c>
      <c r="G1805" s="93" t="s">
        <v>673</v>
      </c>
      <c r="H1805" s="93" t="s">
        <v>2936</v>
      </c>
      <c r="I1805" s="93" t="s">
        <v>6723</v>
      </c>
      <c r="J1805" s="93" t="s">
        <v>4985</v>
      </c>
      <c r="K1805" s="91" t="s">
        <v>719</v>
      </c>
      <c r="L1805" s="51" t="str">
        <f t="shared" si="168"/>
        <v> 3.  Lower yields</v>
      </c>
    </row>
    <row r="1806" spans="1:12" ht="15" customHeight="1">
      <c r="A1806" s="3">
        <f t="shared" si="169"/>
        <v>39</v>
      </c>
      <c r="B1806" s="93" t="s">
        <v>5044</v>
      </c>
      <c r="C1806" s="93" t="s">
        <v>4983</v>
      </c>
      <c r="D1806" s="93" t="s">
        <v>6722</v>
      </c>
      <c r="E1806" s="93" t="s">
        <v>6721</v>
      </c>
      <c r="F1806" s="94" t="s">
        <v>564</v>
      </c>
      <c r="G1806" s="93" t="s">
        <v>663</v>
      </c>
      <c r="H1806" s="93" t="s">
        <v>2930</v>
      </c>
      <c r="I1806" s="91" t="s">
        <v>6720</v>
      </c>
      <c r="J1806" s="93" t="s">
        <v>4979</v>
      </c>
      <c r="K1806" s="93" t="s">
        <v>3113</v>
      </c>
      <c r="L1806" s="51" t="str">
        <f t="shared" si="168"/>
        <v> 4.  Secure investment</v>
      </c>
    </row>
    <row r="1807" spans="1:12" ht="15" customHeight="1">
      <c r="A1807" s="3">
        <f t="shared" si="169"/>
        <v>40</v>
      </c>
      <c r="B1807" s="91" t="s">
        <v>5038</v>
      </c>
      <c r="C1807" s="93" t="s">
        <v>4977</v>
      </c>
      <c r="D1807" s="93" t="s">
        <v>6719</v>
      </c>
      <c r="E1807" s="91" t="s">
        <v>6718</v>
      </c>
      <c r="F1807" s="92" t="s">
        <v>554</v>
      </c>
      <c r="G1807" s="91" t="s">
        <v>653</v>
      </c>
      <c r="H1807" s="91" t="s">
        <v>2924</v>
      </c>
      <c r="I1807" s="93" t="s">
        <v>6717</v>
      </c>
      <c r="J1807" s="93" t="s">
        <v>4973</v>
      </c>
      <c r="K1807" s="93" t="s">
        <v>3103</v>
      </c>
      <c r="L1807" s="51" t="str">
        <f t="shared" si="168"/>
        <v>Which of the below can be categorised under wealth accumulation products?</v>
      </c>
    </row>
    <row r="1808" spans="1:12" ht="15" customHeight="1">
      <c r="A1808" s="3">
        <f t="shared" si="169"/>
        <v>41</v>
      </c>
      <c r="B1808" s="85" t="s">
        <v>6716</v>
      </c>
      <c r="C1808" s="85" t="s">
        <v>2952</v>
      </c>
      <c r="D1808" s="85" t="s">
        <v>2951</v>
      </c>
      <c r="E1808" s="85" t="s">
        <v>545</v>
      </c>
      <c r="F1808" s="87" t="s">
        <v>2985</v>
      </c>
      <c r="G1808" s="85" t="s">
        <v>593</v>
      </c>
      <c r="H1808" s="85" t="s">
        <v>592</v>
      </c>
      <c r="I1808" s="85" t="s">
        <v>591</v>
      </c>
      <c r="J1808" s="85" t="s">
        <v>6715</v>
      </c>
      <c r="K1808" s="85" t="s">
        <v>6714</v>
      </c>
      <c r="L1808" s="51" t="str">
        <f t="shared" si="168"/>
        <v> 1.  Bank deposits</v>
      </c>
    </row>
    <row r="1809" spans="1:12" ht="15" customHeight="1">
      <c r="A1809" s="3">
        <f t="shared" si="169"/>
        <v>42</v>
      </c>
      <c r="B1809" s="93" t="s">
        <v>6713</v>
      </c>
      <c r="C1809" s="93" t="s">
        <v>2945</v>
      </c>
      <c r="D1809" s="93" t="s">
        <v>2944</v>
      </c>
      <c r="E1809" s="93" t="s">
        <v>535</v>
      </c>
      <c r="F1809" s="94" t="s">
        <v>2978</v>
      </c>
      <c r="G1809" s="93" t="s">
        <v>583</v>
      </c>
      <c r="H1809" s="93" t="s">
        <v>582</v>
      </c>
      <c r="I1809" s="93" t="s">
        <v>581</v>
      </c>
      <c r="J1809" s="93" t="s">
        <v>6712</v>
      </c>
      <c r="K1809" s="93" t="s">
        <v>6711</v>
      </c>
      <c r="L1809" s="51" t="str">
        <f t="shared" si="168"/>
        <v> 2.  Life insurance</v>
      </c>
    </row>
    <row r="1810" spans="1:12" ht="15" customHeight="1">
      <c r="A1810" s="3">
        <f t="shared" si="169"/>
        <v>43</v>
      </c>
      <c r="B1810" s="93" t="s">
        <v>6710</v>
      </c>
      <c r="C1810" s="93" t="s">
        <v>2939</v>
      </c>
      <c r="D1810" s="91" t="s">
        <v>2938</v>
      </c>
      <c r="E1810" s="91" t="s">
        <v>525</v>
      </c>
      <c r="F1810" s="94" t="s">
        <v>2971</v>
      </c>
      <c r="G1810" s="93" t="s">
        <v>573</v>
      </c>
      <c r="H1810" s="93" t="s">
        <v>572</v>
      </c>
      <c r="I1810" s="93" t="s">
        <v>571</v>
      </c>
      <c r="J1810" s="93" t="s">
        <v>6709</v>
      </c>
      <c r="K1810" s="91" t="s">
        <v>6708</v>
      </c>
      <c r="L1810" s="51" t="str">
        <f t="shared" si="168"/>
        <v> 3.  General insurance</v>
      </c>
    </row>
    <row r="1811" spans="1:12" ht="15" customHeight="1">
      <c r="A1811" s="3">
        <f t="shared" si="169"/>
        <v>44</v>
      </c>
      <c r="B1811" s="93" t="s">
        <v>6707</v>
      </c>
      <c r="C1811" s="91" t="s">
        <v>2933</v>
      </c>
      <c r="D1811" s="93" t="s">
        <v>2932</v>
      </c>
      <c r="E1811" s="93" t="s">
        <v>515</v>
      </c>
      <c r="F1811" s="94" t="s">
        <v>2964</v>
      </c>
      <c r="G1811" s="91" t="s">
        <v>563</v>
      </c>
      <c r="H1811" s="91" t="s">
        <v>562</v>
      </c>
      <c r="I1811" s="93" t="s">
        <v>561</v>
      </c>
      <c r="J1811" s="93" t="s">
        <v>6706</v>
      </c>
      <c r="K1811" s="93" t="s">
        <v>6705</v>
      </c>
      <c r="L1811" s="51" t="str">
        <f t="shared" si="168"/>
        <v> 4.  Equity shares</v>
      </c>
    </row>
    <row r="1812" spans="1:12" ht="15" customHeight="1">
      <c r="A1812" s="3">
        <f t="shared" si="169"/>
        <v>45</v>
      </c>
      <c r="B1812" s="91" t="s">
        <v>6704</v>
      </c>
      <c r="C1812" s="93" t="s">
        <v>2927</v>
      </c>
      <c r="D1812" s="93" t="s">
        <v>2926</v>
      </c>
      <c r="E1812" s="93" t="s">
        <v>505</v>
      </c>
      <c r="F1812" s="92" t="s">
        <v>2957</v>
      </c>
      <c r="G1812" s="93" t="s">
        <v>553</v>
      </c>
      <c r="H1812" s="93" t="s">
        <v>552</v>
      </c>
      <c r="I1812" s="91" t="s">
        <v>551</v>
      </c>
      <c r="J1812" s="91" t="s">
        <v>6703</v>
      </c>
      <c r="K1812" s="93" t="s">
        <v>6702</v>
      </c>
      <c r="L1812" s="51" t="str">
        <f t="shared" si="168"/>
        <v>Which of the below action showcases the principle of 'Uberrima Fides'?</v>
      </c>
    </row>
    <row r="1813" spans="1:12" ht="15" customHeight="1">
      <c r="A1813" s="3">
        <f t="shared" si="169"/>
        <v>46</v>
      </c>
      <c r="B1813" s="85" t="s">
        <v>398</v>
      </c>
      <c r="C1813" s="85" t="s">
        <v>6701</v>
      </c>
      <c r="D1813" s="85" t="s">
        <v>6700</v>
      </c>
      <c r="E1813" s="85" t="s">
        <v>6699</v>
      </c>
      <c r="F1813" s="87" t="s">
        <v>6698</v>
      </c>
      <c r="G1813" s="85" t="s">
        <v>543</v>
      </c>
      <c r="H1813" s="85" t="s">
        <v>542</v>
      </c>
      <c r="I1813" s="85" t="s">
        <v>4946</v>
      </c>
      <c r="J1813" s="85" t="s">
        <v>2816</v>
      </c>
      <c r="K1813" s="85" t="s">
        <v>6697</v>
      </c>
      <c r="L1813" s="51" t="str">
        <f t="shared" si="168"/>
        <v> 1.  Lying about known medical conditions on an insurance proposal form</v>
      </c>
    </row>
    <row r="1814" spans="1:12" ht="15" customHeight="1">
      <c r="A1814" s="3">
        <f t="shared" si="169"/>
        <v>47</v>
      </c>
      <c r="B1814" s="93" t="s">
        <v>388</v>
      </c>
      <c r="C1814" s="93" t="s">
        <v>6696</v>
      </c>
      <c r="D1814" s="93" t="s">
        <v>6695</v>
      </c>
      <c r="E1814" s="93" t="s">
        <v>6027</v>
      </c>
      <c r="F1814" s="94" t="s">
        <v>6694</v>
      </c>
      <c r="G1814" s="91" t="s">
        <v>533</v>
      </c>
      <c r="H1814" s="93" t="s">
        <v>532</v>
      </c>
      <c r="I1814" s="93" t="s">
        <v>4937</v>
      </c>
      <c r="J1814" s="93" t="s">
        <v>2807</v>
      </c>
      <c r="K1814" s="93" t="s">
        <v>6693</v>
      </c>
      <c r="L1814" s="51" t="str">
        <f t="shared" si="168"/>
        <v> 2.  Not revealing known material facts on an insurance proposal form</v>
      </c>
    </row>
    <row r="1815" spans="1:12" ht="15" customHeight="1">
      <c r="A1815" s="3">
        <f t="shared" si="169"/>
        <v>48</v>
      </c>
      <c r="B1815" s="93" t="s">
        <v>378</v>
      </c>
      <c r="C1815" s="91" t="s">
        <v>6692</v>
      </c>
      <c r="D1815" s="93" t="s">
        <v>6691</v>
      </c>
      <c r="E1815" s="91" t="s">
        <v>6021</v>
      </c>
      <c r="F1815" s="92" t="s">
        <v>6690</v>
      </c>
      <c r="G1815" s="93" t="s">
        <v>523</v>
      </c>
      <c r="H1815" s="93" t="s">
        <v>522</v>
      </c>
      <c r="I1815" s="91" t="s">
        <v>4928</v>
      </c>
      <c r="J1815" s="93" t="s">
        <v>2798</v>
      </c>
      <c r="K1815" s="93" t="s">
        <v>6689</v>
      </c>
      <c r="L1815" s="51" t="str">
        <f t="shared" si="168"/>
        <v> 3.  Disclosing known material facts on an insurance proposal form</v>
      </c>
    </row>
    <row r="1816" spans="1:12" ht="15" customHeight="1">
      <c r="A1816" s="3">
        <f t="shared" si="169"/>
        <v>49</v>
      </c>
      <c r="B1816" s="91" t="s">
        <v>368</v>
      </c>
      <c r="C1816" s="93" t="s">
        <v>6688</v>
      </c>
      <c r="D1816" s="93" t="s">
        <v>6687</v>
      </c>
      <c r="E1816" s="93" t="s">
        <v>6686</v>
      </c>
      <c r="F1816" s="94" t="s">
        <v>4838</v>
      </c>
      <c r="G1816" s="93" t="s">
        <v>513</v>
      </c>
      <c r="H1816" s="93" t="s">
        <v>512</v>
      </c>
      <c r="I1816" s="93" t="s">
        <v>4919</v>
      </c>
      <c r="J1816" s="91" t="s">
        <v>2789</v>
      </c>
      <c r="K1816" s="91" t="s">
        <v>6685</v>
      </c>
      <c r="L1816" s="51" t="str">
        <f t="shared" si="168"/>
        <v> 4.  Paying premium on time</v>
      </c>
    </row>
    <row r="1817" spans="1:12" ht="15" customHeight="1">
      <c r="A1817" s="3">
        <f t="shared" si="169"/>
        <v>50</v>
      </c>
      <c r="B1817" s="93" t="s">
        <v>358</v>
      </c>
      <c r="C1817" s="93" t="s">
        <v>6684</v>
      </c>
      <c r="D1817" s="91" t="s">
        <v>6683</v>
      </c>
      <c r="E1817" s="93" t="s">
        <v>6682</v>
      </c>
      <c r="F1817" s="94" t="s">
        <v>6681</v>
      </c>
      <c r="G1817" s="93" t="s">
        <v>503</v>
      </c>
      <c r="H1817" s="91" t="s">
        <v>502</v>
      </c>
      <c r="I1817" s="93" t="s">
        <v>4910</v>
      </c>
      <c r="J1817" s="93" t="s">
        <v>2780</v>
      </c>
      <c r="K1817" s="93" t="s">
        <v>6680</v>
      </c>
      <c r="L1817" s="51" t="str">
        <f t="shared" si="168"/>
        <v>Which among the following is true regarding life insurance contracts?</v>
      </c>
    </row>
    <row r="1818" spans="1:12" ht="15" customHeight="1">
      <c r="A1818" s="3">
        <f t="shared" si="169"/>
        <v>51</v>
      </c>
      <c r="B1818" s="85" t="s">
        <v>4972</v>
      </c>
      <c r="C1818" s="85" t="s">
        <v>6679</v>
      </c>
      <c r="D1818" s="85" t="s">
        <v>6678</v>
      </c>
      <c r="E1818" s="85" t="s">
        <v>6677</v>
      </c>
      <c r="F1818" s="87" t="s">
        <v>2868</v>
      </c>
      <c r="G1818" s="85" t="s">
        <v>2867</v>
      </c>
      <c r="H1818" s="85" t="s">
        <v>6676</v>
      </c>
      <c r="I1818" s="85" t="s">
        <v>541</v>
      </c>
      <c r="J1818" s="85" t="s">
        <v>6675</v>
      </c>
      <c r="K1818" s="85" t="s">
        <v>2912</v>
      </c>
      <c r="L1818" s="51" t="str">
        <f t="shared" si="168"/>
        <v> 1.  They are verbal contracts not legally enforceable</v>
      </c>
    </row>
    <row r="1819" spans="1:12" ht="15" customHeight="1">
      <c r="A1819" s="3">
        <f t="shared" si="169"/>
        <v>52</v>
      </c>
      <c r="B1819" s="93" t="s">
        <v>4969</v>
      </c>
      <c r="C1819" s="93" t="s">
        <v>6674</v>
      </c>
      <c r="D1819" s="93" t="s">
        <v>6673</v>
      </c>
      <c r="E1819" s="93" t="s">
        <v>6672</v>
      </c>
      <c r="F1819" s="94" t="s">
        <v>2858</v>
      </c>
      <c r="G1819" s="93" t="s">
        <v>1725</v>
      </c>
      <c r="H1819" s="93" t="s">
        <v>6671</v>
      </c>
      <c r="I1819" s="91" t="s">
        <v>531</v>
      </c>
      <c r="J1819" s="93" t="s">
        <v>6670</v>
      </c>
      <c r="K1819" s="93" t="s">
        <v>2902</v>
      </c>
      <c r="L1819" s="51" t="str">
        <f t="shared" si="168"/>
        <v> 2.  They are verbal which are legally enforceable</v>
      </c>
    </row>
    <row r="1820" spans="1:12" ht="15" customHeight="1">
      <c r="A1820" s="3">
        <f t="shared" si="169"/>
        <v>53</v>
      </c>
      <c r="B1820" s="93" t="s">
        <v>4965</v>
      </c>
      <c r="C1820" s="91" t="s">
        <v>6669</v>
      </c>
      <c r="D1820" s="93" t="s">
        <v>6668</v>
      </c>
      <c r="E1820" s="91" t="s">
        <v>6667</v>
      </c>
      <c r="F1820" s="94" t="s">
        <v>2849</v>
      </c>
      <c r="G1820" s="93" t="s">
        <v>2848</v>
      </c>
      <c r="H1820" s="93" t="s">
        <v>6666</v>
      </c>
      <c r="I1820" s="93" t="s">
        <v>521</v>
      </c>
      <c r="J1820" s="93" t="s">
        <v>6665</v>
      </c>
      <c r="K1820" s="91" t="s">
        <v>2892</v>
      </c>
      <c r="L1820" s="51" t="str">
        <f t="shared" si="168"/>
        <v> 3.  They are contracts between two parties (insurer and insured) as per requirements of the Indian Contract Act, 1872</v>
      </c>
    </row>
    <row r="1821" spans="1:12" ht="15" customHeight="1">
      <c r="A1821" s="3">
        <f t="shared" si="169"/>
        <v>54</v>
      </c>
      <c r="B1821" s="91" t="s">
        <v>4961</v>
      </c>
      <c r="C1821" s="93" t="s">
        <v>6664</v>
      </c>
      <c r="D1821" s="91" t="s">
        <v>6663</v>
      </c>
      <c r="E1821" s="93" t="s">
        <v>6662</v>
      </c>
      <c r="F1821" s="92" t="s">
        <v>2839</v>
      </c>
      <c r="G1821" s="91" t="s">
        <v>2838</v>
      </c>
      <c r="H1821" s="91" t="s">
        <v>6661</v>
      </c>
      <c r="I1821" s="93" t="s">
        <v>511</v>
      </c>
      <c r="J1821" s="91" t="s">
        <v>6660</v>
      </c>
      <c r="K1821" s="93" t="s">
        <v>2882</v>
      </c>
      <c r="L1821" s="51" t="str">
        <f t="shared" si="168"/>
        <v> 4.  They are similar to wager contracts</v>
      </c>
    </row>
    <row r="1822" spans="1:12" ht="15" customHeight="1">
      <c r="A1822" s="3">
        <f t="shared" si="169"/>
        <v>55</v>
      </c>
      <c r="B1822" s="93" t="s">
        <v>4957</v>
      </c>
      <c r="C1822" s="93" t="s">
        <v>856</v>
      </c>
      <c r="D1822" s="93" t="s">
        <v>6659</v>
      </c>
      <c r="E1822" s="93" t="s">
        <v>6658</v>
      </c>
      <c r="F1822" s="94" t="s">
        <v>2829</v>
      </c>
      <c r="G1822" s="93" t="s">
        <v>2828</v>
      </c>
      <c r="H1822" s="93" t="s">
        <v>6657</v>
      </c>
      <c r="I1822" s="93" t="s">
        <v>501</v>
      </c>
      <c r="J1822" s="93" t="s">
        <v>6656</v>
      </c>
      <c r="K1822" s="93" t="s">
        <v>2873</v>
      </c>
      <c r="L1822" s="51" t="str">
        <f t="shared" si="168"/>
        <v>Which among the following is an example of coercion?</v>
      </c>
    </row>
    <row r="1823" spans="1:12" ht="15" customHeight="1">
      <c r="A1823" s="3">
        <f t="shared" si="169"/>
        <v>56</v>
      </c>
      <c r="B1823" s="85" t="s">
        <v>6655</v>
      </c>
      <c r="C1823" s="85" t="s">
        <v>6654</v>
      </c>
      <c r="D1823" s="85" t="s">
        <v>4822</v>
      </c>
      <c r="E1823" s="85" t="s">
        <v>6653</v>
      </c>
      <c r="F1823" s="87" t="s">
        <v>4820</v>
      </c>
      <c r="G1823" s="85" t="s">
        <v>4948</v>
      </c>
      <c r="H1823" s="85" t="s">
        <v>6652</v>
      </c>
      <c r="I1823" s="85" t="s">
        <v>6651</v>
      </c>
      <c r="J1823" s="85" t="s">
        <v>4902</v>
      </c>
      <c r="K1823" s="85" t="s">
        <v>4734</v>
      </c>
      <c r="L1823" s="51" t="str">
        <f t="shared" si="168"/>
        <v> 1.  Ramesh signs a contract without having knowledge of the fine print</v>
      </c>
    </row>
    <row r="1824" spans="1:12" ht="15" customHeight="1">
      <c r="A1824" s="3">
        <f t="shared" si="169"/>
        <v>57</v>
      </c>
      <c r="B1824" s="93" t="s">
        <v>6650</v>
      </c>
      <c r="C1824" s="93" t="s">
        <v>6649</v>
      </c>
      <c r="D1824" s="93" t="s">
        <v>4815</v>
      </c>
      <c r="E1824" s="93" t="s">
        <v>6648</v>
      </c>
      <c r="F1824" s="94" t="s">
        <v>4813</v>
      </c>
      <c r="G1824" s="91" t="s">
        <v>4939</v>
      </c>
      <c r="H1824" s="93" t="s">
        <v>6647</v>
      </c>
      <c r="I1824" s="93" t="s">
        <v>6646</v>
      </c>
      <c r="J1824" s="93" t="s">
        <v>4894</v>
      </c>
      <c r="K1824" s="93" t="s">
        <v>4728</v>
      </c>
      <c r="L1824" s="51" t="str">
        <f t="shared" si="168"/>
        <v> 2.  Ramesh threatens to kill Mahesh if he does not sign the contract</v>
      </c>
    </row>
    <row r="1825" spans="1:12" ht="15" customHeight="1">
      <c r="A1825" s="3">
        <f t="shared" si="169"/>
        <v>58</v>
      </c>
      <c r="B1825" s="91" t="s">
        <v>6645</v>
      </c>
      <c r="C1825" s="93" t="s">
        <v>2675</v>
      </c>
      <c r="D1825" s="93" t="s">
        <v>4808</v>
      </c>
      <c r="E1825" s="91" t="s">
        <v>6644</v>
      </c>
      <c r="F1825" s="94" t="s">
        <v>4806</v>
      </c>
      <c r="G1825" s="93" t="s">
        <v>4930</v>
      </c>
      <c r="H1825" s="91" t="s">
        <v>6643</v>
      </c>
      <c r="I1825" s="93" t="s">
        <v>6642</v>
      </c>
      <c r="J1825" s="91" t="s">
        <v>4887</v>
      </c>
      <c r="K1825" s="91" t="s">
        <v>4720</v>
      </c>
      <c r="L1825" s="51" t="str">
        <f t="shared" si="168"/>
        <v> 3.  Ramesh uses his professional standing to get Mahesh to sign a contract</v>
      </c>
    </row>
    <row r="1826" spans="1:12" ht="15" customHeight="1">
      <c r="A1826" s="3">
        <f t="shared" si="169"/>
        <v>59</v>
      </c>
      <c r="B1826" s="93" t="s">
        <v>6641</v>
      </c>
      <c r="C1826" s="93" t="s">
        <v>6640</v>
      </c>
      <c r="D1826" s="93" t="s">
        <v>4801</v>
      </c>
      <c r="E1826" s="93" t="s">
        <v>6639</v>
      </c>
      <c r="F1826" s="92" t="s">
        <v>4799</v>
      </c>
      <c r="G1826" s="93" t="s">
        <v>4921</v>
      </c>
      <c r="H1826" s="93" t="s">
        <v>6638</v>
      </c>
      <c r="I1826" s="93" t="s">
        <v>2190</v>
      </c>
      <c r="J1826" s="93" t="s">
        <v>4879</v>
      </c>
      <c r="K1826" s="93" t="s">
        <v>4713</v>
      </c>
      <c r="L1826" s="51" t="str">
        <f t="shared" si="168"/>
        <v> 4.  Ramesh provides false information to get Mahesh to sign a contract</v>
      </c>
    </row>
    <row r="1827" spans="1:12" ht="15" customHeight="1">
      <c r="A1827" s="3">
        <f t="shared" si="169"/>
        <v>60</v>
      </c>
      <c r="B1827" s="93" t="s">
        <v>6637</v>
      </c>
      <c r="C1827" s="91" t="s">
        <v>6636</v>
      </c>
      <c r="D1827" s="91" t="s">
        <v>4794</v>
      </c>
      <c r="E1827" s="93" t="s">
        <v>6635</v>
      </c>
      <c r="F1827" s="94" t="s">
        <v>4792</v>
      </c>
      <c r="G1827" s="93" t="s">
        <v>4912</v>
      </c>
      <c r="H1827" s="93" t="s">
        <v>6634</v>
      </c>
      <c r="I1827" s="91" t="s">
        <v>2180</v>
      </c>
      <c r="J1827" s="93" t="s">
        <v>4872</v>
      </c>
      <c r="K1827" s="93" t="s">
        <v>4705</v>
      </c>
      <c r="L1827" s="51" t="str">
        <f t="shared" si="168"/>
        <v>What is purpose of investing money in debt mutual fund?</v>
      </c>
    </row>
    <row r="1828" spans="1:12" ht="15" customHeight="1">
      <c r="A1828" s="3">
        <f t="shared" si="169"/>
        <v>61</v>
      </c>
      <c r="B1828" s="85" t="s">
        <v>2823</v>
      </c>
      <c r="C1828" s="85" t="s">
        <v>6633</v>
      </c>
      <c r="D1828" s="85" t="s">
        <v>6632</v>
      </c>
      <c r="E1828" s="85" t="s">
        <v>6631</v>
      </c>
      <c r="F1828" s="87" t="s">
        <v>6630</v>
      </c>
      <c r="G1828" s="85" t="s">
        <v>6629</v>
      </c>
      <c r="H1828" s="85" t="s">
        <v>6628</v>
      </c>
      <c r="I1828" s="85" t="s">
        <v>6627</v>
      </c>
      <c r="J1828" s="85" t="s">
        <v>6626</v>
      </c>
      <c r="K1828" s="85" t="s">
        <v>6625</v>
      </c>
      <c r="L1828" s="51" t="str">
        <f t="shared" si="168"/>
        <v> 1. Easy access</v>
      </c>
    </row>
    <row r="1829" spans="1:12" ht="15" customHeight="1">
      <c r="A1829" s="3">
        <f t="shared" si="169"/>
        <v>62</v>
      </c>
      <c r="B1829" s="93" t="s">
        <v>2814</v>
      </c>
      <c r="C1829" s="93" t="s">
        <v>6624</v>
      </c>
      <c r="D1829" s="93" t="s">
        <v>6623</v>
      </c>
      <c r="E1829" s="93" t="s">
        <v>6622</v>
      </c>
      <c r="F1829" s="94" t="s">
        <v>6621</v>
      </c>
      <c r="G1829" s="93" t="s">
        <v>6620</v>
      </c>
      <c r="H1829" s="93" t="s">
        <v>6619</v>
      </c>
      <c r="I1829" s="93" t="s">
        <v>6618</v>
      </c>
      <c r="J1829" s="93" t="s">
        <v>6617</v>
      </c>
      <c r="K1829" s="91" t="s">
        <v>6616</v>
      </c>
      <c r="L1829" s="51" t="str">
        <f t="shared" si="168"/>
        <v> 2. Fixed income</v>
      </c>
    </row>
    <row r="1830" spans="1:12" ht="15" customHeight="1">
      <c r="A1830" s="3">
        <f t="shared" si="169"/>
        <v>63</v>
      </c>
      <c r="B1830" s="93" t="s">
        <v>2805</v>
      </c>
      <c r="C1830" s="93" t="s">
        <v>6615</v>
      </c>
      <c r="D1830" s="93" t="s">
        <v>6614</v>
      </c>
      <c r="E1830" s="91" t="s">
        <v>6613</v>
      </c>
      <c r="F1830" s="94" t="s">
        <v>6612</v>
      </c>
      <c r="G1830" s="91" t="s">
        <v>423</v>
      </c>
      <c r="H1830" s="91" t="s">
        <v>6611</v>
      </c>
      <c r="I1830" s="93" t="s">
        <v>6610</v>
      </c>
      <c r="J1830" s="91" t="s">
        <v>6609</v>
      </c>
      <c r="K1830" s="93" t="s">
        <v>6608</v>
      </c>
      <c r="L1830" s="51" t="str">
        <f t="shared" si="168"/>
        <v> 3. Tax Benefits</v>
      </c>
    </row>
    <row r="1831" spans="1:12" ht="15" customHeight="1">
      <c r="A1831" s="3">
        <f t="shared" si="169"/>
        <v>64</v>
      </c>
      <c r="B1831" s="93" t="s">
        <v>2796</v>
      </c>
      <c r="C1831" s="91" t="s">
        <v>6607</v>
      </c>
      <c r="D1831" s="91" t="s">
        <v>6606</v>
      </c>
      <c r="E1831" s="93" t="s">
        <v>6605</v>
      </c>
      <c r="F1831" s="92" t="s">
        <v>6604</v>
      </c>
      <c r="G1831" s="93" t="s">
        <v>6603</v>
      </c>
      <c r="H1831" s="93" t="s">
        <v>6602</v>
      </c>
      <c r="I1831" s="91" t="s">
        <v>6601</v>
      </c>
      <c r="J1831" s="93" t="s">
        <v>6600</v>
      </c>
      <c r="K1831" s="93" t="s">
        <v>6599</v>
      </c>
      <c r="L1831" s="51" t="str">
        <f t="shared" si="168"/>
        <v> 4. Safety</v>
      </c>
    </row>
    <row r="1832" spans="1:12" ht="15" customHeight="1">
      <c r="A1832" s="3">
        <f t="shared" si="169"/>
        <v>65</v>
      </c>
      <c r="B1832" s="91" t="s">
        <v>2787</v>
      </c>
      <c r="C1832" s="93" t="s">
        <v>6598</v>
      </c>
      <c r="D1832" s="93" t="s">
        <v>6597</v>
      </c>
      <c r="E1832" s="93" t="s">
        <v>6596</v>
      </c>
      <c r="F1832" s="94" t="s">
        <v>6595</v>
      </c>
      <c r="G1832" s="93" t="s">
        <v>6594</v>
      </c>
      <c r="H1832" s="93" t="s">
        <v>6593</v>
      </c>
      <c r="I1832" s="93" t="s">
        <v>6592</v>
      </c>
      <c r="J1832" s="93" t="s">
        <v>6591</v>
      </c>
      <c r="K1832" s="93" t="s">
        <v>6590</v>
      </c>
      <c r="L1832" s="51" t="str">
        <f t="shared" ref="L1832:L1895" si="170">INDEX($B$1768:$K$2017,A1833,$L$1)</f>
        <v>The practice of charging interest to borrowers who pledge their property as collateral but leaving them in possession of the property is called _____________.</v>
      </c>
    </row>
    <row r="1833" spans="1:12" ht="15" customHeight="1">
      <c r="A1833" s="3">
        <f t="shared" si="169"/>
        <v>66</v>
      </c>
      <c r="B1833" s="85" t="s">
        <v>6589</v>
      </c>
      <c r="C1833" s="85" t="s">
        <v>6588</v>
      </c>
      <c r="D1833" s="85" t="s">
        <v>6587</v>
      </c>
      <c r="E1833" s="85" t="s">
        <v>6586</v>
      </c>
      <c r="F1833" s="87" t="s">
        <v>6585</v>
      </c>
      <c r="G1833" s="85" t="s">
        <v>6584</v>
      </c>
      <c r="H1833" s="85" t="s">
        <v>6583</v>
      </c>
      <c r="I1833" s="85" t="s">
        <v>6582</v>
      </c>
      <c r="J1833" s="85" t="s">
        <v>6581</v>
      </c>
      <c r="K1833" s="85" t="s">
        <v>6580</v>
      </c>
      <c r="L1833" s="51" t="str">
        <f t="shared" si="170"/>
        <v> 1.  Security</v>
      </c>
    </row>
    <row r="1834" spans="1:12" ht="15" customHeight="1">
      <c r="A1834" s="3">
        <f t="shared" ref="A1834:A1897" si="171">A1833+1</f>
        <v>67</v>
      </c>
      <c r="B1834" s="93" t="s">
        <v>6579</v>
      </c>
      <c r="C1834" s="93" t="s">
        <v>1574</v>
      </c>
      <c r="D1834" s="93" t="s">
        <v>6578</v>
      </c>
      <c r="E1834" s="93" t="s">
        <v>6577</v>
      </c>
      <c r="F1834" s="94" t="s">
        <v>2597</v>
      </c>
      <c r="G1834" s="93" t="s">
        <v>6576</v>
      </c>
      <c r="H1834" s="93" t="s">
        <v>6409</v>
      </c>
      <c r="I1834" s="93" t="s">
        <v>2679</v>
      </c>
      <c r="J1834" s="93" t="s">
        <v>6575</v>
      </c>
      <c r="K1834" s="93" t="s">
        <v>6574</v>
      </c>
      <c r="L1834" s="51" t="str">
        <f t="shared" si="170"/>
        <v> 2.  Mortgage</v>
      </c>
    </row>
    <row r="1835" spans="1:12" ht="15" customHeight="1">
      <c r="A1835" s="3">
        <f t="shared" si="171"/>
        <v>68</v>
      </c>
      <c r="B1835" s="91" t="s">
        <v>6573</v>
      </c>
      <c r="C1835" s="91" t="s">
        <v>6572</v>
      </c>
      <c r="D1835" s="93" t="s">
        <v>6571</v>
      </c>
      <c r="E1835" s="91" t="s">
        <v>6570</v>
      </c>
      <c r="F1835" s="94" t="s">
        <v>2296</v>
      </c>
      <c r="G1835" s="93" t="s">
        <v>6569</v>
      </c>
      <c r="H1835" s="91" t="s">
        <v>6568</v>
      </c>
      <c r="I1835" s="91" t="s">
        <v>2670</v>
      </c>
      <c r="J1835" s="91" t="s">
        <v>6567</v>
      </c>
      <c r="K1835" s="93" t="s">
        <v>6566</v>
      </c>
      <c r="L1835" s="51" t="str">
        <f t="shared" si="170"/>
        <v> 3.  Usury</v>
      </c>
    </row>
    <row r="1836" spans="1:12" ht="15" customHeight="1">
      <c r="A1836" s="3">
        <f t="shared" si="171"/>
        <v>69</v>
      </c>
      <c r="B1836" s="93" t="s">
        <v>6565</v>
      </c>
      <c r="C1836" s="93" t="s">
        <v>6564</v>
      </c>
      <c r="D1836" s="91" t="s">
        <v>6563</v>
      </c>
      <c r="E1836" s="93" t="s">
        <v>6562</v>
      </c>
      <c r="F1836" s="94" t="s">
        <v>6561</v>
      </c>
      <c r="G1836" s="93" t="s">
        <v>6560</v>
      </c>
      <c r="H1836" s="93" t="s">
        <v>6559</v>
      </c>
      <c r="I1836" s="93" t="s">
        <v>6558</v>
      </c>
      <c r="J1836" s="93" t="s">
        <v>6557</v>
      </c>
      <c r="K1836" s="91" t="s">
        <v>6556</v>
      </c>
      <c r="L1836" s="51" t="str">
        <f t="shared" si="170"/>
        <v> 4.  Hypothecation</v>
      </c>
    </row>
    <row r="1837" spans="1:12" ht="15" customHeight="1">
      <c r="A1837" s="3">
        <f t="shared" si="171"/>
        <v>70</v>
      </c>
      <c r="B1837" s="93" t="s">
        <v>6555</v>
      </c>
      <c r="C1837" s="93" t="s">
        <v>6554</v>
      </c>
      <c r="D1837" s="93" t="s">
        <v>6553</v>
      </c>
      <c r="E1837" s="93" t="s">
        <v>6552</v>
      </c>
      <c r="F1837" s="92" t="s">
        <v>6551</v>
      </c>
      <c r="G1837" s="91" t="s">
        <v>6550</v>
      </c>
      <c r="H1837" s="93" t="s">
        <v>6549</v>
      </c>
      <c r="I1837" s="93" t="s">
        <v>6548</v>
      </c>
      <c r="J1837" s="93" t="s">
        <v>6547</v>
      </c>
      <c r="K1837" s="93" t="s">
        <v>6546</v>
      </c>
      <c r="L1837" s="51" t="str">
        <f t="shared" si="170"/>
        <v>Santosh has applied for a term insurance policy. His anticipated mortality is significantly lower than standard lives and hence could be charged a lower premium. Under risk classification, Santosh will be classified under ___________.</v>
      </c>
    </row>
    <row r="1838" spans="1:12" ht="15" customHeight="1">
      <c r="A1838" s="3">
        <f t="shared" si="171"/>
        <v>71</v>
      </c>
      <c r="B1838" s="85" t="s">
        <v>6545</v>
      </c>
      <c r="C1838" s="85" t="s">
        <v>4704</v>
      </c>
      <c r="D1838" s="85" t="s">
        <v>6544</v>
      </c>
      <c r="E1838" s="85" t="s">
        <v>6543</v>
      </c>
      <c r="F1838" s="87" t="s">
        <v>6542</v>
      </c>
      <c r="G1838" s="85" t="s">
        <v>6541</v>
      </c>
      <c r="H1838" s="85" t="s">
        <v>6540</v>
      </c>
      <c r="I1838" s="85" t="s">
        <v>6539</v>
      </c>
      <c r="J1838" s="85" t="s">
        <v>4735</v>
      </c>
      <c r="K1838" s="85" t="s">
        <v>6538</v>
      </c>
      <c r="L1838" s="51" t="str">
        <f t="shared" si="170"/>
        <v> 1.  Standard lives</v>
      </c>
    </row>
    <row r="1839" spans="1:12" ht="15" customHeight="1">
      <c r="A1839" s="3">
        <f t="shared" si="171"/>
        <v>72</v>
      </c>
      <c r="B1839" s="93" t="s">
        <v>6537</v>
      </c>
      <c r="C1839" s="93" t="s">
        <v>4559</v>
      </c>
      <c r="D1839" s="93" t="s">
        <v>1630</v>
      </c>
      <c r="E1839" s="91" t="s">
        <v>6536</v>
      </c>
      <c r="F1839" s="94" t="s">
        <v>6535</v>
      </c>
      <c r="G1839" s="93" t="s">
        <v>6534</v>
      </c>
      <c r="H1839" s="93" t="s">
        <v>6533</v>
      </c>
      <c r="I1839" s="93" t="s">
        <v>6532</v>
      </c>
      <c r="J1839" s="91" t="s">
        <v>4729</v>
      </c>
      <c r="K1839" s="93" t="s">
        <v>6531</v>
      </c>
      <c r="L1839" s="51" t="str">
        <f t="shared" si="170"/>
        <v> 2.  Preferred risks</v>
      </c>
    </row>
    <row r="1840" spans="1:12" ht="15" customHeight="1">
      <c r="A1840" s="3">
        <f t="shared" si="171"/>
        <v>73</v>
      </c>
      <c r="B1840" s="91" t="s">
        <v>6530</v>
      </c>
      <c r="C1840" s="93" t="s">
        <v>4690</v>
      </c>
      <c r="D1840" s="91" t="s">
        <v>1620</v>
      </c>
      <c r="E1840" s="93" t="s">
        <v>6529</v>
      </c>
      <c r="F1840" s="92" t="s">
        <v>6528</v>
      </c>
      <c r="G1840" s="91" t="s">
        <v>6527</v>
      </c>
      <c r="H1840" s="93" t="s">
        <v>6526</v>
      </c>
      <c r="I1840" s="93" t="s">
        <v>6525</v>
      </c>
      <c r="J1840" s="93" t="s">
        <v>4721</v>
      </c>
      <c r="K1840" s="91" t="s">
        <v>6524</v>
      </c>
      <c r="L1840" s="51" t="str">
        <f t="shared" si="170"/>
        <v> 3.  Substandard lives</v>
      </c>
    </row>
    <row r="1841" spans="1:12" ht="15" customHeight="1">
      <c r="A1841" s="3">
        <f t="shared" si="171"/>
        <v>74</v>
      </c>
      <c r="B1841" s="93" t="s">
        <v>6523</v>
      </c>
      <c r="C1841" s="91" t="s">
        <v>4683</v>
      </c>
      <c r="D1841" s="93" t="s">
        <v>1610</v>
      </c>
      <c r="E1841" s="93" t="s">
        <v>6522</v>
      </c>
      <c r="F1841" s="94" t="s">
        <v>6521</v>
      </c>
      <c r="G1841" s="93" t="s">
        <v>6520</v>
      </c>
      <c r="H1841" s="91" t="s">
        <v>6519</v>
      </c>
      <c r="I1841" s="93" t="s">
        <v>6518</v>
      </c>
      <c r="J1841" s="93" t="s">
        <v>1612</v>
      </c>
      <c r="K1841" s="93" t="s">
        <v>6517</v>
      </c>
      <c r="L1841" s="51" t="str">
        <f t="shared" si="170"/>
        <v> 4.  Declined lives</v>
      </c>
    </row>
    <row r="1842" spans="1:12" ht="15" customHeight="1">
      <c r="A1842" s="3">
        <f t="shared" si="171"/>
        <v>75</v>
      </c>
      <c r="B1842" s="93" t="s">
        <v>6516</v>
      </c>
      <c r="C1842" s="93" t="s">
        <v>10</v>
      </c>
      <c r="D1842" s="93" t="s">
        <v>6515</v>
      </c>
      <c r="E1842" s="93" t="s">
        <v>6514</v>
      </c>
      <c r="F1842" s="94" t="s">
        <v>6513</v>
      </c>
      <c r="G1842" s="93" t="s">
        <v>6512</v>
      </c>
      <c r="H1842" s="93" t="s">
        <v>6511</v>
      </c>
      <c r="I1842" s="91" t="s">
        <v>6510</v>
      </c>
      <c r="J1842" s="93" t="s">
        <v>4706</v>
      </c>
      <c r="K1842" s="93" t="s">
        <v>6509</v>
      </c>
      <c r="L1842" s="51" t="str">
        <f t="shared" si="170"/>
        <v>Mahesh ran a business on borrowed capital. After his sudden demise, all the creditors are doing their best to go after Mahesh‟s assets. Which of the below assets is beyond the reach of the creditors?</v>
      </c>
    </row>
    <row r="1843" spans="1:12" ht="15" customHeight="1">
      <c r="A1843" s="3">
        <f t="shared" si="171"/>
        <v>76</v>
      </c>
      <c r="B1843" s="85" t="s">
        <v>2650</v>
      </c>
      <c r="C1843" s="85" t="s">
        <v>2649</v>
      </c>
      <c r="D1843" s="85" t="s">
        <v>6508</v>
      </c>
      <c r="E1843" s="85" t="s">
        <v>4950</v>
      </c>
      <c r="F1843" s="87" t="s">
        <v>6507</v>
      </c>
      <c r="G1843" s="85" t="s">
        <v>6506</v>
      </c>
      <c r="H1843" s="85" t="s">
        <v>6505</v>
      </c>
      <c r="I1843" s="85" t="s">
        <v>6504</v>
      </c>
      <c r="J1843" s="85" t="s">
        <v>6503</v>
      </c>
      <c r="K1843" s="85" t="s">
        <v>6502</v>
      </c>
      <c r="L1843" s="51" t="str">
        <f t="shared" si="170"/>
        <v> 1.  Property under Mahesh‟s name</v>
      </c>
    </row>
    <row r="1844" spans="1:12" ht="15" customHeight="1">
      <c r="A1844" s="3">
        <f t="shared" si="171"/>
        <v>77</v>
      </c>
      <c r="B1844" s="93" t="s">
        <v>2642</v>
      </c>
      <c r="C1844" s="91" t="s">
        <v>2641</v>
      </c>
      <c r="D1844" s="91" t="s">
        <v>6501</v>
      </c>
      <c r="E1844" s="91" t="s">
        <v>4941</v>
      </c>
      <c r="F1844" s="94" t="s">
        <v>6500</v>
      </c>
      <c r="G1844" s="93" t="s">
        <v>6499</v>
      </c>
      <c r="H1844" s="93" t="s">
        <v>6498</v>
      </c>
      <c r="I1844" s="91" t="s">
        <v>2679</v>
      </c>
      <c r="J1844" s="93" t="s">
        <v>6497</v>
      </c>
      <c r="K1844" s="91" t="s">
        <v>6496</v>
      </c>
      <c r="L1844" s="51" t="str">
        <f t="shared" si="170"/>
        <v> 2.  Mahesh's bank accounts</v>
      </c>
    </row>
    <row r="1845" spans="1:12" ht="15" customHeight="1">
      <c r="A1845" s="3">
        <f t="shared" si="171"/>
        <v>78</v>
      </c>
      <c r="B1845" s="93" t="s">
        <v>2634</v>
      </c>
      <c r="C1845" s="93" t="s">
        <v>2633</v>
      </c>
      <c r="D1845" s="93" t="s">
        <v>6495</v>
      </c>
      <c r="E1845" s="93" t="s">
        <v>4932</v>
      </c>
      <c r="F1845" s="92" t="s">
        <v>225</v>
      </c>
      <c r="G1845" s="93" t="s">
        <v>6494</v>
      </c>
      <c r="H1845" s="93" t="s">
        <v>6493</v>
      </c>
      <c r="I1845" s="93" t="s">
        <v>6492</v>
      </c>
      <c r="J1845" s="93" t="s">
        <v>6491</v>
      </c>
      <c r="K1845" s="93" t="s">
        <v>6490</v>
      </c>
      <c r="L1845" s="51" t="str">
        <f t="shared" si="170"/>
        <v> 3.  Term life insurance policy purchased under Section 6 of MWP Act</v>
      </c>
    </row>
    <row r="1846" spans="1:12" ht="15" customHeight="1">
      <c r="A1846" s="3">
        <f t="shared" si="171"/>
        <v>79</v>
      </c>
      <c r="B1846" s="91" t="s">
        <v>2626</v>
      </c>
      <c r="C1846" s="93" t="s">
        <v>2625</v>
      </c>
      <c r="D1846" s="93" t="s">
        <v>6489</v>
      </c>
      <c r="E1846" s="93" t="s">
        <v>4923</v>
      </c>
      <c r="F1846" s="94" t="s">
        <v>6488</v>
      </c>
      <c r="G1846" s="91" t="s">
        <v>6487</v>
      </c>
      <c r="H1846" s="93" t="s">
        <v>6486</v>
      </c>
      <c r="I1846" s="93" t="s">
        <v>6485</v>
      </c>
      <c r="J1846" s="91" t="s">
        <v>6484</v>
      </c>
      <c r="K1846" s="93" t="s">
        <v>6483</v>
      </c>
      <c r="L1846" s="51" t="str">
        <f t="shared" si="170"/>
        <v> 4.  Mutual funds owned by Mahesh</v>
      </c>
    </row>
    <row r="1847" spans="1:12" ht="15" customHeight="1">
      <c r="A1847" s="3">
        <f t="shared" si="171"/>
        <v>80</v>
      </c>
      <c r="B1847" s="93" t="s">
        <v>2618</v>
      </c>
      <c r="C1847" s="93" t="s">
        <v>2617</v>
      </c>
      <c r="D1847" s="93" t="s">
        <v>6482</v>
      </c>
      <c r="E1847" s="93" t="s">
        <v>4914</v>
      </c>
      <c r="F1847" s="94" t="s">
        <v>6481</v>
      </c>
      <c r="G1847" s="93" t="s">
        <v>6480</v>
      </c>
      <c r="H1847" s="91" t="s">
        <v>5</v>
      </c>
      <c r="I1847" s="93" t="s">
        <v>2653</v>
      </c>
      <c r="J1847" s="93" t="s">
        <v>6479</v>
      </c>
      <c r="K1847" s="93" t="s">
        <v>6478</v>
      </c>
      <c r="L1847" s="51" t="str">
        <f t="shared" si="170"/>
        <v>In decreasing-term insurance, the premiums paid ____________ over time.</v>
      </c>
    </row>
    <row r="1848" spans="1:12" ht="15" customHeight="1">
      <c r="A1848" s="3">
        <f t="shared" si="171"/>
        <v>81</v>
      </c>
      <c r="B1848" s="85" t="s">
        <v>6477</v>
      </c>
      <c r="C1848" s="85" t="s">
        <v>6476</v>
      </c>
      <c r="D1848" s="85" t="s">
        <v>6475</v>
      </c>
      <c r="E1848" s="85" t="s">
        <v>4867</v>
      </c>
      <c r="F1848" s="87" t="s">
        <v>2607</v>
      </c>
      <c r="G1848" s="85" t="s">
        <v>6474</v>
      </c>
      <c r="H1848" s="85" t="s">
        <v>6473</v>
      </c>
      <c r="I1848" s="85" t="s">
        <v>6472</v>
      </c>
      <c r="J1848" s="85" t="s">
        <v>6471</v>
      </c>
      <c r="K1848" s="85" t="s">
        <v>4303</v>
      </c>
      <c r="L1848" s="51" t="str">
        <f t="shared" si="170"/>
        <v> 1.  Increase</v>
      </c>
    </row>
    <row r="1849" spans="1:12" ht="15" customHeight="1">
      <c r="A1849" s="3">
        <f t="shared" si="171"/>
        <v>82</v>
      </c>
      <c r="B1849" s="93" t="s">
        <v>6470</v>
      </c>
      <c r="C1849" s="91" t="s">
        <v>6469</v>
      </c>
      <c r="D1849" s="91" t="s">
        <v>6468</v>
      </c>
      <c r="E1849" s="93" t="s">
        <v>4857</v>
      </c>
      <c r="F1849" s="94" t="s">
        <v>2597</v>
      </c>
      <c r="G1849" s="93" t="s">
        <v>4658</v>
      </c>
      <c r="H1849" s="91" t="s">
        <v>6467</v>
      </c>
      <c r="I1849" s="91" t="s">
        <v>6466</v>
      </c>
      <c r="J1849" s="93" t="s">
        <v>6465</v>
      </c>
      <c r="K1849" s="91" t="s">
        <v>4297</v>
      </c>
      <c r="L1849" s="51" t="str">
        <f t="shared" si="170"/>
        <v> 2.  Decrease</v>
      </c>
    </row>
    <row r="1850" spans="1:12" ht="15" customHeight="1">
      <c r="A1850" s="3">
        <f t="shared" si="171"/>
        <v>83</v>
      </c>
      <c r="B1850" s="93" t="s">
        <v>6464</v>
      </c>
      <c r="C1850" s="93" t="s">
        <v>6463</v>
      </c>
      <c r="D1850" s="93" t="s">
        <v>6462</v>
      </c>
      <c r="E1850" s="91" t="s">
        <v>4848</v>
      </c>
      <c r="F1850" s="94" t="s">
        <v>2589</v>
      </c>
      <c r="G1850" s="91" t="s">
        <v>4650</v>
      </c>
      <c r="H1850" s="93" t="s">
        <v>6461</v>
      </c>
      <c r="I1850" s="93" t="s">
        <v>6460</v>
      </c>
      <c r="J1850" s="91" t="s">
        <v>6459</v>
      </c>
      <c r="K1850" s="93" t="s">
        <v>4290</v>
      </c>
      <c r="L1850" s="51" t="str">
        <f t="shared" si="170"/>
        <v> 3.  Remain constant</v>
      </c>
    </row>
    <row r="1851" spans="1:12" ht="15" customHeight="1">
      <c r="A1851" s="3">
        <f t="shared" si="171"/>
        <v>84</v>
      </c>
      <c r="B1851" s="91" t="s">
        <v>6458</v>
      </c>
      <c r="C1851" s="93" t="s">
        <v>6457</v>
      </c>
      <c r="D1851" s="93" t="s">
        <v>6456</v>
      </c>
      <c r="E1851" s="93" t="s">
        <v>4839</v>
      </c>
      <c r="F1851" s="94" t="s">
        <v>2582</v>
      </c>
      <c r="G1851" s="93" t="s">
        <v>4642</v>
      </c>
      <c r="H1851" s="93" t="s">
        <v>6455</v>
      </c>
      <c r="I1851" s="93" t="s">
        <v>6454</v>
      </c>
      <c r="J1851" s="93" t="s">
        <v>6453</v>
      </c>
      <c r="K1851" s="93" t="s">
        <v>4282</v>
      </c>
      <c r="L1851" s="51" t="str">
        <f t="shared" si="170"/>
        <v> 4.  Are returned</v>
      </c>
    </row>
    <row r="1852" spans="1:12" ht="15" customHeight="1">
      <c r="A1852" s="3">
        <f t="shared" si="171"/>
        <v>85</v>
      </c>
      <c r="B1852" s="93" t="s">
        <v>6452</v>
      </c>
      <c r="C1852" s="93" t="s">
        <v>6451</v>
      </c>
      <c r="D1852" s="93" t="s">
        <v>6450</v>
      </c>
      <c r="E1852" s="93" t="s">
        <v>4829</v>
      </c>
      <c r="F1852" s="92" t="s">
        <v>2573</v>
      </c>
      <c r="G1852" s="93" t="s">
        <v>4633</v>
      </c>
      <c r="H1852" s="93" t="s">
        <v>6449</v>
      </c>
      <c r="I1852" s="93" t="s">
        <v>6448</v>
      </c>
      <c r="J1852" s="93" t="s">
        <v>6447</v>
      </c>
      <c r="K1852" s="93" t="s">
        <v>4275</v>
      </c>
      <c r="L1852" s="51" t="str">
        <f t="shared" si="170"/>
        <v>Which is correct?</v>
      </c>
    </row>
    <row r="1853" spans="1:12" ht="15" customHeight="1">
      <c r="A1853" s="3">
        <f t="shared" si="171"/>
        <v>86</v>
      </c>
      <c r="B1853" s="85" t="s">
        <v>6446</v>
      </c>
      <c r="C1853" s="85" t="s">
        <v>198</v>
      </c>
      <c r="D1853" s="85" t="s">
        <v>6445</v>
      </c>
      <c r="E1853" s="85" t="s">
        <v>6444</v>
      </c>
      <c r="F1853" s="87" t="s">
        <v>2565</v>
      </c>
      <c r="G1853" s="85" t="s">
        <v>6443</v>
      </c>
      <c r="H1853" s="85" t="s">
        <v>6442</v>
      </c>
      <c r="I1853" s="85" t="s">
        <v>4663</v>
      </c>
      <c r="J1853" s="85" t="s">
        <v>141</v>
      </c>
      <c r="K1853" s="85" t="s">
        <v>6441</v>
      </c>
      <c r="L1853" s="51" t="str">
        <f t="shared" si="170"/>
        <v>1. A convertible term policy cannot be converted into a whole life policy</v>
      </c>
    </row>
    <row r="1854" spans="1:12" ht="15" customHeight="1">
      <c r="A1854" s="3">
        <f t="shared" si="171"/>
        <v>87</v>
      </c>
      <c r="B1854" s="93" t="s">
        <v>6440</v>
      </c>
      <c r="C1854" s="93" t="s">
        <v>188</v>
      </c>
      <c r="D1854" s="93" t="s">
        <v>6439</v>
      </c>
      <c r="E1854" s="91" t="s">
        <v>6438</v>
      </c>
      <c r="F1854" s="94" t="s">
        <v>2557</v>
      </c>
      <c r="G1854" s="93" t="s">
        <v>1725</v>
      </c>
      <c r="H1854" s="93" t="s">
        <v>4658</v>
      </c>
      <c r="I1854" s="91" t="s">
        <v>4655</v>
      </c>
      <c r="J1854" s="91" t="s">
        <v>131</v>
      </c>
      <c r="K1854" s="93" t="s">
        <v>6437</v>
      </c>
      <c r="L1854" s="51" t="str">
        <f t="shared" si="170"/>
        <v>2. A convertible policy can be converted into a money back cover also</v>
      </c>
    </row>
    <row r="1855" spans="1:12" ht="15" customHeight="1">
      <c r="A1855" s="3">
        <f t="shared" si="171"/>
        <v>88</v>
      </c>
      <c r="B1855" s="93" t="s">
        <v>6436</v>
      </c>
      <c r="C1855" s="91" t="s">
        <v>178</v>
      </c>
      <c r="D1855" s="93" t="s">
        <v>5197</v>
      </c>
      <c r="E1855" s="93" t="s">
        <v>6435</v>
      </c>
      <c r="F1855" s="94" t="s">
        <v>2551</v>
      </c>
      <c r="G1855" s="91" t="s">
        <v>6434</v>
      </c>
      <c r="H1855" s="91" t="s">
        <v>4650</v>
      </c>
      <c r="I1855" s="93" t="s">
        <v>4647</v>
      </c>
      <c r="J1855" s="93" t="s">
        <v>6433</v>
      </c>
      <c r="K1855" s="91" t="s">
        <v>6432</v>
      </c>
      <c r="L1855" s="51" t="str">
        <f t="shared" si="170"/>
        <v>3. A convertible term policy can be converted into a whole life policy</v>
      </c>
    </row>
    <row r="1856" spans="1:12" ht="15" customHeight="1">
      <c r="A1856" s="3">
        <f t="shared" si="171"/>
        <v>89</v>
      </c>
      <c r="B1856" s="91" t="s">
        <v>6431</v>
      </c>
      <c r="C1856" s="93" t="s">
        <v>168</v>
      </c>
      <c r="D1856" s="91" t="s">
        <v>1757</v>
      </c>
      <c r="E1856" s="93" t="s">
        <v>6430</v>
      </c>
      <c r="F1856" s="94" t="s">
        <v>2544</v>
      </c>
      <c r="G1856" s="93" t="s">
        <v>6429</v>
      </c>
      <c r="H1856" s="93" t="s">
        <v>4642</v>
      </c>
      <c r="I1856" s="93" t="s">
        <v>4638</v>
      </c>
      <c r="J1856" s="93" t="s">
        <v>6428</v>
      </c>
      <c r="K1856" s="93" t="s">
        <v>6427</v>
      </c>
      <c r="L1856" s="51" t="str">
        <f t="shared" si="170"/>
        <v>4. A converting term policy can be converted into a decreasing term policy</v>
      </c>
    </row>
    <row r="1857" spans="1:12" ht="15" customHeight="1">
      <c r="A1857" s="3">
        <f t="shared" si="171"/>
        <v>90</v>
      </c>
      <c r="B1857" s="93" t="s">
        <v>6426</v>
      </c>
      <c r="C1857" s="93" t="s">
        <v>158</v>
      </c>
      <c r="D1857" s="93" t="s">
        <v>6425</v>
      </c>
      <c r="E1857" s="93" t="s">
        <v>6424</v>
      </c>
      <c r="F1857" s="92" t="s">
        <v>2537</v>
      </c>
      <c r="G1857" s="93" t="s">
        <v>6423</v>
      </c>
      <c r="H1857" s="93" t="s">
        <v>4633</v>
      </c>
      <c r="I1857" s="93" t="s">
        <v>4629</v>
      </c>
      <c r="J1857" s="93" t="s">
        <v>6422</v>
      </c>
      <c r="K1857" s="93" t="s">
        <v>6421</v>
      </c>
      <c r="L1857" s="51" t="str">
        <f t="shared" si="170"/>
        <v>A claim under a life policy shall be paid or be disputed giving all the relevant reasons, within______ days from the date of receipt of all relevant papers and clarifications required.</v>
      </c>
    </row>
    <row r="1858" spans="1:12" ht="15" customHeight="1">
      <c r="A1858" s="3">
        <f t="shared" si="171"/>
        <v>91</v>
      </c>
      <c r="B1858" s="85" t="s">
        <v>4593</v>
      </c>
      <c r="C1858" s="85" t="s">
        <v>6420</v>
      </c>
      <c r="D1858" s="85" t="s">
        <v>6419</v>
      </c>
      <c r="E1858" s="85" t="s">
        <v>6418</v>
      </c>
      <c r="F1858" s="87" t="s">
        <v>6417</v>
      </c>
      <c r="G1858" s="85" t="s">
        <v>6416</v>
      </c>
      <c r="H1858" s="85" t="s">
        <v>6415</v>
      </c>
      <c r="I1858" s="85" t="s">
        <v>6414</v>
      </c>
      <c r="J1858" s="85" t="s">
        <v>4562</v>
      </c>
      <c r="K1858" s="85" t="s">
        <v>1336</v>
      </c>
      <c r="L1858" s="51" t="str">
        <f t="shared" si="170"/>
        <v> 1. 30 days</v>
      </c>
    </row>
    <row r="1859" spans="1:12" ht="15" customHeight="1">
      <c r="A1859" s="3">
        <f t="shared" si="171"/>
        <v>92</v>
      </c>
      <c r="B1859" s="91" t="s">
        <v>4588</v>
      </c>
      <c r="C1859" s="91" t="s">
        <v>3511</v>
      </c>
      <c r="D1859" s="91" t="s">
        <v>6413</v>
      </c>
      <c r="E1859" s="93" t="s">
        <v>6412</v>
      </c>
      <c r="F1859" s="94" t="s">
        <v>6411</v>
      </c>
      <c r="G1859" s="93" t="s">
        <v>6410</v>
      </c>
      <c r="H1859" s="91" t="s">
        <v>6409</v>
      </c>
      <c r="I1859" s="93" t="s">
        <v>6408</v>
      </c>
      <c r="J1859" s="93" t="s">
        <v>4553</v>
      </c>
      <c r="K1859" s="93" t="s">
        <v>1326</v>
      </c>
      <c r="L1859" s="51" t="str">
        <f t="shared" si="170"/>
        <v> 2. 15 days</v>
      </c>
    </row>
    <row r="1860" spans="1:12" ht="15" customHeight="1">
      <c r="A1860" s="3">
        <f t="shared" si="171"/>
        <v>93</v>
      </c>
      <c r="B1860" s="93" t="s">
        <v>4583</v>
      </c>
      <c r="C1860" s="93" t="s">
        <v>6407</v>
      </c>
      <c r="D1860" s="93" t="s">
        <v>6406</v>
      </c>
      <c r="E1860" s="93" t="s">
        <v>6405</v>
      </c>
      <c r="F1860" s="92" t="s">
        <v>6404</v>
      </c>
      <c r="G1860" s="93" t="s">
        <v>6403</v>
      </c>
      <c r="H1860" s="93" t="s">
        <v>6402</v>
      </c>
      <c r="I1860" s="93" t="s">
        <v>6401</v>
      </c>
      <c r="J1860" s="91" t="s">
        <v>4544</v>
      </c>
      <c r="K1860" s="93" t="s">
        <v>1316</v>
      </c>
      <c r="L1860" s="51" t="str">
        <f t="shared" si="170"/>
        <v> 3. 20 days</v>
      </c>
    </row>
    <row r="1861" spans="1:12" ht="15" customHeight="1">
      <c r="A1861" s="3">
        <f t="shared" si="171"/>
        <v>94</v>
      </c>
      <c r="B1861" s="93" t="s">
        <v>4578</v>
      </c>
      <c r="C1861" s="93" t="s">
        <v>6400</v>
      </c>
      <c r="D1861" s="93" t="s">
        <v>6399</v>
      </c>
      <c r="E1861" s="93" t="s">
        <v>6398</v>
      </c>
      <c r="F1861" s="94" t="s">
        <v>6397</v>
      </c>
      <c r="G1861" s="91" t="s">
        <v>6396</v>
      </c>
      <c r="H1861" s="93" t="s">
        <v>15</v>
      </c>
      <c r="I1861" s="93" t="s">
        <v>6395</v>
      </c>
      <c r="J1861" s="93" t="s">
        <v>4535</v>
      </c>
      <c r="K1861" s="91" t="s">
        <v>1306</v>
      </c>
      <c r="L1861" s="51" t="str">
        <f t="shared" si="170"/>
        <v> 4. 45 days</v>
      </c>
    </row>
    <row r="1862" spans="1:12" ht="15" customHeight="1">
      <c r="A1862" s="3">
        <f t="shared" si="171"/>
        <v>95</v>
      </c>
      <c r="B1862" s="93" t="s">
        <v>4574</v>
      </c>
      <c r="C1862" s="93" t="s">
        <v>6394</v>
      </c>
      <c r="D1862" s="93" t="s">
        <v>6393</v>
      </c>
      <c r="E1862" s="91" t="s">
        <v>6392</v>
      </c>
      <c r="F1862" s="94" t="s">
        <v>6391</v>
      </c>
      <c r="G1862" s="93" t="s">
        <v>6390</v>
      </c>
      <c r="H1862" s="93" t="s">
        <v>6389</v>
      </c>
      <c r="I1862" s="91" t="s">
        <v>2275</v>
      </c>
      <c r="J1862" s="93" t="s">
        <v>4525</v>
      </c>
      <c r="K1862" s="93" t="s">
        <v>1296</v>
      </c>
      <c r="L1862" s="51" t="str">
        <f t="shared" si="170"/>
        <v>“A clause precluding death due to pregnancy for a lady who is expecting at the time of writing the contract” will be included in which section of a standard policy document?</v>
      </c>
    </row>
    <row r="1863" spans="1:12" ht="15" customHeight="1">
      <c r="A1863" s="3">
        <f t="shared" si="171"/>
        <v>96</v>
      </c>
      <c r="B1863" s="85" t="s">
        <v>6388</v>
      </c>
      <c r="C1863" s="85" t="s">
        <v>2502</v>
      </c>
      <c r="D1863" s="85" t="s">
        <v>6387</v>
      </c>
      <c r="E1863" s="85" t="s">
        <v>6386</v>
      </c>
      <c r="F1863" s="87" t="s">
        <v>6252</v>
      </c>
      <c r="G1863" s="85" t="s">
        <v>6385</v>
      </c>
      <c r="H1863" s="85" t="s">
        <v>4590</v>
      </c>
      <c r="I1863" s="85" t="s">
        <v>4563</v>
      </c>
      <c r="J1863" s="85" t="s">
        <v>6384</v>
      </c>
      <c r="K1863" s="85" t="s">
        <v>6247</v>
      </c>
      <c r="L1863" s="51" t="str">
        <f t="shared" si="170"/>
        <v> 1.  Policy schedule</v>
      </c>
    </row>
    <row r="1864" spans="1:12" ht="15" customHeight="1">
      <c r="A1864" s="3">
        <f t="shared" si="171"/>
        <v>97</v>
      </c>
      <c r="B1864" s="93" t="s">
        <v>6383</v>
      </c>
      <c r="C1864" s="93" t="s">
        <v>2495</v>
      </c>
      <c r="D1864" s="93" t="s">
        <v>6382</v>
      </c>
      <c r="E1864" s="93" t="s">
        <v>1083</v>
      </c>
      <c r="F1864" s="94" t="s">
        <v>6244</v>
      </c>
      <c r="G1864" s="93" t="s">
        <v>6381</v>
      </c>
      <c r="H1864" s="93" t="s">
        <v>4585</v>
      </c>
      <c r="I1864" s="91" t="s">
        <v>3900</v>
      </c>
      <c r="J1864" s="93" t="s">
        <v>6380</v>
      </c>
      <c r="K1864" s="93" t="s">
        <v>6239</v>
      </c>
      <c r="L1864" s="51" t="str">
        <f t="shared" si="170"/>
        <v> 2.  General provisions</v>
      </c>
    </row>
    <row r="1865" spans="1:12" ht="15" customHeight="1">
      <c r="A1865" s="3">
        <f t="shared" si="171"/>
        <v>98</v>
      </c>
      <c r="B1865" s="93" t="s">
        <v>6379</v>
      </c>
      <c r="C1865" s="93" t="s">
        <v>2489</v>
      </c>
      <c r="D1865" s="91" t="s">
        <v>6378</v>
      </c>
      <c r="E1865" s="93" t="s">
        <v>1073</v>
      </c>
      <c r="F1865" s="94" t="s">
        <v>6236</v>
      </c>
      <c r="G1865" s="93" t="s">
        <v>6377</v>
      </c>
      <c r="H1865" s="93" t="s">
        <v>4580</v>
      </c>
      <c r="I1865" s="93" t="s">
        <v>4545</v>
      </c>
      <c r="J1865" s="91" t="s">
        <v>6376</v>
      </c>
      <c r="K1865" s="93" t="s">
        <v>6231</v>
      </c>
      <c r="L1865" s="51" t="str">
        <f t="shared" si="170"/>
        <v> 3.  Standard provisions</v>
      </c>
    </row>
    <row r="1866" spans="1:12" ht="15" customHeight="1">
      <c r="A1866" s="3">
        <f t="shared" si="171"/>
        <v>99</v>
      </c>
      <c r="B1866" s="93" t="s">
        <v>6375</v>
      </c>
      <c r="C1866" s="91" t="s">
        <v>2482</v>
      </c>
      <c r="D1866" s="93" t="s">
        <v>6374</v>
      </c>
      <c r="E1866" s="91" t="s">
        <v>1063</v>
      </c>
      <c r="F1866" s="92" t="s">
        <v>6227</v>
      </c>
      <c r="G1866" s="91" t="s">
        <v>6373</v>
      </c>
      <c r="H1866" s="91" t="s">
        <v>4576</v>
      </c>
      <c r="I1866" s="93" t="s">
        <v>4536</v>
      </c>
      <c r="J1866" s="93" t="s">
        <v>6372</v>
      </c>
      <c r="K1866" s="93" t="s">
        <v>6222</v>
      </c>
      <c r="L1866" s="51" t="str">
        <f t="shared" si="170"/>
        <v> 4.  Specific policy provision</v>
      </c>
    </row>
    <row r="1867" spans="1:12" ht="15" customHeight="1">
      <c r="A1867" s="3">
        <f t="shared" si="171"/>
        <v>100</v>
      </c>
      <c r="B1867" s="91" t="s">
        <v>6371</v>
      </c>
      <c r="C1867" s="93" t="s">
        <v>2475</v>
      </c>
      <c r="D1867" s="93" t="s">
        <v>6370</v>
      </c>
      <c r="E1867" s="93" t="s">
        <v>1053</v>
      </c>
      <c r="F1867" s="94" t="s">
        <v>6218</v>
      </c>
      <c r="G1867" s="93" t="s">
        <v>6369</v>
      </c>
      <c r="H1867" s="93" t="s">
        <v>4571</v>
      </c>
      <c r="I1867" s="93" t="s">
        <v>4526</v>
      </c>
      <c r="J1867" s="93" t="s">
        <v>6368</v>
      </c>
      <c r="K1867" s="91" t="s">
        <v>6213</v>
      </c>
      <c r="L1867" s="51" t="str">
        <f t="shared" si="170"/>
        <v>Why is cash not guaranteed in the accumulation account in case of a variable insurance plan?</v>
      </c>
    </row>
    <row r="1868" spans="1:12" ht="15" customHeight="1">
      <c r="A1868" s="3">
        <f t="shared" si="171"/>
        <v>101</v>
      </c>
      <c r="B1868" s="85" t="s">
        <v>6367</v>
      </c>
      <c r="C1868" s="85" t="s">
        <v>6366</v>
      </c>
      <c r="D1868" s="85" t="s">
        <v>2417</v>
      </c>
      <c r="E1868" s="85" t="s">
        <v>6365</v>
      </c>
      <c r="F1868" s="87" t="s">
        <v>6364</v>
      </c>
      <c r="G1868" s="85" t="s">
        <v>6363</v>
      </c>
      <c r="H1868" s="85" t="s">
        <v>6362</v>
      </c>
      <c r="I1868" s="85" t="s">
        <v>6361</v>
      </c>
      <c r="J1868" s="85" t="s">
        <v>6360</v>
      </c>
      <c r="K1868" s="85" t="s">
        <v>4515</v>
      </c>
      <c r="L1868" s="51" t="str">
        <f t="shared" si="170"/>
        <v> 1. Money is used for CAPEX</v>
      </c>
    </row>
    <row r="1869" spans="1:12" ht="15" customHeight="1">
      <c r="A1869" s="3">
        <f t="shared" si="171"/>
        <v>102</v>
      </c>
      <c r="B1869" s="93" t="s">
        <v>6359</v>
      </c>
      <c r="C1869" s="93" t="s">
        <v>6358</v>
      </c>
      <c r="D1869" s="93" t="s">
        <v>2407</v>
      </c>
      <c r="E1869" s="93" t="s">
        <v>6357</v>
      </c>
      <c r="F1869" s="94" t="s">
        <v>6356</v>
      </c>
      <c r="G1869" s="93" t="s">
        <v>6355</v>
      </c>
      <c r="H1869" s="91" t="s">
        <v>6354</v>
      </c>
      <c r="I1869" s="93" t="s">
        <v>6353</v>
      </c>
      <c r="J1869" s="93" t="s">
        <v>6352</v>
      </c>
      <c r="K1869" s="93" t="s">
        <v>4506</v>
      </c>
      <c r="L1869" s="51" t="str">
        <f t="shared" si="170"/>
        <v> 2. Money is used to service insurer’s debt</v>
      </c>
    </row>
    <row r="1870" spans="1:12" ht="15" customHeight="1">
      <c r="A1870" s="3">
        <f t="shared" si="171"/>
        <v>103</v>
      </c>
      <c r="B1870" s="93" t="s">
        <v>6351</v>
      </c>
      <c r="C1870" s="91" t="s">
        <v>6350</v>
      </c>
      <c r="D1870" s="91" t="s">
        <v>2398</v>
      </c>
      <c r="E1870" s="93" t="s">
        <v>6349</v>
      </c>
      <c r="F1870" s="94" t="s">
        <v>6348</v>
      </c>
      <c r="G1870" s="91" t="s">
        <v>6347</v>
      </c>
      <c r="H1870" s="93" t="s">
        <v>6346</v>
      </c>
      <c r="I1870" s="93" t="s">
        <v>6345</v>
      </c>
      <c r="J1870" s="91" t="s">
        <v>6344</v>
      </c>
      <c r="K1870" s="91" t="s">
        <v>4497</v>
      </c>
      <c r="L1870" s="51" t="str">
        <f t="shared" si="170"/>
        <v> 3. Money is invested in Govt. debt</v>
      </c>
    </row>
    <row r="1871" spans="1:12" ht="15" customHeight="1">
      <c r="A1871" s="3">
        <f t="shared" si="171"/>
        <v>104</v>
      </c>
      <c r="B1871" s="93" t="s">
        <v>6343</v>
      </c>
      <c r="C1871" s="93" t="s">
        <v>6342</v>
      </c>
      <c r="D1871" s="93" t="s">
        <v>2388</v>
      </c>
      <c r="E1871" s="93" t="s">
        <v>6341</v>
      </c>
      <c r="F1871" s="94" t="s">
        <v>6340</v>
      </c>
      <c r="G1871" s="93" t="s">
        <v>6339</v>
      </c>
      <c r="H1871" s="93" t="s">
        <v>6338</v>
      </c>
      <c r="I1871" s="93" t="s">
        <v>6337</v>
      </c>
      <c r="J1871" s="93" t="s">
        <v>6336</v>
      </c>
      <c r="K1871" s="93" t="s">
        <v>4488</v>
      </c>
      <c r="L1871" s="51" t="str">
        <f t="shared" si="170"/>
        <v> 4. Money is invested in stock through mutual funds where there is no guarantee</v>
      </c>
    </row>
    <row r="1872" spans="1:12" ht="15" customHeight="1">
      <c r="A1872" s="3">
        <f t="shared" si="171"/>
        <v>105</v>
      </c>
      <c r="B1872" s="91" t="s">
        <v>6335</v>
      </c>
      <c r="C1872" s="93" t="s">
        <v>6334</v>
      </c>
      <c r="D1872" s="93" t="s">
        <v>2378</v>
      </c>
      <c r="E1872" s="91" t="s">
        <v>6333</v>
      </c>
      <c r="F1872" s="92" t="s">
        <v>6332</v>
      </c>
      <c r="G1872" s="93" t="s">
        <v>6331</v>
      </c>
      <c r="H1872" s="93" t="s">
        <v>6330</v>
      </c>
      <c r="I1872" s="91" t="s">
        <v>6329</v>
      </c>
      <c r="J1872" s="93" t="s">
        <v>6328</v>
      </c>
      <c r="K1872" s="93" t="s">
        <v>4479</v>
      </c>
      <c r="L1872" s="51" t="str">
        <f t="shared" si="170"/>
        <v>Who is the Regulator for insurance in India ?</v>
      </c>
    </row>
    <row r="1873" spans="1:12" ht="15" customHeight="1">
      <c r="A1873" s="3">
        <f t="shared" si="171"/>
        <v>106</v>
      </c>
      <c r="B1873" s="85" t="s">
        <v>6327</v>
      </c>
      <c r="C1873" s="85" t="s">
        <v>6326</v>
      </c>
      <c r="D1873" s="85" t="s">
        <v>6325</v>
      </c>
      <c r="E1873" s="85" t="s">
        <v>6324</v>
      </c>
      <c r="F1873" s="87" t="s">
        <v>6323</v>
      </c>
      <c r="G1873" s="85" t="s">
        <v>4475</v>
      </c>
      <c r="H1873" s="85" t="s">
        <v>6322</v>
      </c>
      <c r="I1873" s="85" t="s">
        <v>6321</v>
      </c>
      <c r="J1873" s="85" t="s">
        <v>4432</v>
      </c>
      <c r="K1873" s="85" t="s">
        <v>6320</v>
      </c>
      <c r="L1873" s="51" t="str">
        <f t="shared" si="170"/>
        <v> 1. RBI</v>
      </c>
    </row>
    <row r="1874" spans="1:12" ht="15" customHeight="1">
      <c r="A1874" s="3">
        <f t="shared" si="171"/>
        <v>107</v>
      </c>
      <c r="B1874" s="93" t="s">
        <v>4729</v>
      </c>
      <c r="C1874" s="93" t="s">
        <v>6319</v>
      </c>
      <c r="D1874" s="93" t="s">
        <v>6318</v>
      </c>
      <c r="E1874" s="93" t="s">
        <v>6317</v>
      </c>
      <c r="F1874" s="92" t="s">
        <v>6316</v>
      </c>
      <c r="G1874" s="93" t="s">
        <v>4467</v>
      </c>
      <c r="H1874" s="93" t="s">
        <v>6315</v>
      </c>
      <c r="I1874" s="93" t="s">
        <v>6314</v>
      </c>
      <c r="J1874" s="91" t="s">
        <v>4422</v>
      </c>
      <c r="K1874" s="91" t="s">
        <v>6313</v>
      </c>
      <c r="L1874" s="51" t="str">
        <f t="shared" si="170"/>
        <v> 2.  SEBI</v>
      </c>
    </row>
    <row r="1875" spans="1:12" ht="15" customHeight="1">
      <c r="A1875" s="3">
        <f t="shared" si="171"/>
        <v>108</v>
      </c>
      <c r="B1875" s="93" t="s">
        <v>6312</v>
      </c>
      <c r="C1875" s="91" t="s">
        <v>6311</v>
      </c>
      <c r="D1875" s="93" t="s">
        <v>6310</v>
      </c>
      <c r="E1875" s="93" t="s">
        <v>6309</v>
      </c>
      <c r="F1875" s="94" t="s">
        <v>6308</v>
      </c>
      <c r="G1875" s="93" t="s">
        <v>4459</v>
      </c>
      <c r="H1875" s="93" t="s">
        <v>6307</v>
      </c>
      <c r="I1875" s="91" t="s">
        <v>6306</v>
      </c>
      <c r="J1875" s="93" t="s">
        <v>4412</v>
      </c>
      <c r="K1875" s="93" t="s">
        <v>6305</v>
      </c>
      <c r="L1875" s="51" t="str">
        <f t="shared" si="170"/>
        <v> 3. IRDA</v>
      </c>
    </row>
    <row r="1876" spans="1:12" ht="15" customHeight="1">
      <c r="A1876" s="3">
        <f t="shared" si="171"/>
        <v>109</v>
      </c>
      <c r="B1876" s="91" t="s">
        <v>967</v>
      </c>
      <c r="C1876" s="93" t="s">
        <v>6304</v>
      </c>
      <c r="D1876" s="91" t="s">
        <v>6303</v>
      </c>
      <c r="E1876" s="91" t="s">
        <v>6302</v>
      </c>
      <c r="F1876" s="94" t="s">
        <v>6301</v>
      </c>
      <c r="G1876" s="91" t="s">
        <v>4451</v>
      </c>
      <c r="H1876" s="91" t="s">
        <v>6300</v>
      </c>
      <c r="I1876" s="93" t="s">
        <v>6299</v>
      </c>
      <c r="J1876" s="93" t="s">
        <v>4402</v>
      </c>
      <c r="K1876" s="93" t="s">
        <v>6298</v>
      </c>
      <c r="L1876" s="51" t="str">
        <f t="shared" si="170"/>
        <v> 4. Gov. of India</v>
      </c>
    </row>
    <row r="1877" spans="1:12" ht="15" customHeight="1">
      <c r="A1877" s="3">
        <f t="shared" si="171"/>
        <v>110</v>
      </c>
      <c r="B1877" s="93" t="s">
        <v>6297</v>
      </c>
      <c r="C1877" s="93" t="s">
        <v>6296</v>
      </c>
      <c r="D1877" s="93" t="s">
        <v>6295</v>
      </c>
      <c r="E1877" s="93" t="s">
        <v>6294</v>
      </c>
      <c r="F1877" s="94" t="s">
        <v>6293</v>
      </c>
      <c r="G1877" s="93" t="s">
        <v>4443</v>
      </c>
      <c r="H1877" s="93" t="s">
        <v>6292</v>
      </c>
      <c r="I1877" s="93" t="s">
        <v>2875</v>
      </c>
      <c r="J1877" s="93" t="s">
        <v>4392</v>
      </c>
      <c r="K1877" s="93" t="s">
        <v>6291</v>
      </c>
      <c r="L1877" s="51" t="str">
        <f t="shared" si="170"/>
        <v>Which of the below policy can provide protection to home loan borrowers?</v>
      </c>
    </row>
    <row r="1878" spans="1:12" ht="15" customHeight="1">
      <c r="A1878" s="3">
        <f t="shared" si="171"/>
        <v>111</v>
      </c>
      <c r="B1878" s="85" t="s">
        <v>6290</v>
      </c>
      <c r="C1878" s="85" t="s">
        <v>6289</v>
      </c>
      <c r="D1878" s="85" t="s">
        <v>6288</v>
      </c>
      <c r="E1878" s="85" t="s">
        <v>6287</v>
      </c>
      <c r="F1878" s="87" t="s">
        <v>4476</v>
      </c>
      <c r="G1878" s="85" t="s">
        <v>6286</v>
      </c>
      <c r="H1878" s="85" t="s">
        <v>6285</v>
      </c>
      <c r="I1878" s="85" t="s">
        <v>2363</v>
      </c>
      <c r="J1878" s="85" t="s">
        <v>6284</v>
      </c>
      <c r="K1878" s="85" t="s">
        <v>6283</v>
      </c>
      <c r="L1878" s="51" t="str">
        <f t="shared" si="170"/>
        <v> 1. Life Insurance</v>
      </c>
    </row>
    <row r="1879" spans="1:12" ht="15" customHeight="1">
      <c r="A1879" s="3">
        <f t="shared" si="171"/>
        <v>112</v>
      </c>
      <c r="B1879" s="93" t="s">
        <v>6282</v>
      </c>
      <c r="C1879" s="93" t="s">
        <v>6281</v>
      </c>
      <c r="D1879" s="93" t="s">
        <v>6280</v>
      </c>
      <c r="E1879" s="91" t="s">
        <v>6279</v>
      </c>
      <c r="F1879" s="92" t="s">
        <v>4468</v>
      </c>
      <c r="G1879" s="93" t="s">
        <v>6278</v>
      </c>
      <c r="H1879" s="93" t="s">
        <v>2355</v>
      </c>
      <c r="I1879" s="93" t="s">
        <v>2353</v>
      </c>
      <c r="J1879" s="93" t="s">
        <v>6277</v>
      </c>
      <c r="K1879" s="93" t="s">
        <v>6276</v>
      </c>
      <c r="L1879" s="51" t="str">
        <f t="shared" si="170"/>
        <v> 2. Disability Insurance</v>
      </c>
    </row>
    <row r="1880" spans="1:12" ht="15" customHeight="1">
      <c r="A1880" s="3">
        <f t="shared" si="171"/>
        <v>113</v>
      </c>
      <c r="B1880" s="93" t="s">
        <v>6275</v>
      </c>
      <c r="C1880" s="91" t="s">
        <v>6274</v>
      </c>
      <c r="D1880" s="93" t="s">
        <v>6273</v>
      </c>
      <c r="E1880" s="93" t="s">
        <v>6272</v>
      </c>
      <c r="F1880" s="94" t="s">
        <v>4460</v>
      </c>
      <c r="G1880" s="91" t="s">
        <v>6271</v>
      </c>
      <c r="H1880" s="93" t="s">
        <v>2345</v>
      </c>
      <c r="I1880" s="91" t="s">
        <v>2343</v>
      </c>
      <c r="J1880" s="93" t="s">
        <v>6270</v>
      </c>
      <c r="K1880" s="91" t="s">
        <v>6269</v>
      </c>
      <c r="L1880" s="51" t="str">
        <f t="shared" si="170"/>
        <v> 3. Mortgage Redemption Insurance</v>
      </c>
    </row>
    <row r="1881" spans="1:12" ht="15" customHeight="1">
      <c r="A1881" s="3">
        <f t="shared" si="171"/>
        <v>114</v>
      </c>
      <c r="B1881" s="91" t="s">
        <v>6268</v>
      </c>
      <c r="C1881" s="93" t="s">
        <v>6267</v>
      </c>
      <c r="D1881" s="93" t="s">
        <v>6266</v>
      </c>
      <c r="E1881" s="93" t="s">
        <v>6265</v>
      </c>
      <c r="F1881" s="94" t="s">
        <v>4452</v>
      </c>
      <c r="G1881" s="93" t="s">
        <v>6264</v>
      </c>
      <c r="H1881" s="93" t="s">
        <v>2333</v>
      </c>
      <c r="I1881" s="93" t="s">
        <v>2334</v>
      </c>
      <c r="J1881" s="93" t="s">
        <v>6263</v>
      </c>
      <c r="K1881" s="93" t="s">
        <v>6262</v>
      </c>
      <c r="L1881" s="51" t="str">
        <f t="shared" si="170"/>
        <v> 4. General Insurance</v>
      </c>
    </row>
    <row r="1882" spans="1:12" ht="15" customHeight="1">
      <c r="A1882" s="3">
        <f t="shared" si="171"/>
        <v>115</v>
      </c>
      <c r="B1882" s="93" t="s">
        <v>4281</v>
      </c>
      <c r="C1882" s="93" t="s">
        <v>6261</v>
      </c>
      <c r="D1882" s="91" t="s">
        <v>6260</v>
      </c>
      <c r="E1882" s="93" t="s">
        <v>6259</v>
      </c>
      <c r="F1882" s="94" t="s">
        <v>4444</v>
      </c>
      <c r="G1882" s="93" t="s">
        <v>6258</v>
      </c>
      <c r="H1882" s="91" t="s">
        <v>2326</v>
      </c>
      <c r="I1882" s="93" t="s">
        <v>2324</v>
      </c>
      <c r="J1882" s="91" t="s">
        <v>6257</v>
      </c>
      <c r="K1882" s="93" t="s">
        <v>6256</v>
      </c>
      <c r="L1882" s="51" t="str">
        <f t="shared" si="170"/>
        <v>Which of the below is the most appropriate explanation for the fact that young people are charged lesser life insurance premium as compared to old people?</v>
      </c>
    </row>
    <row r="1883" spans="1:12" ht="15" customHeight="1">
      <c r="A1883" s="3">
        <f t="shared" si="171"/>
        <v>116</v>
      </c>
      <c r="B1883" s="85" t="s">
        <v>2321</v>
      </c>
      <c r="C1883" s="85" t="s">
        <v>6255</v>
      </c>
      <c r="D1883" s="85" t="s">
        <v>6254</v>
      </c>
      <c r="E1883" s="85" t="s">
        <v>6253</v>
      </c>
      <c r="F1883" s="87" t="s">
        <v>6252</v>
      </c>
      <c r="G1883" s="85" t="s">
        <v>6251</v>
      </c>
      <c r="H1883" s="85" t="s">
        <v>6250</v>
      </c>
      <c r="I1883" s="85" t="s">
        <v>6249</v>
      </c>
      <c r="J1883" s="85" t="s">
        <v>6248</v>
      </c>
      <c r="K1883" s="85" t="s">
        <v>6247</v>
      </c>
      <c r="L1883" s="51" t="str">
        <f t="shared" si="170"/>
        <v> 1.  Young people are mostly dependant</v>
      </c>
    </row>
    <row r="1884" spans="1:12" ht="15" customHeight="1">
      <c r="A1884" s="3">
        <f t="shared" si="171"/>
        <v>117</v>
      </c>
      <c r="B1884" s="93" t="s">
        <v>2312</v>
      </c>
      <c r="C1884" s="93" t="s">
        <v>6246</v>
      </c>
      <c r="D1884" s="93" t="s">
        <v>6245</v>
      </c>
      <c r="E1884" s="93" t="s">
        <v>2494</v>
      </c>
      <c r="F1884" s="94" t="s">
        <v>6244</v>
      </c>
      <c r="G1884" s="93" t="s">
        <v>6243</v>
      </c>
      <c r="H1884" s="91" t="s">
        <v>6242</v>
      </c>
      <c r="I1884" s="93" t="s">
        <v>6241</v>
      </c>
      <c r="J1884" s="91" t="s">
        <v>6240</v>
      </c>
      <c r="K1884" s="93" t="s">
        <v>6239</v>
      </c>
      <c r="L1884" s="51" t="str">
        <f t="shared" si="170"/>
        <v> 2.  Old people can afford to pay more</v>
      </c>
    </row>
    <row r="1885" spans="1:12" ht="15" customHeight="1">
      <c r="A1885" s="3">
        <f t="shared" si="171"/>
        <v>118</v>
      </c>
      <c r="B1885" s="93" t="s">
        <v>2302</v>
      </c>
      <c r="C1885" s="91" t="s">
        <v>6238</v>
      </c>
      <c r="D1885" s="91" t="s">
        <v>6237</v>
      </c>
      <c r="E1885" s="91" t="s">
        <v>2062</v>
      </c>
      <c r="F1885" s="94" t="s">
        <v>6236</v>
      </c>
      <c r="G1885" s="91" t="s">
        <v>6235</v>
      </c>
      <c r="H1885" s="93" t="s">
        <v>6234</v>
      </c>
      <c r="I1885" s="91" t="s">
        <v>6233</v>
      </c>
      <c r="J1885" s="93" t="s">
        <v>6232</v>
      </c>
      <c r="K1885" s="93" t="s">
        <v>6231</v>
      </c>
      <c r="L1885" s="51" t="str">
        <f t="shared" si="170"/>
        <v> 3.  Mortality is related to age</v>
      </c>
    </row>
    <row r="1886" spans="1:12" ht="15" customHeight="1">
      <c r="A1886" s="3">
        <f t="shared" si="171"/>
        <v>119</v>
      </c>
      <c r="B1886" s="91" t="s">
        <v>2292</v>
      </c>
      <c r="C1886" s="93" t="s">
        <v>6230</v>
      </c>
      <c r="D1886" s="93" t="s">
        <v>6229</v>
      </c>
      <c r="E1886" s="93" t="s">
        <v>6228</v>
      </c>
      <c r="F1886" s="92" t="s">
        <v>6227</v>
      </c>
      <c r="G1886" s="93" t="s">
        <v>6226</v>
      </c>
      <c r="H1886" s="93" t="s">
        <v>6225</v>
      </c>
      <c r="I1886" s="93" t="s">
        <v>6224</v>
      </c>
      <c r="J1886" s="93" t="s">
        <v>6223</v>
      </c>
      <c r="K1886" s="93" t="s">
        <v>6222</v>
      </c>
      <c r="L1886" s="51" t="str">
        <f t="shared" si="170"/>
        <v> 4.  Mortality is inversely related to age</v>
      </c>
    </row>
    <row r="1887" spans="1:12" ht="15" customHeight="1">
      <c r="A1887" s="3">
        <f t="shared" si="171"/>
        <v>120</v>
      </c>
      <c r="B1887" s="93" t="s">
        <v>2282</v>
      </c>
      <c r="C1887" s="93" t="s">
        <v>6221</v>
      </c>
      <c r="D1887" s="93" t="s">
        <v>6220</v>
      </c>
      <c r="E1887" s="93" t="s">
        <v>6219</v>
      </c>
      <c r="F1887" s="94" t="s">
        <v>6218</v>
      </c>
      <c r="G1887" s="93" t="s">
        <v>6217</v>
      </c>
      <c r="H1887" s="93" t="s">
        <v>6216</v>
      </c>
      <c r="I1887" s="93" t="s">
        <v>6215</v>
      </c>
      <c r="J1887" s="93" t="s">
        <v>6214</v>
      </c>
      <c r="K1887" s="91" t="s">
        <v>6213</v>
      </c>
      <c r="L1887" s="51" t="str">
        <f t="shared" si="170"/>
        <v>Which of the below is not correct with regards to insurable interest?</v>
      </c>
    </row>
    <row r="1888" spans="1:12" ht="15" customHeight="1">
      <c r="A1888" s="3">
        <f t="shared" si="171"/>
        <v>121</v>
      </c>
      <c r="B1888" s="85" t="s">
        <v>6212</v>
      </c>
      <c r="C1888" s="85" t="s">
        <v>6211</v>
      </c>
      <c r="D1888" s="85" t="s">
        <v>6210</v>
      </c>
      <c r="E1888" s="85" t="s">
        <v>6209</v>
      </c>
      <c r="F1888" s="87" t="s">
        <v>6208</v>
      </c>
      <c r="G1888" s="85" t="s">
        <v>6207</v>
      </c>
      <c r="H1888" s="85" t="s">
        <v>6206</v>
      </c>
      <c r="I1888" s="85" t="s">
        <v>6205</v>
      </c>
      <c r="J1888" s="85" t="s">
        <v>6204</v>
      </c>
      <c r="K1888" s="85" t="s">
        <v>3307</v>
      </c>
      <c r="L1888" s="51" t="str">
        <f t="shared" si="170"/>
        <v> 1. Father taking an insurance policy for his son</v>
      </c>
    </row>
    <row r="1889" spans="1:12" ht="15" customHeight="1">
      <c r="A1889" s="3">
        <f t="shared" si="171"/>
        <v>122</v>
      </c>
      <c r="B1889" s="93" t="s">
        <v>6203</v>
      </c>
      <c r="C1889" s="91" t="s">
        <v>6202</v>
      </c>
      <c r="D1889" s="93" t="s">
        <v>6201</v>
      </c>
      <c r="E1889" s="93" t="s">
        <v>6200</v>
      </c>
      <c r="F1889" s="92" t="s">
        <v>6199</v>
      </c>
      <c r="G1889" s="91" t="s">
        <v>6198</v>
      </c>
      <c r="H1889" s="93" t="s">
        <v>6197</v>
      </c>
      <c r="I1889" s="91" t="s">
        <v>6196</v>
      </c>
      <c r="J1889" s="93" t="s">
        <v>6195</v>
      </c>
      <c r="K1889" s="93" t="s">
        <v>3298</v>
      </c>
      <c r="L1889" s="51" t="str">
        <f t="shared" si="170"/>
        <v> 2. Spouses taking an insurance policy for each another</v>
      </c>
    </row>
    <row r="1890" spans="1:12" ht="15" customHeight="1">
      <c r="A1890" s="3">
        <f t="shared" si="171"/>
        <v>123</v>
      </c>
      <c r="B1890" s="93" t="s">
        <v>6194</v>
      </c>
      <c r="C1890" s="93" t="s">
        <v>6193</v>
      </c>
      <c r="D1890" s="91" t="s">
        <v>6192</v>
      </c>
      <c r="E1890" s="93" t="s">
        <v>6191</v>
      </c>
      <c r="F1890" s="94" t="s">
        <v>6190</v>
      </c>
      <c r="G1890" s="93" t="s">
        <v>6189</v>
      </c>
      <c r="H1890" s="93" t="s">
        <v>6188</v>
      </c>
      <c r="I1890" s="93" t="s">
        <v>6187</v>
      </c>
      <c r="J1890" s="93" t="s">
        <v>6186</v>
      </c>
      <c r="K1890" s="93" t="s">
        <v>3289</v>
      </c>
      <c r="L1890" s="51" t="str">
        <f t="shared" si="170"/>
        <v> 3. Employer taking an insurance policy for his employees</v>
      </c>
    </row>
    <row r="1891" spans="1:12" ht="15" customHeight="1">
      <c r="A1891" s="3">
        <f t="shared" si="171"/>
        <v>124</v>
      </c>
      <c r="B1891" s="93" t="s">
        <v>6185</v>
      </c>
      <c r="C1891" s="93" t="s">
        <v>6184</v>
      </c>
      <c r="D1891" s="93" t="s">
        <v>6183</v>
      </c>
      <c r="E1891" s="91" t="s">
        <v>6182</v>
      </c>
      <c r="F1891" s="94" t="s">
        <v>6181</v>
      </c>
      <c r="G1891" s="93" t="s">
        <v>6180</v>
      </c>
      <c r="H1891" s="91" t="s">
        <v>6179</v>
      </c>
      <c r="I1891" s="93" t="s">
        <v>6178</v>
      </c>
      <c r="J1891" s="93" t="s">
        <v>6177</v>
      </c>
      <c r="K1891" s="91" t="s">
        <v>3280</v>
      </c>
      <c r="L1891" s="51" t="str">
        <f t="shared" si="170"/>
        <v> 4. Friends taking an insurance policy for one another</v>
      </c>
    </row>
    <row r="1892" spans="1:12" ht="15" customHeight="1">
      <c r="A1892" s="3">
        <f t="shared" si="171"/>
        <v>125</v>
      </c>
      <c r="B1892" s="91" t="s">
        <v>6176</v>
      </c>
      <c r="C1892" s="93" t="s">
        <v>6175</v>
      </c>
      <c r="D1892" s="93" t="s">
        <v>6174</v>
      </c>
      <c r="E1892" s="93" t="s">
        <v>6173</v>
      </c>
      <c r="F1892" s="94" t="s">
        <v>6172</v>
      </c>
      <c r="G1892" s="93" t="s">
        <v>6171</v>
      </c>
      <c r="H1892" s="93" t="s">
        <v>6170</v>
      </c>
      <c r="I1892" s="93" t="s">
        <v>6169</v>
      </c>
      <c r="J1892" s="91" t="s">
        <v>6168</v>
      </c>
      <c r="K1892" s="93" t="s">
        <v>3271</v>
      </c>
      <c r="L1892" s="51" t="str">
        <f t="shared" si="170"/>
        <v>Which of the below is not a valid address proof?</v>
      </c>
    </row>
    <row r="1893" spans="1:12" ht="15" customHeight="1">
      <c r="A1893" s="3">
        <f t="shared" si="171"/>
        <v>126</v>
      </c>
      <c r="B1893" s="85" t="s">
        <v>6167</v>
      </c>
      <c r="C1893" s="85" t="s">
        <v>2272</v>
      </c>
      <c r="D1893" s="85" t="s">
        <v>6166</v>
      </c>
      <c r="E1893" s="85" t="s">
        <v>4387</v>
      </c>
      <c r="F1893" s="87" t="s">
        <v>6165</v>
      </c>
      <c r="G1893" s="85" t="s">
        <v>2222</v>
      </c>
      <c r="H1893" s="85" t="s">
        <v>6164</v>
      </c>
      <c r="I1893" s="85" t="s">
        <v>6163</v>
      </c>
      <c r="J1893" s="85" t="s">
        <v>6162</v>
      </c>
      <c r="K1893" s="85" t="s">
        <v>3817</v>
      </c>
      <c r="L1893" s="51" t="str">
        <f t="shared" si="170"/>
        <v> 1. PAN Card</v>
      </c>
    </row>
    <row r="1894" spans="1:12" ht="15" customHeight="1">
      <c r="A1894" s="3">
        <f t="shared" si="171"/>
        <v>127</v>
      </c>
      <c r="B1894" s="93" t="s">
        <v>6161</v>
      </c>
      <c r="C1894" s="93" t="s">
        <v>2262</v>
      </c>
      <c r="D1894" s="93" t="s">
        <v>6160</v>
      </c>
      <c r="E1894" s="93" t="s">
        <v>4378</v>
      </c>
      <c r="F1894" s="94" t="s">
        <v>6159</v>
      </c>
      <c r="G1894" s="91" t="s">
        <v>2212</v>
      </c>
      <c r="H1894" s="91" t="s">
        <v>6158</v>
      </c>
      <c r="I1894" s="93" t="s">
        <v>6157</v>
      </c>
      <c r="J1894" s="93" t="s">
        <v>6156</v>
      </c>
      <c r="K1894" s="93" t="s">
        <v>3807</v>
      </c>
      <c r="L1894" s="51" t="str">
        <f t="shared" si="170"/>
        <v> 2. Voter id card</v>
      </c>
    </row>
    <row r="1895" spans="1:12" ht="15" customHeight="1">
      <c r="A1895" s="3">
        <f t="shared" si="171"/>
        <v>128</v>
      </c>
      <c r="B1895" s="91" t="s">
        <v>6155</v>
      </c>
      <c r="C1895" s="93" t="s">
        <v>2253</v>
      </c>
      <c r="D1895" s="91" t="s">
        <v>29</v>
      </c>
      <c r="E1895" s="93" t="s">
        <v>4369</v>
      </c>
      <c r="F1895" s="94" t="s">
        <v>6154</v>
      </c>
      <c r="G1895" s="93" t="s">
        <v>2202</v>
      </c>
      <c r="H1895" s="93" t="s">
        <v>6153</v>
      </c>
      <c r="I1895" s="91" t="s">
        <v>6152</v>
      </c>
      <c r="J1895" s="91" t="s">
        <v>6151</v>
      </c>
      <c r="K1895" s="91" t="s">
        <v>3797</v>
      </c>
      <c r="L1895" s="51" t="str">
        <f t="shared" si="170"/>
        <v> 3. Bank passbook</v>
      </c>
    </row>
    <row r="1896" spans="1:12" ht="15" customHeight="1">
      <c r="A1896" s="3">
        <f t="shared" si="171"/>
        <v>129</v>
      </c>
      <c r="B1896" s="93" t="s">
        <v>6150</v>
      </c>
      <c r="C1896" s="91" t="s">
        <v>2244</v>
      </c>
      <c r="D1896" s="93" t="s">
        <v>6149</v>
      </c>
      <c r="E1896" s="91" t="s">
        <v>4361</v>
      </c>
      <c r="F1896" s="94" t="s">
        <v>6148</v>
      </c>
      <c r="G1896" s="93" t="s">
        <v>2192</v>
      </c>
      <c r="H1896" s="93" t="s">
        <v>6147</v>
      </c>
      <c r="I1896" s="93" t="s">
        <v>6146</v>
      </c>
      <c r="J1896" s="93" t="s">
        <v>6145</v>
      </c>
      <c r="K1896" s="93" t="s">
        <v>3787</v>
      </c>
      <c r="L1896" s="51" t="str">
        <f t="shared" ref="L1896:L1959" si="172">INDEX($B$1768:$K$2017,A1897,$L$1)</f>
        <v> 4. Driving license</v>
      </c>
    </row>
    <row r="1897" spans="1:12" ht="15" customHeight="1">
      <c r="A1897" s="3">
        <f t="shared" si="171"/>
        <v>130</v>
      </c>
      <c r="B1897" s="93" t="s">
        <v>6144</v>
      </c>
      <c r="C1897" s="93" t="s">
        <v>2235</v>
      </c>
      <c r="D1897" s="93" t="s">
        <v>9</v>
      </c>
      <c r="E1897" s="93" t="s">
        <v>4352</v>
      </c>
      <c r="F1897" s="92" t="s">
        <v>6143</v>
      </c>
      <c r="G1897" s="93" t="s">
        <v>2182</v>
      </c>
      <c r="H1897" s="93" t="s">
        <v>6142</v>
      </c>
      <c r="I1897" s="93" t="s">
        <v>6141</v>
      </c>
      <c r="J1897" s="93" t="s">
        <v>6140</v>
      </c>
      <c r="K1897" s="93" t="s">
        <v>3777</v>
      </c>
      <c r="L1897" s="51" t="str">
        <f t="shared" si="172"/>
        <v>Which of the below is example of Endowment assurance plan?</v>
      </c>
    </row>
    <row r="1898" spans="1:12" ht="15" customHeight="1">
      <c r="A1898" s="3">
        <f t="shared" ref="A1898:A1961" si="173">A1897+1</f>
        <v>131</v>
      </c>
      <c r="B1898" s="85" t="s">
        <v>6139</v>
      </c>
      <c r="C1898" s="85" t="s">
        <v>6138</v>
      </c>
      <c r="D1898" s="85" t="s">
        <v>6137</v>
      </c>
      <c r="E1898" s="85" t="s">
        <v>2224</v>
      </c>
      <c r="F1898" s="87" t="s">
        <v>6136</v>
      </c>
      <c r="G1898" s="85" t="s">
        <v>6135</v>
      </c>
      <c r="H1898" s="85" t="s">
        <v>6134</v>
      </c>
      <c r="I1898" s="85" t="s">
        <v>6133</v>
      </c>
      <c r="J1898" s="85" t="s">
        <v>6132</v>
      </c>
      <c r="K1898" s="85" t="s">
        <v>6131</v>
      </c>
      <c r="L1898" s="51" t="str">
        <f t="shared" si="172"/>
        <v> 1. Whole life plan</v>
      </c>
    </row>
    <row r="1899" spans="1:12" ht="15" customHeight="1">
      <c r="A1899" s="3">
        <f t="shared" si="173"/>
        <v>132</v>
      </c>
      <c r="B1899" s="93" t="s">
        <v>6130</v>
      </c>
      <c r="C1899" s="93" t="s">
        <v>6129</v>
      </c>
      <c r="D1899" s="93" t="s">
        <v>6128</v>
      </c>
      <c r="E1899" s="93" t="s">
        <v>2214</v>
      </c>
      <c r="F1899" s="94" t="s">
        <v>6127</v>
      </c>
      <c r="G1899" s="91" t="s">
        <v>6126</v>
      </c>
      <c r="H1899" s="93" t="s">
        <v>6125</v>
      </c>
      <c r="I1899" s="93" t="s">
        <v>6124</v>
      </c>
      <c r="J1899" s="93" t="s">
        <v>6123</v>
      </c>
      <c r="K1899" s="93" t="s">
        <v>6122</v>
      </c>
      <c r="L1899" s="51" t="str">
        <f t="shared" si="172"/>
        <v> 2. Money back plan</v>
      </c>
    </row>
    <row r="1900" spans="1:12" ht="15" customHeight="1">
      <c r="A1900" s="3">
        <f t="shared" si="173"/>
        <v>133</v>
      </c>
      <c r="B1900" s="91" t="s">
        <v>6121</v>
      </c>
      <c r="C1900" s="93" t="s">
        <v>6120</v>
      </c>
      <c r="D1900" s="93" t="s">
        <v>6119</v>
      </c>
      <c r="E1900" s="93" t="s">
        <v>2204</v>
      </c>
      <c r="F1900" s="94" t="s">
        <v>6118</v>
      </c>
      <c r="G1900" s="93" t="s">
        <v>6117</v>
      </c>
      <c r="H1900" s="91" t="s">
        <v>6116</v>
      </c>
      <c r="I1900" s="93" t="s">
        <v>5571</v>
      </c>
      <c r="J1900" s="91" t="s">
        <v>6115</v>
      </c>
      <c r="K1900" s="91" t="s">
        <v>6114</v>
      </c>
      <c r="L1900" s="51" t="str">
        <f t="shared" si="172"/>
        <v> 3. Credit life insurance plan</v>
      </c>
    </row>
    <row r="1901" spans="1:12" ht="15" customHeight="1">
      <c r="A1901" s="3">
        <f t="shared" si="173"/>
        <v>134</v>
      </c>
      <c r="B1901" s="93" t="s">
        <v>6113</v>
      </c>
      <c r="C1901" s="91" t="s">
        <v>6112</v>
      </c>
      <c r="D1901" s="91" t="s">
        <v>6111</v>
      </c>
      <c r="E1901" s="91" t="s">
        <v>2194</v>
      </c>
      <c r="F1901" s="92" t="s">
        <v>6110</v>
      </c>
      <c r="G1901" s="93" t="s">
        <v>6109</v>
      </c>
      <c r="H1901" s="93" t="s">
        <v>6108</v>
      </c>
      <c r="I1901" s="91" t="s">
        <v>6107</v>
      </c>
      <c r="J1901" s="93" t="s">
        <v>6106</v>
      </c>
      <c r="K1901" s="93" t="s">
        <v>6105</v>
      </c>
      <c r="L1901" s="51" t="str">
        <f t="shared" si="172"/>
        <v> 4. Mortgage redemption plan</v>
      </c>
    </row>
    <row r="1902" spans="1:12" ht="15" customHeight="1">
      <c r="A1902" s="3">
        <f t="shared" si="173"/>
        <v>135</v>
      </c>
      <c r="B1902" s="93" t="s">
        <v>6104</v>
      </c>
      <c r="C1902" s="93" t="s">
        <v>6103</v>
      </c>
      <c r="D1902" s="93" t="s">
        <v>6102</v>
      </c>
      <c r="E1902" s="93" t="s">
        <v>2184</v>
      </c>
      <c r="F1902" s="94" t="s">
        <v>6101</v>
      </c>
      <c r="G1902" s="93" t="s">
        <v>6100</v>
      </c>
      <c r="H1902" s="93" t="s">
        <v>6099</v>
      </c>
      <c r="I1902" s="93" t="s">
        <v>6098</v>
      </c>
      <c r="J1902" s="93" t="s">
        <v>6097</v>
      </c>
      <c r="K1902" s="93" t="s">
        <v>6096</v>
      </c>
      <c r="L1902" s="51" t="str">
        <f t="shared" si="172"/>
        <v>Which is the formal legal document used to provide all product/policy details?</v>
      </c>
    </row>
    <row r="1903" spans="1:12" ht="15" customHeight="1">
      <c r="A1903" s="3">
        <f t="shared" si="173"/>
        <v>136</v>
      </c>
      <c r="B1903" s="85" t="s">
        <v>6095</v>
      </c>
      <c r="C1903" s="85" t="s">
        <v>6094</v>
      </c>
      <c r="D1903" s="85" t="s">
        <v>6093</v>
      </c>
      <c r="E1903" s="85" t="s">
        <v>1541</v>
      </c>
      <c r="F1903" s="87" t="s">
        <v>6092</v>
      </c>
      <c r="G1903" s="85" t="s">
        <v>4243</v>
      </c>
      <c r="H1903" s="85" t="s">
        <v>6091</v>
      </c>
      <c r="I1903" s="85" t="s">
        <v>6090</v>
      </c>
      <c r="J1903" s="85" t="s">
        <v>2122</v>
      </c>
      <c r="K1903" s="85" t="s">
        <v>6089</v>
      </c>
      <c r="L1903" s="51" t="str">
        <f t="shared" si="172"/>
        <v> 1. Proposal form</v>
      </c>
    </row>
    <row r="1904" spans="1:12" ht="15" customHeight="1">
      <c r="A1904" s="3">
        <f t="shared" si="173"/>
        <v>137</v>
      </c>
      <c r="B1904" s="93" t="s">
        <v>3306</v>
      </c>
      <c r="C1904" s="93" t="s">
        <v>6088</v>
      </c>
      <c r="D1904" s="93" t="s">
        <v>6087</v>
      </c>
      <c r="E1904" s="93" t="s">
        <v>1531</v>
      </c>
      <c r="F1904" s="94" t="s">
        <v>6086</v>
      </c>
      <c r="G1904" s="93" t="s">
        <v>4236</v>
      </c>
      <c r="H1904" s="93" t="s">
        <v>6085</v>
      </c>
      <c r="I1904" s="93" t="s">
        <v>6084</v>
      </c>
      <c r="J1904" s="93" t="s">
        <v>2113</v>
      </c>
      <c r="K1904" s="93" t="s">
        <v>6083</v>
      </c>
      <c r="L1904" s="51" t="str">
        <f t="shared" si="172"/>
        <v> 2. Prospectus</v>
      </c>
    </row>
    <row r="1905" spans="1:12" ht="15" customHeight="1">
      <c r="A1905" s="3">
        <f t="shared" si="173"/>
        <v>138</v>
      </c>
      <c r="B1905" s="91" t="s">
        <v>6082</v>
      </c>
      <c r="C1905" s="93" t="s">
        <v>6081</v>
      </c>
      <c r="D1905" s="91" t="s">
        <v>6080</v>
      </c>
      <c r="E1905" s="93" t="s">
        <v>1521</v>
      </c>
      <c r="F1905" s="94" t="s">
        <v>6079</v>
      </c>
      <c r="G1905" s="93" t="s">
        <v>4229</v>
      </c>
      <c r="H1905" s="93" t="s">
        <v>6078</v>
      </c>
      <c r="I1905" s="93" t="s">
        <v>6077</v>
      </c>
      <c r="J1905" s="91" t="s">
        <v>2104</v>
      </c>
      <c r="K1905" s="93" t="s">
        <v>6076</v>
      </c>
      <c r="L1905" s="51" t="str">
        <f t="shared" si="172"/>
        <v> 3. Policy Document</v>
      </c>
    </row>
    <row r="1906" spans="1:12" ht="15" customHeight="1">
      <c r="A1906" s="3">
        <f t="shared" si="173"/>
        <v>139</v>
      </c>
      <c r="B1906" s="93" t="s">
        <v>6075</v>
      </c>
      <c r="C1906" s="93" t="s">
        <v>6074</v>
      </c>
      <c r="D1906" s="93" t="s">
        <v>6073</v>
      </c>
      <c r="E1906" s="91" t="s">
        <v>1511</v>
      </c>
      <c r="F1906" s="94" t="s">
        <v>6072</v>
      </c>
      <c r="G1906" s="93" t="s">
        <v>4222</v>
      </c>
      <c r="H1906" s="91" t="s">
        <v>6071</v>
      </c>
      <c r="I1906" s="93" t="s">
        <v>6070</v>
      </c>
      <c r="J1906" s="93" t="s">
        <v>2095</v>
      </c>
      <c r="K1906" s="93" t="s">
        <v>6069</v>
      </c>
      <c r="L1906" s="51" t="str">
        <f t="shared" si="172"/>
        <v> 4. Information docket</v>
      </c>
    </row>
    <row r="1907" spans="1:12" ht="15" customHeight="1">
      <c r="A1907" s="3">
        <f t="shared" si="173"/>
        <v>140</v>
      </c>
      <c r="B1907" s="93" t="s">
        <v>6068</v>
      </c>
      <c r="C1907" s="91" t="s">
        <v>6067</v>
      </c>
      <c r="D1907" s="93" t="s">
        <v>6066</v>
      </c>
      <c r="E1907" s="93" t="s">
        <v>1501</v>
      </c>
      <c r="F1907" s="92" t="s">
        <v>6065</v>
      </c>
      <c r="G1907" s="91" t="s">
        <v>4216</v>
      </c>
      <c r="H1907" s="93" t="s">
        <v>6064</v>
      </c>
      <c r="I1907" s="91" t="s">
        <v>6063</v>
      </c>
      <c r="J1907" s="93" t="s">
        <v>2086</v>
      </c>
      <c r="K1907" s="91" t="s">
        <v>6062</v>
      </c>
      <c r="L1907" s="51" t="str">
        <f t="shared" si="172"/>
        <v>Where are the mutual obligations of the both parties in insurance shown?</v>
      </c>
    </row>
    <row r="1908" spans="1:12" ht="15" customHeight="1">
      <c r="A1908" s="3">
        <f t="shared" si="173"/>
        <v>141</v>
      </c>
      <c r="B1908" s="85" t="s">
        <v>6061</v>
      </c>
      <c r="C1908" s="85" t="s">
        <v>4140</v>
      </c>
      <c r="D1908" s="85" t="s">
        <v>3951</v>
      </c>
      <c r="E1908" s="85" t="s">
        <v>6060</v>
      </c>
      <c r="F1908" s="87" t="s">
        <v>6059</v>
      </c>
      <c r="G1908" s="85" t="s">
        <v>6058</v>
      </c>
      <c r="H1908" s="85" t="s">
        <v>2078</v>
      </c>
      <c r="I1908" s="85" t="s">
        <v>6057</v>
      </c>
      <c r="J1908" s="85" t="s">
        <v>6056</v>
      </c>
      <c r="K1908" s="85" t="s">
        <v>6055</v>
      </c>
      <c r="L1908" s="51" t="str">
        <f t="shared" si="172"/>
        <v> 1.  Heading</v>
      </c>
    </row>
    <row r="1909" spans="1:12" ht="15" customHeight="1">
      <c r="A1909" s="3">
        <f t="shared" si="173"/>
        <v>142</v>
      </c>
      <c r="B1909" s="93" t="s">
        <v>6054</v>
      </c>
      <c r="C1909" s="93" t="s">
        <v>4130</v>
      </c>
      <c r="D1909" s="91" t="s">
        <v>3943</v>
      </c>
      <c r="E1909" s="93" t="s">
        <v>6053</v>
      </c>
      <c r="F1909" s="94" t="s">
        <v>6052</v>
      </c>
      <c r="G1909" s="93" t="s">
        <v>6051</v>
      </c>
      <c r="H1909" s="91" t="s">
        <v>2069</v>
      </c>
      <c r="I1909" s="93" t="s">
        <v>1871</v>
      </c>
      <c r="J1909" s="93" t="s">
        <v>6050</v>
      </c>
      <c r="K1909" s="93" t="s">
        <v>4770</v>
      </c>
      <c r="L1909" s="51" t="str">
        <f t="shared" si="172"/>
        <v> 2. Operative clause</v>
      </c>
    </row>
    <row r="1910" spans="1:12" ht="15" customHeight="1">
      <c r="A1910" s="3">
        <f t="shared" si="173"/>
        <v>143</v>
      </c>
      <c r="B1910" s="91" t="s">
        <v>6049</v>
      </c>
      <c r="C1910" s="93" t="s">
        <v>4121</v>
      </c>
      <c r="D1910" s="93" t="s">
        <v>3935</v>
      </c>
      <c r="E1910" s="91" t="s">
        <v>2012</v>
      </c>
      <c r="F1910" s="94" t="s">
        <v>6048</v>
      </c>
      <c r="G1910" s="93" t="s">
        <v>6047</v>
      </c>
      <c r="H1910" s="93" t="s">
        <v>2059</v>
      </c>
      <c r="I1910" s="93" t="s">
        <v>1862</v>
      </c>
      <c r="J1910" s="93" t="s">
        <v>6046</v>
      </c>
      <c r="K1910" s="93" t="s">
        <v>4760</v>
      </c>
      <c r="L1910" s="51" t="str">
        <f t="shared" si="172"/>
        <v> 3.  Provison</v>
      </c>
    </row>
    <row r="1911" spans="1:12" ht="15" customHeight="1">
      <c r="A1911" s="3">
        <f t="shared" si="173"/>
        <v>144</v>
      </c>
      <c r="B1911" s="93" t="s">
        <v>6045</v>
      </c>
      <c r="C1911" s="93" t="s">
        <v>4112</v>
      </c>
      <c r="D1911" s="93" t="s">
        <v>3927</v>
      </c>
      <c r="E1911" s="93" t="s">
        <v>6044</v>
      </c>
      <c r="F1911" s="94" t="s">
        <v>6043</v>
      </c>
      <c r="G1911" s="91" t="s">
        <v>6042</v>
      </c>
      <c r="H1911" s="93" t="s">
        <v>2049</v>
      </c>
      <c r="I1911" s="91" t="s">
        <v>1853</v>
      </c>
      <c r="J1911" s="91" t="s">
        <v>6041</v>
      </c>
      <c r="K1911" s="91" t="s">
        <v>4751</v>
      </c>
      <c r="L1911" s="51" t="str">
        <f t="shared" si="172"/>
        <v> 4.  Attestation</v>
      </c>
    </row>
    <row r="1912" spans="1:12" ht="15" customHeight="1">
      <c r="A1912" s="3">
        <f t="shared" si="173"/>
        <v>145</v>
      </c>
      <c r="B1912" s="93" t="s">
        <v>6040</v>
      </c>
      <c r="C1912" s="91" t="s">
        <v>4102</v>
      </c>
      <c r="D1912" s="93" t="s">
        <v>3919</v>
      </c>
      <c r="E1912" s="93" t="s">
        <v>6039</v>
      </c>
      <c r="F1912" s="92" t="s">
        <v>6038</v>
      </c>
      <c r="G1912" s="93" t="s">
        <v>6037</v>
      </c>
      <c r="H1912" s="93" t="s">
        <v>2039</v>
      </c>
      <c r="I1912" s="93" t="s">
        <v>1843</v>
      </c>
      <c r="J1912" s="93" t="s">
        <v>6036</v>
      </c>
      <c r="K1912" s="93" t="s">
        <v>4742</v>
      </c>
      <c r="L1912" s="51" t="str">
        <f t="shared" si="172"/>
        <v>When should one take insurance?</v>
      </c>
    </row>
    <row r="1913" spans="1:12" ht="15" customHeight="1">
      <c r="A1913" s="3">
        <f t="shared" si="173"/>
        <v>146</v>
      </c>
      <c r="B1913" s="85" t="s">
        <v>6035</v>
      </c>
      <c r="C1913" s="85" t="s">
        <v>6034</v>
      </c>
      <c r="D1913" s="85" t="s">
        <v>1885</v>
      </c>
      <c r="E1913" s="85" t="s">
        <v>6033</v>
      </c>
      <c r="F1913" s="87" t="s">
        <v>6032</v>
      </c>
      <c r="G1913" s="85" t="s">
        <v>6031</v>
      </c>
      <c r="H1913" s="85" t="s">
        <v>4179</v>
      </c>
      <c r="I1913" s="85" t="s">
        <v>4178</v>
      </c>
      <c r="J1913" s="85" t="s">
        <v>6030</v>
      </c>
      <c r="K1913" s="85" t="s">
        <v>2815</v>
      </c>
      <c r="L1913" s="51" t="str">
        <f t="shared" si="172"/>
        <v> 1. High Probability, High severity</v>
      </c>
    </row>
    <row r="1914" spans="1:12" ht="15" customHeight="1">
      <c r="A1914" s="3">
        <f t="shared" si="173"/>
        <v>147</v>
      </c>
      <c r="B1914" s="93" t="s">
        <v>6029</v>
      </c>
      <c r="C1914" s="93" t="s">
        <v>6028</v>
      </c>
      <c r="D1914" s="93" t="s">
        <v>1875</v>
      </c>
      <c r="E1914" s="93" t="s">
        <v>6027</v>
      </c>
      <c r="F1914" s="94" t="s">
        <v>6026</v>
      </c>
      <c r="G1914" s="91" t="s">
        <v>6025</v>
      </c>
      <c r="H1914" s="93" t="s">
        <v>4170</v>
      </c>
      <c r="I1914" s="91" t="s">
        <v>4169</v>
      </c>
      <c r="J1914" s="93" t="s">
        <v>6024</v>
      </c>
      <c r="K1914" s="91" t="s">
        <v>2806</v>
      </c>
      <c r="L1914" s="51" t="str">
        <f t="shared" si="172"/>
        <v> 2. High Probability,Low severity</v>
      </c>
    </row>
    <row r="1915" spans="1:12" ht="15" customHeight="1">
      <c r="A1915" s="3">
        <f t="shared" si="173"/>
        <v>148</v>
      </c>
      <c r="B1915" s="93" t="s">
        <v>6023</v>
      </c>
      <c r="C1915" s="93" t="s">
        <v>6022</v>
      </c>
      <c r="D1915" s="91" t="s">
        <v>1866</v>
      </c>
      <c r="E1915" s="91" t="s">
        <v>6021</v>
      </c>
      <c r="F1915" s="94" t="s">
        <v>6020</v>
      </c>
      <c r="G1915" s="93" t="s">
        <v>6019</v>
      </c>
      <c r="H1915" s="93" t="s">
        <v>4162</v>
      </c>
      <c r="I1915" s="93" t="s">
        <v>4161</v>
      </c>
      <c r="J1915" s="93" t="s">
        <v>6018</v>
      </c>
      <c r="K1915" s="93" t="s">
        <v>2797</v>
      </c>
      <c r="L1915" s="51" t="str">
        <f t="shared" si="172"/>
        <v> 3. Low Probability, High severity</v>
      </c>
    </row>
    <row r="1916" spans="1:12" ht="15" customHeight="1">
      <c r="A1916" s="3">
        <f t="shared" si="173"/>
        <v>149</v>
      </c>
      <c r="B1916" s="91" t="s">
        <v>6017</v>
      </c>
      <c r="C1916" s="91" t="s">
        <v>6016</v>
      </c>
      <c r="D1916" s="93" t="s">
        <v>1857</v>
      </c>
      <c r="E1916" s="93" t="s">
        <v>6015</v>
      </c>
      <c r="F1916" s="92" t="s">
        <v>6014</v>
      </c>
      <c r="G1916" s="93" t="s">
        <v>6013</v>
      </c>
      <c r="H1916" s="91" t="s">
        <v>4153</v>
      </c>
      <c r="I1916" s="93" t="s">
        <v>4152</v>
      </c>
      <c r="J1916" s="91" t="s">
        <v>6012</v>
      </c>
      <c r="K1916" s="93" t="s">
        <v>2788</v>
      </c>
      <c r="L1916" s="51" t="str">
        <f t="shared" si="172"/>
        <v> 4. Low Probability, Low severity</v>
      </c>
    </row>
    <row r="1917" spans="1:12" ht="15" customHeight="1">
      <c r="A1917" s="3">
        <f t="shared" si="173"/>
        <v>150</v>
      </c>
      <c r="B1917" s="93" t="s">
        <v>6011</v>
      </c>
      <c r="C1917" s="93" t="s">
        <v>6010</v>
      </c>
      <c r="D1917" s="93" t="s">
        <v>1847</v>
      </c>
      <c r="E1917" s="93" t="s">
        <v>6009</v>
      </c>
      <c r="F1917" s="94" t="s">
        <v>6008</v>
      </c>
      <c r="G1917" s="93" t="s">
        <v>6007</v>
      </c>
      <c r="H1917" s="93" t="s">
        <v>4144</v>
      </c>
      <c r="I1917" s="93" t="s">
        <v>2275</v>
      </c>
      <c r="J1917" s="93" t="s">
        <v>6006</v>
      </c>
      <c r="K1917" s="93" t="s">
        <v>6005</v>
      </c>
      <c r="L1917" s="51" t="str">
        <f t="shared" si="172"/>
        <v xml:space="preserve">Under what circumstances would the policyholder need to appoint an appointee? </v>
      </c>
    </row>
    <row r="1918" spans="1:12" ht="15" customHeight="1">
      <c r="A1918" s="3">
        <f t="shared" si="173"/>
        <v>151</v>
      </c>
      <c r="B1918" s="85" t="s">
        <v>6004</v>
      </c>
      <c r="C1918" s="85" t="s">
        <v>6003</v>
      </c>
      <c r="D1918" s="85" t="s">
        <v>6002</v>
      </c>
      <c r="E1918" s="85" t="s">
        <v>3230</v>
      </c>
      <c r="F1918" s="87" t="s">
        <v>4181</v>
      </c>
      <c r="G1918" s="85" t="s">
        <v>6001</v>
      </c>
      <c r="H1918" s="85" t="s">
        <v>6000</v>
      </c>
      <c r="I1918" s="85" t="s">
        <v>1832</v>
      </c>
      <c r="J1918" s="85" t="s">
        <v>1831</v>
      </c>
      <c r="K1918" s="85" t="s">
        <v>3677</v>
      </c>
      <c r="L1918" s="51" t="str">
        <f t="shared" si="172"/>
        <v> 1. Insured is minor</v>
      </c>
    </row>
    <row r="1919" spans="1:12" ht="15" customHeight="1">
      <c r="A1919" s="3">
        <f t="shared" si="173"/>
        <v>152</v>
      </c>
      <c r="B1919" s="93" t="s">
        <v>5999</v>
      </c>
      <c r="C1919" s="93" t="s">
        <v>5998</v>
      </c>
      <c r="D1919" s="91" t="s">
        <v>5997</v>
      </c>
      <c r="E1919" s="93" t="s">
        <v>3223</v>
      </c>
      <c r="F1919" s="94" t="s">
        <v>4172</v>
      </c>
      <c r="G1919" s="93" t="s">
        <v>5996</v>
      </c>
      <c r="H1919" s="93" t="s">
        <v>5995</v>
      </c>
      <c r="I1919" s="91" t="s">
        <v>1822</v>
      </c>
      <c r="J1919" s="91" t="s">
        <v>1821</v>
      </c>
      <c r="K1919" s="93" t="s">
        <v>3669</v>
      </c>
      <c r="L1919" s="51" t="str">
        <f t="shared" si="172"/>
        <v> 2. Nominee is a minor</v>
      </c>
    </row>
    <row r="1920" spans="1:12" ht="15" customHeight="1">
      <c r="A1920" s="3">
        <f t="shared" si="173"/>
        <v>153</v>
      </c>
      <c r="B1920" s="91" t="s">
        <v>5994</v>
      </c>
      <c r="C1920" s="91" t="s">
        <v>5993</v>
      </c>
      <c r="D1920" s="93" t="s">
        <v>5992</v>
      </c>
      <c r="E1920" s="91" t="s">
        <v>3215</v>
      </c>
      <c r="F1920" s="94" t="s">
        <v>4164</v>
      </c>
      <c r="G1920" s="91" t="s">
        <v>5991</v>
      </c>
      <c r="H1920" s="93" t="s">
        <v>5990</v>
      </c>
      <c r="I1920" s="93" t="s">
        <v>1812</v>
      </c>
      <c r="J1920" s="93" t="s">
        <v>1811</v>
      </c>
      <c r="K1920" s="91" t="s">
        <v>3661</v>
      </c>
      <c r="L1920" s="51" t="str">
        <f t="shared" si="172"/>
        <v> 3. Policyholder is not of a sound mind</v>
      </c>
    </row>
    <row r="1921" spans="1:12" ht="15" customHeight="1">
      <c r="A1921" s="3">
        <f t="shared" si="173"/>
        <v>154</v>
      </c>
      <c r="B1921" s="93" t="s">
        <v>5989</v>
      </c>
      <c r="C1921" s="93" t="s">
        <v>5988</v>
      </c>
      <c r="D1921" s="93" t="s">
        <v>5987</v>
      </c>
      <c r="E1921" s="93" t="s">
        <v>3207</v>
      </c>
      <c r="F1921" s="94" t="s">
        <v>4155</v>
      </c>
      <c r="G1921" s="93" t="s">
        <v>5986</v>
      </c>
      <c r="H1921" s="91" t="s">
        <v>5985</v>
      </c>
      <c r="I1921" s="93" t="s">
        <v>1802</v>
      </c>
      <c r="J1921" s="93" t="s">
        <v>1801</v>
      </c>
      <c r="K1921" s="93" t="s">
        <v>3654</v>
      </c>
      <c r="L1921" s="51" t="str">
        <f t="shared" si="172"/>
        <v> 4. Policyholder is not married</v>
      </c>
    </row>
    <row r="1922" spans="1:12" ht="15" customHeight="1">
      <c r="A1922" s="3">
        <f t="shared" si="173"/>
        <v>155</v>
      </c>
      <c r="B1922" s="93" t="s">
        <v>5984</v>
      </c>
      <c r="C1922" s="93" t="s">
        <v>5983</v>
      </c>
      <c r="D1922" s="93" t="s">
        <v>5982</v>
      </c>
      <c r="E1922" s="93" t="s">
        <v>3200</v>
      </c>
      <c r="F1922" s="92" t="s">
        <v>4146</v>
      </c>
      <c r="G1922" s="93" t="s">
        <v>5981</v>
      </c>
      <c r="H1922" s="93" t="s">
        <v>5980</v>
      </c>
      <c r="I1922" s="93" t="s">
        <v>1792</v>
      </c>
      <c r="J1922" s="93" t="s">
        <v>1791</v>
      </c>
      <c r="K1922" s="93" t="s">
        <v>3646</v>
      </c>
      <c r="L1922" s="51" t="str">
        <f t="shared" si="172"/>
        <v>These expenses are direct and measurable</v>
      </c>
    </row>
    <row r="1923" spans="1:12" ht="15" customHeight="1">
      <c r="A1923" s="3">
        <f t="shared" si="173"/>
        <v>156</v>
      </c>
      <c r="B1923" s="85" t="s">
        <v>4093</v>
      </c>
      <c r="C1923" s="85" t="s">
        <v>1936</v>
      </c>
      <c r="D1923" s="85" t="s">
        <v>5979</v>
      </c>
      <c r="E1923" s="85" t="s">
        <v>1983</v>
      </c>
      <c r="F1923" s="87" t="s">
        <v>4089</v>
      </c>
      <c r="G1923" s="85" t="s">
        <v>4042</v>
      </c>
      <c r="H1923" s="85" t="s">
        <v>5978</v>
      </c>
      <c r="I1923" s="85" t="s">
        <v>5977</v>
      </c>
      <c r="J1923" s="85" t="s">
        <v>5976</v>
      </c>
      <c r="K1923" s="85" t="s">
        <v>5975</v>
      </c>
      <c r="L1923" s="51" t="str">
        <f t="shared" si="172"/>
        <v> 1. Primary burden of risk</v>
      </c>
    </row>
    <row r="1924" spans="1:12" ht="15" customHeight="1">
      <c r="A1924" s="3">
        <f t="shared" si="173"/>
        <v>157</v>
      </c>
      <c r="B1924" s="91" t="s">
        <v>4083</v>
      </c>
      <c r="C1924" s="91" t="s">
        <v>1926</v>
      </c>
      <c r="D1924" s="91" t="s">
        <v>5974</v>
      </c>
      <c r="E1924" s="93" t="s">
        <v>1973</v>
      </c>
      <c r="F1924" s="92" t="s">
        <v>4079</v>
      </c>
      <c r="G1924" s="93" t="s">
        <v>4034</v>
      </c>
      <c r="H1924" s="93" t="s">
        <v>5973</v>
      </c>
      <c r="I1924" s="93" t="s">
        <v>5972</v>
      </c>
      <c r="J1924" s="91" t="s">
        <v>5971</v>
      </c>
      <c r="K1924" s="93" t="s">
        <v>5970</v>
      </c>
      <c r="L1924" s="51" t="str">
        <f t="shared" si="172"/>
        <v> 2. Top risk</v>
      </c>
    </row>
    <row r="1925" spans="1:12" ht="15" customHeight="1">
      <c r="A1925" s="3">
        <f t="shared" si="173"/>
        <v>158</v>
      </c>
      <c r="B1925" s="93" t="s">
        <v>4074</v>
      </c>
      <c r="C1925" s="93" t="s">
        <v>1916</v>
      </c>
      <c r="D1925" s="93" t="s">
        <v>5969</v>
      </c>
      <c r="E1925" s="91" t="s">
        <v>1963</v>
      </c>
      <c r="F1925" s="94" t="s">
        <v>4070</v>
      </c>
      <c r="G1925" s="93" t="s">
        <v>4025</v>
      </c>
      <c r="H1925" s="93" t="s">
        <v>5968</v>
      </c>
      <c r="I1925" s="93" t="s">
        <v>5967</v>
      </c>
      <c r="J1925" s="93" t="s">
        <v>5966</v>
      </c>
      <c r="K1925" s="93" t="s">
        <v>5965</v>
      </c>
      <c r="L1925" s="51" t="str">
        <f t="shared" si="172"/>
        <v> 3. Secondary</v>
      </c>
    </row>
    <row r="1926" spans="1:12" ht="15" customHeight="1">
      <c r="A1926" s="3">
        <f t="shared" si="173"/>
        <v>159</v>
      </c>
      <c r="B1926" s="93" t="s">
        <v>4064</v>
      </c>
      <c r="C1926" s="93" t="s">
        <v>1906</v>
      </c>
      <c r="D1926" s="93" t="s">
        <v>5964</v>
      </c>
      <c r="E1926" s="96" t="s">
        <v>1953</v>
      </c>
      <c r="F1926" s="94" t="s">
        <v>4060</v>
      </c>
      <c r="G1926" s="93" t="s">
        <v>4016</v>
      </c>
      <c r="H1926" s="93" t="s">
        <v>5963</v>
      </c>
      <c r="I1926" s="91" t="s">
        <v>5962</v>
      </c>
      <c r="J1926" s="93" t="s">
        <v>5961</v>
      </c>
      <c r="K1926" s="93" t="s">
        <v>5960</v>
      </c>
      <c r="L1926" s="51" t="str">
        <f t="shared" si="172"/>
        <v> 4. None</v>
      </c>
    </row>
    <row r="1927" spans="1:12" ht="15" customHeight="1">
      <c r="A1927" s="3">
        <f t="shared" si="173"/>
        <v>160</v>
      </c>
      <c r="B1927" s="93" t="s">
        <v>1305</v>
      </c>
      <c r="C1927" s="93" t="s">
        <v>1896</v>
      </c>
      <c r="D1927" s="93" t="s">
        <v>5959</v>
      </c>
      <c r="E1927" s="93" t="s">
        <v>1944</v>
      </c>
      <c r="F1927" s="94" t="s">
        <v>4051</v>
      </c>
      <c r="G1927" s="91" t="s">
        <v>4007</v>
      </c>
      <c r="H1927" s="91" t="s">
        <v>5958</v>
      </c>
      <c r="I1927" s="93" t="s">
        <v>5957</v>
      </c>
      <c r="J1927" s="93" t="s">
        <v>5956</v>
      </c>
      <c r="K1927" s="91" t="s">
        <v>5955</v>
      </c>
      <c r="L1927" s="51" t="str">
        <f t="shared" si="172"/>
        <v>These consist of those whose anticipated mortality corresponds to the_____________represented by the mortality table.</v>
      </c>
    </row>
    <row r="1928" spans="1:12" ht="15" customHeight="1">
      <c r="A1928" s="3">
        <f t="shared" si="173"/>
        <v>161</v>
      </c>
      <c r="B1928" s="85" t="s">
        <v>5954</v>
      </c>
      <c r="C1928" s="85" t="s">
        <v>5953</v>
      </c>
      <c r="D1928" s="85" t="s">
        <v>5952</v>
      </c>
      <c r="E1928" s="85" t="s">
        <v>5951</v>
      </c>
      <c r="F1928" s="87" t="s">
        <v>4043</v>
      </c>
      <c r="G1928" s="85" t="s">
        <v>5950</v>
      </c>
      <c r="H1928" s="85" t="s">
        <v>5949</v>
      </c>
      <c r="I1928" s="85" t="s">
        <v>5948</v>
      </c>
      <c r="J1928" s="85" t="s">
        <v>3947</v>
      </c>
      <c r="K1928" s="85" t="s">
        <v>1535</v>
      </c>
      <c r="L1928" s="51" t="str">
        <f t="shared" si="172"/>
        <v> 1. Sub Standard lives</v>
      </c>
    </row>
    <row r="1929" spans="1:12" ht="15" customHeight="1">
      <c r="A1929" s="3">
        <f t="shared" si="173"/>
        <v>162</v>
      </c>
      <c r="B1929" s="93" t="s">
        <v>5947</v>
      </c>
      <c r="C1929" s="93" t="s">
        <v>5946</v>
      </c>
      <c r="D1929" s="93" t="s">
        <v>5945</v>
      </c>
      <c r="E1929" s="93" t="s">
        <v>5944</v>
      </c>
      <c r="F1929" s="92" t="s">
        <v>4035</v>
      </c>
      <c r="G1929" s="93" t="s">
        <v>5943</v>
      </c>
      <c r="H1929" s="91" t="s">
        <v>5942</v>
      </c>
      <c r="I1929" s="91" t="s">
        <v>5941</v>
      </c>
      <c r="J1929" s="93" t="s">
        <v>3939</v>
      </c>
      <c r="K1929" s="91" t="s">
        <v>1525</v>
      </c>
      <c r="L1929" s="51" t="str">
        <f t="shared" si="172"/>
        <v> 2. Standard lives</v>
      </c>
    </row>
    <row r="1930" spans="1:12" ht="15" customHeight="1">
      <c r="A1930" s="3">
        <f t="shared" si="173"/>
        <v>163</v>
      </c>
      <c r="B1930" s="91" t="s">
        <v>5940</v>
      </c>
      <c r="C1930" s="93" t="s">
        <v>5939</v>
      </c>
      <c r="D1930" s="93" t="s">
        <v>5938</v>
      </c>
      <c r="E1930" s="93" t="s">
        <v>5937</v>
      </c>
      <c r="F1930" s="94" t="s">
        <v>4026</v>
      </c>
      <c r="G1930" s="91" t="s">
        <v>5936</v>
      </c>
      <c r="H1930" s="93" t="s">
        <v>5935</v>
      </c>
      <c r="I1930" s="93" t="s">
        <v>820</v>
      </c>
      <c r="J1930" s="93" t="s">
        <v>3931</v>
      </c>
      <c r="K1930" s="93" t="s">
        <v>1515</v>
      </c>
      <c r="L1930" s="51" t="str">
        <f t="shared" si="172"/>
        <v> 3. Prefered lives</v>
      </c>
    </row>
    <row r="1931" spans="1:12" ht="15" customHeight="1">
      <c r="A1931" s="3">
        <f t="shared" si="173"/>
        <v>164</v>
      </c>
      <c r="B1931" s="93" t="s">
        <v>5898</v>
      </c>
      <c r="C1931" s="91" t="s">
        <v>5934</v>
      </c>
      <c r="D1931" s="91" t="s">
        <v>5933</v>
      </c>
      <c r="E1931" s="91" t="s">
        <v>5932</v>
      </c>
      <c r="F1931" s="94" t="s">
        <v>4017</v>
      </c>
      <c r="G1931" s="93" t="s">
        <v>5931</v>
      </c>
      <c r="H1931" s="93" t="s">
        <v>5930</v>
      </c>
      <c r="I1931" s="93" t="s">
        <v>5929</v>
      </c>
      <c r="J1931" s="93" t="s">
        <v>3923</v>
      </c>
      <c r="K1931" s="93" t="s">
        <v>1505</v>
      </c>
      <c r="L1931" s="51" t="str">
        <f t="shared" si="172"/>
        <v> 4. None of the above</v>
      </c>
    </row>
    <row r="1932" spans="1:12" ht="15" customHeight="1">
      <c r="A1932" s="3">
        <f t="shared" si="173"/>
        <v>165</v>
      </c>
      <c r="B1932" s="93" t="s">
        <v>1849</v>
      </c>
      <c r="C1932" s="93" t="s">
        <v>5928</v>
      </c>
      <c r="D1932" s="93" t="s">
        <v>5927</v>
      </c>
      <c r="E1932" s="93" t="s">
        <v>5926</v>
      </c>
      <c r="F1932" s="94" t="s">
        <v>4008</v>
      </c>
      <c r="G1932" s="93" t="s">
        <v>5925</v>
      </c>
      <c r="H1932" s="93" t="s">
        <v>5924</v>
      </c>
      <c r="I1932" s="93" t="s">
        <v>5923</v>
      </c>
      <c r="J1932" s="91" t="s">
        <v>3915</v>
      </c>
      <c r="K1932" s="93" t="s">
        <v>1495</v>
      </c>
      <c r="L1932" s="51" t="str">
        <f t="shared" si="172"/>
        <v>These are the ones whose anticipated mortality is significantly lower than standard lives and hence could be charged a lower premium.</v>
      </c>
    </row>
    <row r="1933" spans="1:12" ht="15" customHeight="1">
      <c r="A1933" s="3">
        <f t="shared" si="173"/>
        <v>166</v>
      </c>
      <c r="B1933" s="85" t="s">
        <v>5922</v>
      </c>
      <c r="C1933" s="85" t="s">
        <v>5921</v>
      </c>
      <c r="D1933" s="85" t="s">
        <v>5920</v>
      </c>
      <c r="E1933" s="85" t="s">
        <v>5919</v>
      </c>
      <c r="F1933" s="87" t="s">
        <v>1785</v>
      </c>
      <c r="G1933" s="85" t="s">
        <v>5918</v>
      </c>
      <c r="H1933" s="85" t="s">
        <v>5917</v>
      </c>
      <c r="I1933" s="85" t="s">
        <v>1782</v>
      </c>
      <c r="J1933" s="85" t="s">
        <v>5916</v>
      </c>
      <c r="K1933" s="85" t="s">
        <v>5915</v>
      </c>
      <c r="L1933" s="51" t="str">
        <f t="shared" si="172"/>
        <v> 1. Sub Standered lives</v>
      </c>
    </row>
    <row r="1934" spans="1:12" ht="15" customHeight="1">
      <c r="A1934" s="3">
        <f t="shared" si="173"/>
        <v>167</v>
      </c>
      <c r="B1934" s="93" t="s">
        <v>5914</v>
      </c>
      <c r="C1934" s="93" t="s">
        <v>5913</v>
      </c>
      <c r="D1934" s="93" t="s">
        <v>5912</v>
      </c>
      <c r="E1934" s="93" t="s">
        <v>5911</v>
      </c>
      <c r="F1934" s="94" t="s">
        <v>1775</v>
      </c>
      <c r="G1934" s="93" t="s">
        <v>5910</v>
      </c>
      <c r="H1934" s="93" t="s">
        <v>5909</v>
      </c>
      <c r="I1934" s="93" t="s">
        <v>1772</v>
      </c>
      <c r="J1934" s="93" t="s">
        <v>5908</v>
      </c>
      <c r="K1934" s="93" t="s">
        <v>5907</v>
      </c>
      <c r="L1934" s="51" t="str">
        <f t="shared" si="172"/>
        <v> 2. Standered lives</v>
      </c>
    </row>
    <row r="1935" spans="1:12" ht="15" customHeight="1">
      <c r="A1935" s="3">
        <f t="shared" si="173"/>
        <v>168</v>
      </c>
      <c r="B1935" s="93" t="s">
        <v>5906</v>
      </c>
      <c r="C1935" s="91" t="s">
        <v>5905</v>
      </c>
      <c r="D1935" s="91" t="s">
        <v>5904</v>
      </c>
      <c r="E1935" s="93" t="s">
        <v>5903</v>
      </c>
      <c r="F1935" s="92" t="s">
        <v>1765</v>
      </c>
      <c r="G1935" s="91" t="s">
        <v>5902</v>
      </c>
      <c r="H1935" s="93" t="s">
        <v>5901</v>
      </c>
      <c r="I1935" s="91" t="s">
        <v>1762</v>
      </c>
      <c r="J1935" s="93" t="s">
        <v>5900</v>
      </c>
      <c r="K1935" s="91" t="s">
        <v>5899</v>
      </c>
      <c r="L1935" s="51" t="str">
        <f t="shared" si="172"/>
        <v> 3. Prefered lives</v>
      </c>
    </row>
    <row r="1936" spans="1:12" ht="15" customHeight="1">
      <c r="A1936" s="3">
        <f t="shared" si="173"/>
        <v>169</v>
      </c>
      <c r="B1936" s="91" t="s">
        <v>5898</v>
      </c>
      <c r="C1936" s="93" t="s">
        <v>5897</v>
      </c>
      <c r="D1936" s="93" t="s">
        <v>5896</v>
      </c>
      <c r="E1936" s="91" t="s">
        <v>5895</v>
      </c>
      <c r="F1936" s="94" t="s">
        <v>1755</v>
      </c>
      <c r="G1936" s="93" t="s">
        <v>5894</v>
      </c>
      <c r="H1936" s="91" t="s">
        <v>5893</v>
      </c>
      <c r="I1936" s="93" t="s">
        <v>1752</v>
      </c>
      <c r="J1936" s="93" t="s">
        <v>5892</v>
      </c>
      <c r="K1936" s="93" t="s">
        <v>5891</v>
      </c>
      <c r="L1936" s="51" t="str">
        <f t="shared" si="172"/>
        <v> 4. None of the above</v>
      </c>
    </row>
    <row r="1937" spans="1:12" ht="15" customHeight="1">
      <c r="A1937" s="3">
        <f t="shared" si="173"/>
        <v>170</v>
      </c>
      <c r="B1937" s="93" t="s">
        <v>1849</v>
      </c>
      <c r="C1937" s="93" t="s">
        <v>5890</v>
      </c>
      <c r="D1937" s="93" t="s">
        <v>5889</v>
      </c>
      <c r="E1937" s="93" t="s">
        <v>5888</v>
      </c>
      <c r="F1937" s="94" t="s">
        <v>1746</v>
      </c>
      <c r="G1937" s="93" t="s">
        <v>5887</v>
      </c>
      <c r="H1937" s="93" t="s">
        <v>5886</v>
      </c>
      <c r="I1937" s="93" t="s">
        <v>1743</v>
      </c>
      <c r="J1937" s="91" t="s">
        <v>5885</v>
      </c>
      <c r="K1937" s="93" t="s">
        <v>5884</v>
      </c>
      <c r="L1937" s="51" t="str">
        <f t="shared" si="172"/>
        <v>When the premium is fixed such that it does not increase with age but remains constant throughout the contract period is called as</v>
      </c>
    </row>
    <row r="1938" spans="1:12" ht="15" customHeight="1">
      <c r="A1938" s="3">
        <f t="shared" si="173"/>
        <v>171</v>
      </c>
      <c r="B1938" s="85" t="s">
        <v>4002</v>
      </c>
      <c r="C1938" s="85" t="s">
        <v>1838</v>
      </c>
      <c r="D1938" s="85" t="s">
        <v>5883</v>
      </c>
      <c r="E1938" s="85" t="s">
        <v>4090</v>
      </c>
      <c r="F1938" s="87" t="s">
        <v>5882</v>
      </c>
      <c r="G1938" s="85" t="s">
        <v>5881</v>
      </c>
      <c r="H1938" s="85" t="s">
        <v>1783</v>
      </c>
      <c r="I1938" s="85" t="s">
        <v>5880</v>
      </c>
      <c r="J1938" s="85" t="s">
        <v>5879</v>
      </c>
      <c r="K1938" s="85" t="s">
        <v>5878</v>
      </c>
      <c r="L1938" s="51" t="str">
        <f t="shared" si="172"/>
        <v> 1. Gross premium</v>
      </c>
    </row>
    <row r="1939" spans="1:12" ht="15" customHeight="1">
      <c r="A1939" s="3">
        <f t="shared" si="173"/>
        <v>172</v>
      </c>
      <c r="B1939" s="93" t="s">
        <v>3992</v>
      </c>
      <c r="C1939" s="93" t="s">
        <v>1828</v>
      </c>
      <c r="D1939" s="93" t="s">
        <v>5877</v>
      </c>
      <c r="E1939" s="91" t="s">
        <v>4080</v>
      </c>
      <c r="F1939" s="94" t="s">
        <v>5876</v>
      </c>
      <c r="G1939" s="93" t="s">
        <v>5875</v>
      </c>
      <c r="H1939" s="93" t="s">
        <v>1773</v>
      </c>
      <c r="I1939" s="93" t="s">
        <v>5874</v>
      </c>
      <c r="J1939" s="93" t="s">
        <v>5873</v>
      </c>
      <c r="K1939" s="93" t="s">
        <v>5872</v>
      </c>
      <c r="L1939" s="51" t="str">
        <f t="shared" si="172"/>
        <v> 2. Mortality premium</v>
      </c>
    </row>
    <row r="1940" spans="1:12" ht="15" customHeight="1">
      <c r="A1940" s="3">
        <f t="shared" si="173"/>
        <v>173</v>
      </c>
      <c r="B1940" s="93" t="s">
        <v>3982</v>
      </c>
      <c r="C1940" s="91" t="s">
        <v>1818</v>
      </c>
      <c r="D1940" s="91" t="s">
        <v>5871</v>
      </c>
      <c r="E1940" s="93" t="s">
        <v>5870</v>
      </c>
      <c r="F1940" s="92" t="s">
        <v>5869</v>
      </c>
      <c r="G1940" s="91" t="s">
        <v>5868</v>
      </c>
      <c r="H1940" s="91" t="s">
        <v>1763</v>
      </c>
      <c r="I1940" s="91" t="s">
        <v>3975</v>
      </c>
      <c r="J1940" s="91" t="s">
        <v>5867</v>
      </c>
      <c r="K1940" s="91" t="s">
        <v>5866</v>
      </c>
      <c r="L1940" s="51" t="str">
        <f t="shared" si="172"/>
        <v> 3. Level premium</v>
      </c>
    </row>
    <row r="1941" spans="1:12" ht="15" customHeight="1">
      <c r="A1941" s="3">
        <f t="shared" si="173"/>
        <v>174</v>
      </c>
      <c r="B1941" s="91" t="s">
        <v>3972</v>
      </c>
      <c r="C1941" s="93" t="s">
        <v>1808</v>
      </c>
      <c r="D1941" s="93" t="s">
        <v>5865</v>
      </c>
      <c r="E1941" s="93" t="s">
        <v>4061</v>
      </c>
      <c r="F1941" s="94" t="s">
        <v>5864</v>
      </c>
      <c r="G1941" s="93" t="s">
        <v>5863</v>
      </c>
      <c r="H1941" s="93" t="s">
        <v>1753</v>
      </c>
      <c r="I1941" s="93" t="s">
        <v>5862</v>
      </c>
      <c r="J1941" s="93" t="s">
        <v>5861</v>
      </c>
      <c r="K1941" s="93" t="s">
        <v>5860</v>
      </c>
      <c r="L1941" s="51" t="str">
        <f t="shared" si="172"/>
        <v> 4. Net premium</v>
      </c>
    </row>
    <row r="1942" spans="1:12" ht="15" customHeight="1">
      <c r="A1942" s="3">
        <f t="shared" si="173"/>
        <v>175</v>
      </c>
      <c r="B1942" s="93" t="s">
        <v>3962</v>
      </c>
      <c r="C1942" s="93" t="s">
        <v>1798</v>
      </c>
      <c r="D1942" s="93" t="s">
        <v>5859</v>
      </c>
      <c r="E1942" s="93" t="s">
        <v>4052</v>
      </c>
      <c r="F1942" s="94" t="s">
        <v>5858</v>
      </c>
      <c r="G1942" s="93" t="s">
        <v>5857</v>
      </c>
      <c r="H1942" s="93" t="s">
        <v>1744</v>
      </c>
      <c r="I1942" s="93" t="s">
        <v>5856</v>
      </c>
      <c r="J1942" s="93" t="s">
        <v>5855</v>
      </c>
      <c r="K1942" s="93" t="s">
        <v>5854</v>
      </c>
      <c r="L1942" s="51" t="str">
        <f t="shared" si="172"/>
        <v>The central bank recently announced the decreases in interest rates, the prices of bonds are :</v>
      </c>
    </row>
    <row r="1943" spans="1:12" ht="15" customHeight="1">
      <c r="A1943" s="3">
        <f t="shared" si="173"/>
        <v>176</v>
      </c>
      <c r="B1943" s="85" t="s">
        <v>5853</v>
      </c>
      <c r="C1943" s="85" t="s">
        <v>3912</v>
      </c>
      <c r="D1943" s="85" t="s">
        <v>5852</v>
      </c>
      <c r="E1943" s="85" t="s">
        <v>1836</v>
      </c>
      <c r="F1943" s="87" t="s">
        <v>5851</v>
      </c>
      <c r="G1943" s="85" t="s">
        <v>1735</v>
      </c>
      <c r="H1943" s="85" t="s">
        <v>5850</v>
      </c>
      <c r="I1943" s="85" t="s">
        <v>3868</v>
      </c>
      <c r="J1943" s="85" t="s">
        <v>5849</v>
      </c>
      <c r="K1943" s="85" t="s">
        <v>5848</v>
      </c>
      <c r="L1943" s="51" t="str">
        <f t="shared" si="172"/>
        <v> 1.  Likely to increase</v>
      </c>
    </row>
    <row r="1944" spans="1:12" ht="15" customHeight="1">
      <c r="A1944" s="3">
        <f t="shared" si="173"/>
        <v>177</v>
      </c>
      <c r="B1944" s="93" t="s">
        <v>5847</v>
      </c>
      <c r="C1944" s="93" t="s">
        <v>3904</v>
      </c>
      <c r="D1944" s="91" t="s">
        <v>5846</v>
      </c>
      <c r="E1944" s="93" t="s">
        <v>1826</v>
      </c>
      <c r="F1944" s="92" t="s">
        <v>5845</v>
      </c>
      <c r="G1944" s="93" t="s">
        <v>1725</v>
      </c>
      <c r="H1944" s="93" t="s">
        <v>5844</v>
      </c>
      <c r="I1944" s="93" t="s">
        <v>3858</v>
      </c>
      <c r="J1944" s="93" t="s">
        <v>5843</v>
      </c>
      <c r="K1944" s="93" t="s">
        <v>5842</v>
      </c>
      <c r="L1944" s="51" t="str">
        <f t="shared" si="172"/>
        <v> 2.  Likely to decrease</v>
      </c>
    </row>
    <row r="1945" spans="1:12" ht="15" customHeight="1">
      <c r="A1945" s="3">
        <f t="shared" si="173"/>
        <v>178</v>
      </c>
      <c r="B1945" s="91" t="s">
        <v>5841</v>
      </c>
      <c r="C1945" s="93" t="s">
        <v>3897</v>
      </c>
      <c r="D1945" s="93" t="s">
        <v>5840</v>
      </c>
      <c r="E1945" s="91" t="s">
        <v>1816</v>
      </c>
      <c r="F1945" s="94" t="s">
        <v>5839</v>
      </c>
      <c r="G1945" s="91" t="s">
        <v>1716</v>
      </c>
      <c r="H1945" s="93" t="s">
        <v>5838</v>
      </c>
      <c r="I1945" s="93" t="s">
        <v>3848</v>
      </c>
      <c r="J1945" s="91" t="s">
        <v>5837</v>
      </c>
      <c r="K1945" s="91" t="s">
        <v>5836</v>
      </c>
      <c r="L1945" s="51" t="str">
        <f t="shared" si="172"/>
        <v> 3.  No changes is likely</v>
      </c>
    </row>
    <row r="1946" spans="1:12" ht="15" customHeight="1">
      <c r="A1946" s="3">
        <f t="shared" si="173"/>
        <v>179</v>
      </c>
      <c r="B1946" s="93" t="s">
        <v>5835</v>
      </c>
      <c r="C1946" s="91" t="s">
        <v>3890</v>
      </c>
      <c r="D1946" s="93" t="s">
        <v>5834</v>
      </c>
      <c r="E1946" s="93" t="s">
        <v>1806</v>
      </c>
      <c r="F1946" s="94" t="s">
        <v>5833</v>
      </c>
      <c r="G1946" s="93" t="s">
        <v>1706</v>
      </c>
      <c r="H1946" s="91" t="s">
        <v>5832</v>
      </c>
      <c r="I1946" s="91" t="s">
        <v>3838</v>
      </c>
      <c r="J1946" s="93" t="s">
        <v>5831</v>
      </c>
      <c r="K1946" s="93" t="s">
        <v>5830</v>
      </c>
      <c r="L1946" s="51" t="str">
        <f t="shared" si="172"/>
        <v> 4.  Will fluctuate</v>
      </c>
    </row>
    <row r="1947" spans="1:12" ht="15" customHeight="1">
      <c r="A1947" s="3">
        <f t="shared" si="173"/>
        <v>180</v>
      </c>
      <c r="B1947" s="93" t="s">
        <v>5829</v>
      </c>
      <c r="C1947" s="93" t="s">
        <v>3882</v>
      </c>
      <c r="D1947" s="93" t="s">
        <v>5828</v>
      </c>
      <c r="E1947" s="93" t="s">
        <v>1796</v>
      </c>
      <c r="F1947" s="94" t="s">
        <v>5827</v>
      </c>
      <c r="G1947" s="93" t="s">
        <v>1696</v>
      </c>
      <c r="H1947" s="93" t="s">
        <v>5826</v>
      </c>
      <c r="I1947" s="93" t="s">
        <v>3829</v>
      </c>
      <c r="J1947" s="93" t="s">
        <v>5825</v>
      </c>
      <c r="K1947" s="93" t="s">
        <v>5824</v>
      </c>
      <c r="L1947" s="51" t="str">
        <f t="shared" si="172"/>
        <v xml:space="preserve">Taking steps to lower the chance of occurrence of a loss and/or to reduce severity of its impact, if such loss should occur - means </v>
      </c>
    </row>
    <row r="1948" spans="1:12" ht="15" customHeight="1">
      <c r="A1948" s="3">
        <f t="shared" si="173"/>
        <v>181</v>
      </c>
      <c r="B1948" s="85" t="s">
        <v>5823</v>
      </c>
      <c r="C1948" s="85" t="s">
        <v>5822</v>
      </c>
      <c r="D1948" s="85" t="s">
        <v>5821</v>
      </c>
      <c r="E1948" s="85" t="s">
        <v>5820</v>
      </c>
      <c r="F1948" s="87" t="s">
        <v>5819</v>
      </c>
      <c r="G1948" s="85" t="s">
        <v>5818</v>
      </c>
      <c r="H1948" s="85" t="s">
        <v>5817</v>
      </c>
      <c r="I1948" s="85" t="s">
        <v>5816</v>
      </c>
      <c r="J1948" s="85" t="s">
        <v>5815</v>
      </c>
      <c r="K1948" s="85" t="s">
        <v>5814</v>
      </c>
      <c r="L1948" s="51" t="str">
        <f t="shared" si="172"/>
        <v> 1. Risk Retention</v>
      </c>
    </row>
    <row r="1949" spans="1:12" ht="15" customHeight="1">
      <c r="A1949" s="3">
        <f t="shared" si="173"/>
        <v>182</v>
      </c>
      <c r="B1949" s="93" t="s">
        <v>5813</v>
      </c>
      <c r="C1949" s="91" t="s">
        <v>5812</v>
      </c>
      <c r="D1949" s="91" t="s">
        <v>5811</v>
      </c>
      <c r="E1949" s="93" t="s">
        <v>5810</v>
      </c>
      <c r="F1949" s="92" t="s">
        <v>5809</v>
      </c>
      <c r="G1949" s="91" t="s">
        <v>5808</v>
      </c>
      <c r="H1949" s="91" t="s">
        <v>5807</v>
      </c>
      <c r="I1949" s="91" t="s">
        <v>5806</v>
      </c>
      <c r="J1949" s="91" t="s">
        <v>1919</v>
      </c>
      <c r="K1949" s="93" t="s">
        <v>5805</v>
      </c>
      <c r="L1949" s="51" t="str">
        <f t="shared" si="172"/>
        <v> 2. Risk tolerance</v>
      </c>
    </row>
    <row r="1950" spans="1:12" ht="15" customHeight="1">
      <c r="A1950" s="3">
        <f t="shared" si="173"/>
        <v>183</v>
      </c>
      <c r="B1950" s="93" t="s">
        <v>5804</v>
      </c>
      <c r="C1950" s="93" t="s">
        <v>5803</v>
      </c>
      <c r="D1950" s="93" t="s">
        <v>5802</v>
      </c>
      <c r="E1950" s="93" t="s">
        <v>5801</v>
      </c>
      <c r="F1950" s="94" t="s">
        <v>5800</v>
      </c>
      <c r="G1950" s="93" t="s">
        <v>5799</v>
      </c>
      <c r="H1950" s="93" t="s">
        <v>5798</v>
      </c>
      <c r="I1950" s="93" t="s">
        <v>5797</v>
      </c>
      <c r="J1950" s="93" t="s">
        <v>5796</v>
      </c>
      <c r="K1950" s="91" t="s">
        <v>5795</v>
      </c>
      <c r="L1950" s="51" t="str">
        <f t="shared" si="172"/>
        <v> 3. Risk reduction and control</v>
      </c>
    </row>
    <row r="1951" spans="1:12" ht="15" customHeight="1">
      <c r="A1951" s="3">
        <f t="shared" si="173"/>
        <v>184</v>
      </c>
      <c r="B1951" s="91" t="s">
        <v>5794</v>
      </c>
      <c r="C1951" s="93" t="s">
        <v>5793</v>
      </c>
      <c r="D1951" s="93" t="s">
        <v>5792</v>
      </c>
      <c r="E1951" s="91" t="s">
        <v>5791</v>
      </c>
      <c r="F1951" s="94" t="s">
        <v>5790</v>
      </c>
      <c r="G1951" s="93" t="s">
        <v>5789</v>
      </c>
      <c r="H1951" s="93" t="s">
        <v>5788</v>
      </c>
      <c r="I1951" s="93" t="s">
        <v>5787</v>
      </c>
      <c r="J1951" s="93" t="s">
        <v>5786</v>
      </c>
      <c r="K1951" s="93" t="s">
        <v>5785</v>
      </c>
      <c r="L1951" s="51" t="str">
        <f t="shared" si="172"/>
        <v> 4. Risk avoidance</v>
      </c>
    </row>
    <row r="1952" spans="1:12" ht="15" customHeight="1">
      <c r="A1952" s="3">
        <f t="shared" si="173"/>
        <v>185</v>
      </c>
      <c r="B1952" s="93" t="s">
        <v>5784</v>
      </c>
      <c r="C1952" s="93" t="s">
        <v>5783</v>
      </c>
      <c r="D1952" s="93" t="s">
        <v>5782</v>
      </c>
      <c r="E1952" s="93" t="s">
        <v>5781</v>
      </c>
      <c r="F1952" s="94" t="s">
        <v>5780</v>
      </c>
      <c r="G1952" s="93" t="s">
        <v>5779</v>
      </c>
      <c r="H1952" s="93" t="s">
        <v>5778</v>
      </c>
      <c r="I1952" s="93" t="s">
        <v>5777</v>
      </c>
      <c r="J1952" s="93" t="s">
        <v>5776</v>
      </c>
      <c r="K1952" s="93" t="s">
        <v>5775</v>
      </c>
      <c r="L1952" s="51" t="str">
        <f t="shared" si="172"/>
        <v>State which of the following is true</v>
      </c>
    </row>
    <row r="1953" spans="1:12" ht="15" customHeight="1">
      <c r="A1953" s="3">
        <f t="shared" si="173"/>
        <v>186</v>
      </c>
      <c r="B1953" s="85" t="s">
        <v>5774</v>
      </c>
      <c r="C1953" s="85" t="s">
        <v>5773</v>
      </c>
      <c r="D1953" s="85" t="s">
        <v>5772</v>
      </c>
      <c r="E1953" s="85" t="s">
        <v>5771</v>
      </c>
      <c r="F1953" s="87" t="s">
        <v>5770</v>
      </c>
      <c r="G1953" s="85" t="s">
        <v>5769</v>
      </c>
      <c r="H1953" s="85" t="s">
        <v>5768</v>
      </c>
      <c r="I1953" s="85" t="s">
        <v>5767</v>
      </c>
      <c r="J1953" s="85" t="s">
        <v>5766</v>
      </c>
      <c r="K1953" s="85" t="s">
        <v>5765</v>
      </c>
      <c r="L1953" s="51" t="str">
        <f t="shared" si="172"/>
        <v> 1. LI is Tangible where as GI is Intangible</v>
      </c>
    </row>
    <row r="1954" spans="1:12" ht="15" customHeight="1">
      <c r="A1954" s="3">
        <f t="shared" si="173"/>
        <v>187</v>
      </c>
      <c r="B1954" s="93" t="s">
        <v>5764</v>
      </c>
      <c r="C1954" s="93" t="s">
        <v>5763</v>
      </c>
      <c r="D1954" s="93" t="s">
        <v>5762</v>
      </c>
      <c r="E1954" s="93" t="s">
        <v>5761</v>
      </c>
      <c r="F1954" s="94" t="s">
        <v>5760</v>
      </c>
      <c r="G1954" s="93" t="s">
        <v>5759</v>
      </c>
      <c r="H1954" s="91" t="s">
        <v>5758</v>
      </c>
      <c r="I1954" s="91" t="s">
        <v>5757</v>
      </c>
      <c r="J1954" s="93" t="s">
        <v>5756</v>
      </c>
      <c r="K1954" s="93" t="s">
        <v>5755</v>
      </c>
      <c r="L1954" s="51" t="str">
        <f t="shared" si="172"/>
        <v> 2. LI is Tangible where as GI is Intangible</v>
      </c>
    </row>
    <row r="1955" spans="1:12" ht="15" customHeight="1">
      <c r="A1955" s="3">
        <f t="shared" si="173"/>
        <v>188</v>
      </c>
      <c r="B1955" s="93" t="s">
        <v>5754</v>
      </c>
      <c r="C1955" s="93" t="s">
        <v>5753</v>
      </c>
      <c r="D1955" s="93" t="s">
        <v>5752</v>
      </c>
      <c r="E1955" s="93" t="s">
        <v>5751</v>
      </c>
      <c r="F1955" s="92" t="s">
        <v>5750</v>
      </c>
      <c r="G1955" s="93" t="s">
        <v>5749</v>
      </c>
      <c r="H1955" s="93" t="s">
        <v>5748</v>
      </c>
      <c r="I1955" s="93" t="s">
        <v>5747</v>
      </c>
      <c r="J1955" s="93" t="s">
        <v>5746</v>
      </c>
      <c r="K1955" s="91" t="s">
        <v>5745</v>
      </c>
      <c r="L1955" s="51" t="str">
        <f t="shared" si="172"/>
        <v> 3. Both LI and GI is Intangible</v>
      </c>
    </row>
    <row r="1956" spans="1:12" ht="15" customHeight="1">
      <c r="A1956" s="3">
        <f t="shared" si="173"/>
        <v>189</v>
      </c>
      <c r="B1956" s="91" t="s">
        <v>5744</v>
      </c>
      <c r="C1956" s="93" t="s">
        <v>5743</v>
      </c>
      <c r="D1956" s="93" t="s">
        <v>5742</v>
      </c>
      <c r="E1956" s="93" t="s">
        <v>5741</v>
      </c>
      <c r="F1956" s="94" t="s">
        <v>5740</v>
      </c>
      <c r="G1956" s="91" t="s">
        <v>5739</v>
      </c>
      <c r="H1956" s="93" t="s">
        <v>5738</v>
      </c>
      <c r="I1956" s="93" t="s">
        <v>5737</v>
      </c>
      <c r="J1956" s="93" t="s">
        <v>5736</v>
      </c>
      <c r="K1956" s="93" t="s">
        <v>5735</v>
      </c>
      <c r="L1956" s="51" t="str">
        <f t="shared" si="172"/>
        <v> 4. Both LI and GI are Tangible</v>
      </c>
    </row>
    <row r="1957" spans="1:12" ht="15" customHeight="1">
      <c r="A1957" s="3">
        <f t="shared" si="173"/>
        <v>190</v>
      </c>
      <c r="B1957" s="93" t="s">
        <v>5734</v>
      </c>
      <c r="C1957" s="91" t="s">
        <v>5733</v>
      </c>
      <c r="D1957" s="91" t="s">
        <v>5732</v>
      </c>
      <c r="E1957" s="91" t="s">
        <v>5731</v>
      </c>
      <c r="F1957" s="94" t="s">
        <v>5730</v>
      </c>
      <c r="G1957" s="93" t="s">
        <v>5729</v>
      </c>
      <c r="H1957" s="93" t="s">
        <v>5728</v>
      </c>
      <c r="I1957" s="93" t="s">
        <v>5727</v>
      </c>
      <c r="J1957" s="91" t="s">
        <v>5726</v>
      </c>
      <c r="K1957" s="93" t="s">
        <v>5725</v>
      </c>
      <c r="L1957" s="51" t="str">
        <f t="shared" si="172"/>
        <v xml:space="preserve">Key Man Insurance is taken to compensate </v>
      </c>
    </row>
    <row r="1958" spans="1:12" ht="15" customHeight="1">
      <c r="A1958" s="3">
        <f t="shared" si="173"/>
        <v>191</v>
      </c>
      <c r="B1958" s="115" t="s">
        <v>5724</v>
      </c>
      <c r="C1958" s="85" t="s">
        <v>5723</v>
      </c>
      <c r="D1958" s="85" t="s">
        <v>5722</v>
      </c>
      <c r="E1958" s="85" t="s">
        <v>5721</v>
      </c>
      <c r="F1958" s="87" t="s">
        <v>5720</v>
      </c>
      <c r="G1958" s="85" t="s">
        <v>5719</v>
      </c>
      <c r="H1958" s="85" t="s">
        <v>5718</v>
      </c>
      <c r="I1958" s="85" t="s">
        <v>5717</v>
      </c>
      <c r="J1958" s="85" t="s">
        <v>5716</v>
      </c>
      <c r="K1958" s="85" t="s">
        <v>5715</v>
      </c>
      <c r="L1958" s="51" t="str">
        <f t="shared" si="172"/>
        <v> 1. Personal Loss</v>
      </c>
    </row>
    <row r="1959" spans="1:12" ht="15" customHeight="1">
      <c r="A1959" s="3">
        <f t="shared" si="173"/>
        <v>192</v>
      </c>
      <c r="B1959" s="98" t="s">
        <v>5714</v>
      </c>
      <c r="C1959" s="93" t="s">
        <v>5713</v>
      </c>
      <c r="D1959" s="93" t="s">
        <v>5712</v>
      </c>
      <c r="E1959" s="93" t="s">
        <v>5711</v>
      </c>
      <c r="F1959" s="94" t="s">
        <v>5710</v>
      </c>
      <c r="G1959" s="91" t="s">
        <v>5709</v>
      </c>
      <c r="H1959" s="93" t="s">
        <v>5708</v>
      </c>
      <c r="I1959" s="93" t="s">
        <v>5707</v>
      </c>
      <c r="J1959" s="93" t="s">
        <v>5706</v>
      </c>
      <c r="K1959" s="93" t="s">
        <v>1435</v>
      </c>
      <c r="L1959" s="51" t="str">
        <f t="shared" si="172"/>
        <v> 2. Business loss</v>
      </c>
    </row>
    <row r="1960" spans="1:12" ht="15" customHeight="1">
      <c r="A1960" s="3">
        <f t="shared" si="173"/>
        <v>193</v>
      </c>
      <c r="B1960" s="116" t="s">
        <v>5705</v>
      </c>
      <c r="C1960" s="91" t="s">
        <v>5704</v>
      </c>
      <c r="D1960" s="93" t="s">
        <v>5703</v>
      </c>
      <c r="E1960" s="93" t="s">
        <v>5702</v>
      </c>
      <c r="F1960" s="94" t="s">
        <v>5701</v>
      </c>
      <c r="G1960" s="93" t="s">
        <v>5700</v>
      </c>
      <c r="H1960" s="91" t="s">
        <v>5699</v>
      </c>
      <c r="I1960" s="93" t="s">
        <v>5698</v>
      </c>
      <c r="J1960" s="93" t="s">
        <v>5697</v>
      </c>
      <c r="K1960" s="91" t="s">
        <v>1425</v>
      </c>
      <c r="L1960" s="51" t="str">
        <f t="shared" ref="L1960:L2016" si="174">INDEX($B$1768:$K$2017,A1961,$L$1)</f>
        <v> 3. Liability loss</v>
      </c>
    </row>
    <row r="1961" spans="1:12" ht="15" customHeight="1">
      <c r="A1961" s="3">
        <f t="shared" si="173"/>
        <v>194</v>
      </c>
      <c r="B1961" s="102" t="s">
        <v>5696</v>
      </c>
      <c r="C1961" s="93" t="s">
        <v>5695</v>
      </c>
      <c r="D1961" s="93" t="s">
        <v>5694</v>
      </c>
      <c r="E1961" s="93" t="s">
        <v>5693</v>
      </c>
      <c r="F1961" s="92" t="s">
        <v>5692</v>
      </c>
      <c r="G1961" s="93" t="s">
        <v>5691</v>
      </c>
      <c r="H1961" s="93" t="s">
        <v>5690</v>
      </c>
      <c r="I1961" s="91" t="s">
        <v>5689</v>
      </c>
      <c r="J1961" s="91" t="s">
        <v>5688</v>
      </c>
      <c r="K1961" s="93" t="s">
        <v>1415</v>
      </c>
      <c r="L1961" s="51" t="str">
        <f t="shared" si="174"/>
        <v> 4. None of the above</v>
      </c>
    </row>
    <row r="1962" spans="1:12" ht="15" customHeight="1">
      <c r="A1962" s="3">
        <f t="shared" ref="A1962:A2017" si="175">A1961+1</f>
        <v>195</v>
      </c>
      <c r="B1962" s="102" t="s">
        <v>1849</v>
      </c>
      <c r="C1962" s="93" t="s">
        <v>856</v>
      </c>
      <c r="D1962" s="91" t="s">
        <v>5687</v>
      </c>
      <c r="E1962" s="91" t="s">
        <v>5686</v>
      </c>
      <c r="F1962" s="94" t="s">
        <v>5685</v>
      </c>
      <c r="G1962" s="93" t="s">
        <v>5684</v>
      </c>
      <c r="H1962" s="93" t="s">
        <v>5683</v>
      </c>
      <c r="I1962" s="93" t="s">
        <v>5682</v>
      </c>
      <c r="J1962" s="93" t="s">
        <v>5681</v>
      </c>
      <c r="K1962" s="93" t="s">
        <v>1405</v>
      </c>
      <c r="L1962" s="51" t="str">
        <f t="shared" si="174"/>
        <v>Ram needs to submit a standard age proof with his proposal, choose the most appropriate choice</v>
      </c>
    </row>
    <row r="1963" spans="1:12" ht="15" customHeight="1">
      <c r="A1963" s="3">
        <f t="shared" si="175"/>
        <v>196</v>
      </c>
      <c r="B1963" s="85" t="s">
        <v>5680</v>
      </c>
      <c r="C1963" s="85" t="s">
        <v>5679</v>
      </c>
      <c r="D1963" s="85" t="s">
        <v>5678</v>
      </c>
      <c r="E1963" s="85" t="s">
        <v>5677</v>
      </c>
      <c r="F1963" s="87" t="s">
        <v>5676</v>
      </c>
      <c r="G1963" s="85" t="s">
        <v>5675</v>
      </c>
      <c r="H1963" s="85" t="s">
        <v>5674</v>
      </c>
      <c r="I1963" s="85" t="s">
        <v>5673</v>
      </c>
      <c r="J1963" s="85" t="s">
        <v>5672</v>
      </c>
      <c r="K1963" s="85" t="s">
        <v>5671</v>
      </c>
      <c r="L1963" s="51" t="str">
        <f t="shared" si="174"/>
        <v> 1. Ration card</v>
      </c>
    </row>
    <row r="1964" spans="1:12" ht="15" customHeight="1">
      <c r="A1964" s="3">
        <f t="shared" si="175"/>
        <v>197</v>
      </c>
      <c r="B1964" s="93" t="s">
        <v>5670</v>
      </c>
      <c r="C1964" s="93" t="s">
        <v>5669</v>
      </c>
      <c r="D1964" s="93" t="s">
        <v>5668</v>
      </c>
      <c r="E1964" s="93" t="s">
        <v>5667</v>
      </c>
      <c r="F1964" s="94" t="s">
        <v>5666</v>
      </c>
      <c r="G1964" s="93" t="s">
        <v>5665</v>
      </c>
      <c r="H1964" s="93" t="s">
        <v>5664</v>
      </c>
      <c r="I1964" s="93" t="s">
        <v>5663</v>
      </c>
      <c r="J1964" s="93" t="s">
        <v>5662</v>
      </c>
      <c r="K1964" s="93" t="s">
        <v>5661</v>
      </c>
      <c r="L1964" s="51" t="str">
        <f t="shared" si="174"/>
        <v> 2. Passport</v>
      </c>
    </row>
    <row r="1965" spans="1:12" ht="15" customHeight="1">
      <c r="A1965" s="3">
        <f t="shared" si="175"/>
        <v>198</v>
      </c>
      <c r="B1965" s="91" t="s">
        <v>5660</v>
      </c>
      <c r="C1965" s="93" t="s">
        <v>5659</v>
      </c>
      <c r="D1965" s="91" t="s">
        <v>5658</v>
      </c>
      <c r="E1965" s="91" t="s">
        <v>5657</v>
      </c>
      <c r="F1965" s="94" t="s">
        <v>5656</v>
      </c>
      <c r="G1965" s="93" t="s">
        <v>5655</v>
      </c>
      <c r="H1965" s="93" t="s">
        <v>5654</v>
      </c>
      <c r="I1965" s="91" t="s">
        <v>5653</v>
      </c>
      <c r="J1965" s="93" t="s">
        <v>5652</v>
      </c>
      <c r="K1965" s="91" t="s">
        <v>5651</v>
      </c>
      <c r="L1965" s="51" t="str">
        <f t="shared" si="174"/>
        <v> 3. Voter ID</v>
      </c>
    </row>
    <row r="1966" spans="1:12" ht="15" customHeight="1">
      <c r="A1966" s="3">
        <f t="shared" si="175"/>
        <v>199</v>
      </c>
      <c r="B1966" s="93" t="s">
        <v>5650</v>
      </c>
      <c r="C1966" s="91" t="s">
        <v>5649</v>
      </c>
      <c r="D1966" s="93" t="s">
        <v>5648</v>
      </c>
      <c r="E1966" s="93" t="s">
        <v>5647</v>
      </c>
      <c r="F1966" s="92" t="s">
        <v>5646</v>
      </c>
      <c r="G1966" s="91" t="s">
        <v>5645</v>
      </c>
      <c r="H1966" s="91" t="s">
        <v>5644</v>
      </c>
      <c r="I1966" s="93" t="s">
        <v>5643</v>
      </c>
      <c r="J1966" s="91" t="s">
        <v>5642</v>
      </c>
      <c r="K1966" s="93" t="s">
        <v>5641</v>
      </c>
      <c r="L1966" s="51" t="str">
        <f t="shared" si="174"/>
        <v> 4. Court Affidavit</v>
      </c>
    </row>
    <row r="1967" spans="1:12" ht="15" customHeight="1">
      <c r="A1967" s="3">
        <f t="shared" si="175"/>
        <v>200</v>
      </c>
      <c r="B1967" s="93" t="s">
        <v>5640</v>
      </c>
      <c r="C1967" s="93" t="s">
        <v>5639</v>
      </c>
      <c r="D1967" s="93" t="s">
        <v>5638</v>
      </c>
      <c r="E1967" s="93" t="s">
        <v>5637</v>
      </c>
      <c r="F1967" s="94" t="s">
        <v>5636</v>
      </c>
      <c r="G1967" s="93" t="s">
        <v>5635</v>
      </c>
      <c r="H1967" s="93" t="s">
        <v>5634</v>
      </c>
      <c r="I1967" s="93" t="s">
        <v>5633</v>
      </c>
      <c r="J1967" s="93" t="s">
        <v>5632</v>
      </c>
      <c r="K1967" s="93" t="s">
        <v>5631</v>
      </c>
      <c r="L1967" s="51" t="str">
        <f t="shared" si="174"/>
        <v>The proposer can withdraw from the contract, if they disagree with the terms and conditions of the Policy, within a ‘free look-in period’ of …?</v>
      </c>
    </row>
    <row r="1968" spans="1:12" ht="15" customHeight="1">
      <c r="A1968" s="3">
        <f t="shared" si="175"/>
        <v>201</v>
      </c>
      <c r="B1968" s="85" t="s">
        <v>1740</v>
      </c>
      <c r="C1968" s="85" t="s">
        <v>1739</v>
      </c>
      <c r="D1968" s="85" t="s">
        <v>1738</v>
      </c>
      <c r="E1968" s="85" t="s">
        <v>1737</v>
      </c>
      <c r="F1968" s="87" t="s">
        <v>1736</v>
      </c>
      <c r="G1968" s="85" t="s">
        <v>1735</v>
      </c>
      <c r="H1968" s="85" t="s">
        <v>1734</v>
      </c>
      <c r="I1968" s="85" t="s">
        <v>1733</v>
      </c>
      <c r="J1968" s="85" t="s">
        <v>1732</v>
      </c>
      <c r="K1968" s="85" t="s">
        <v>1731</v>
      </c>
      <c r="L1968" s="51" t="str">
        <f t="shared" si="174"/>
        <v> 1. 20 days from the date of receipt of the policy document</v>
      </c>
    </row>
    <row r="1969" spans="1:12" ht="15" customHeight="1">
      <c r="A1969" s="3">
        <f t="shared" si="175"/>
        <v>202</v>
      </c>
      <c r="B1969" s="93" t="s">
        <v>1730</v>
      </c>
      <c r="C1969" s="93" t="s">
        <v>1729</v>
      </c>
      <c r="D1969" s="93" t="s">
        <v>1728</v>
      </c>
      <c r="E1969" s="93" t="s">
        <v>1727</v>
      </c>
      <c r="F1969" s="94" t="s">
        <v>1726</v>
      </c>
      <c r="G1969" s="93" t="s">
        <v>1725</v>
      </c>
      <c r="H1969" s="93" t="s">
        <v>1724</v>
      </c>
      <c r="I1969" s="91" t="s">
        <v>1723</v>
      </c>
      <c r="J1969" s="93" t="s">
        <v>1574</v>
      </c>
      <c r="K1969" s="93" t="s">
        <v>1722</v>
      </c>
      <c r="L1969" s="51" t="str">
        <f t="shared" si="174"/>
        <v> 2. 25 days from the date of receipt of the policy document</v>
      </c>
    </row>
    <row r="1970" spans="1:12" ht="15" customHeight="1">
      <c r="A1970" s="3">
        <f t="shared" si="175"/>
        <v>203</v>
      </c>
      <c r="B1970" s="93" t="s">
        <v>1721</v>
      </c>
      <c r="C1970" s="91" t="s">
        <v>1720</v>
      </c>
      <c r="D1970" s="91" t="s">
        <v>1719</v>
      </c>
      <c r="E1970" s="93" t="s">
        <v>1718</v>
      </c>
      <c r="F1970" s="92" t="s">
        <v>1717</v>
      </c>
      <c r="G1970" s="91" t="s">
        <v>1716</v>
      </c>
      <c r="H1970" s="93" t="s">
        <v>1715</v>
      </c>
      <c r="I1970" s="93" t="s">
        <v>1714</v>
      </c>
      <c r="J1970" s="91" t="s">
        <v>1713</v>
      </c>
      <c r="K1970" s="91" t="s">
        <v>1712</v>
      </c>
      <c r="L1970" s="51" t="str">
        <f t="shared" si="174"/>
        <v> 3. 30 days from the date of receipt of the policy document</v>
      </c>
    </row>
    <row r="1971" spans="1:12" ht="15" customHeight="1">
      <c r="A1971" s="3">
        <f t="shared" si="175"/>
        <v>204</v>
      </c>
      <c r="B1971" s="93" t="s">
        <v>1711</v>
      </c>
      <c r="C1971" s="93" t="s">
        <v>1710</v>
      </c>
      <c r="D1971" s="93" t="s">
        <v>1709</v>
      </c>
      <c r="E1971" s="93" t="s">
        <v>1708</v>
      </c>
      <c r="F1971" s="94" t="s">
        <v>1707</v>
      </c>
      <c r="G1971" s="93" t="s">
        <v>1706</v>
      </c>
      <c r="H1971" s="91" t="s">
        <v>1705</v>
      </c>
      <c r="I1971" s="93" t="s">
        <v>1704</v>
      </c>
      <c r="J1971" s="93" t="s">
        <v>1703</v>
      </c>
      <c r="K1971" s="93" t="s">
        <v>1702</v>
      </c>
      <c r="L1971" s="51" t="str">
        <f t="shared" si="174"/>
        <v> 4. 15 days from the receipt of policy document</v>
      </c>
    </row>
    <row r="1972" spans="1:12" ht="15" customHeight="1">
      <c r="A1972" s="3">
        <f t="shared" si="175"/>
        <v>205</v>
      </c>
      <c r="B1972" s="91" t="s">
        <v>1701</v>
      </c>
      <c r="C1972" s="93" t="s">
        <v>1700</v>
      </c>
      <c r="D1972" s="93" t="s">
        <v>1699</v>
      </c>
      <c r="E1972" s="91" t="s">
        <v>1698</v>
      </c>
      <c r="F1972" s="94" t="s">
        <v>1697</v>
      </c>
      <c r="G1972" s="93" t="s">
        <v>1696</v>
      </c>
      <c r="H1972" s="93" t="s">
        <v>1695</v>
      </c>
      <c r="I1972" s="93" t="s">
        <v>1694</v>
      </c>
      <c r="J1972" s="93" t="s">
        <v>1693</v>
      </c>
      <c r="K1972" s="93" t="s">
        <v>1692</v>
      </c>
      <c r="L1972" s="51" t="str">
        <f t="shared" si="174"/>
        <v>The premium paid for whole life insurance is________________than the premium paid for term assurance</v>
      </c>
    </row>
    <row r="1973" spans="1:12" ht="15" customHeight="1">
      <c r="A1973" s="3">
        <f t="shared" si="175"/>
        <v>206</v>
      </c>
      <c r="B1973" s="85" t="s">
        <v>1691</v>
      </c>
      <c r="C1973" s="85" t="s">
        <v>1690</v>
      </c>
      <c r="D1973" s="85" t="s">
        <v>1689</v>
      </c>
      <c r="E1973" s="85" t="s">
        <v>1688</v>
      </c>
      <c r="F1973" s="87" t="s">
        <v>1687</v>
      </c>
      <c r="G1973" s="85" t="s">
        <v>1686</v>
      </c>
      <c r="H1973" s="85" t="s">
        <v>1685</v>
      </c>
      <c r="I1973" s="85" t="s">
        <v>1684</v>
      </c>
      <c r="J1973" s="85" t="s">
        <v>1683</v>
      </c>
      <c r="K1973" s="85" t="s">
        <v>1682</v>
      </c>
      <c r="L1973" s="51" t="str">
        <f t="shared" si="174"/>
        <v> 1. Higher</v>
      </c>
    </row>
    <row r="1974" spans="1:12" ht="15" customHeight="1">
      <c r="A1974" s="3">
        <f t="shared" si="175"/>
        <v>207</v>
      </c>
      <c r="B1974" s="91" t="s">
        <v>1681</v>
      </c>
      <c r="C1974" s="91" t="s">
        <v>1680</v>
      </c>
      <c r="D1974" s="93" t="s">
        <v>1679</v>
      </c>
      <c r="E1974" s="93" t="s">
        <v>1678</v>
      </c>
      <c r="F1974" s="94" t="s">
        <v>1677</v>
      </c>
      <c r="G1974" s="93" t="s">
        <v>1676</v>
      </c>
      <c r="H1974" s="93" t="s">
        <v>1675</v>
      </c>
      <c r="I1974" s="93" t="s">
        <v>1674</v>
      </c>
      <c r="J1974" s="93" t="s">
        <v>1673</v>
      </c>
      <c r="K1974" s="93" t="s">
        <v>1672</v>
      </c>
      <c r="L1974" s="51" t="str">
        <f t="shared" si="174"/>
        <v> 2. Lower</v>
      </c>
    </row>
    <row r="1975" spans="1:12" ht="15" customHeight="1">
      <c r="A1975" s="3">
        <f t="shared" si="175"/>
        <v>208</v>
      </c>
      <c r="B1975" s="93" t="s">
        <v>1671</v>
      </c>
      <c r="C1975" s="93" t="s">
        <v>1670</v>
      </c>
      <c r="D1975" s="93" t="s">
        <v>1669</v>
      </c>
      <c r="E1975" s="91" t="s">
        <v>1668</v>
      </c>
      <c r="F1975" s="92" t="s">
        <v>1667</v>
      </c>
      <c r="G1975" s="93" t="s">
        <v>1666</v>
      </c>
      <c r="H1975" s="91" t="s">
        <v>1665</v>
      </c>
      <c r="I1975" s="91" t="s">
        <v>1664</v>
      </c>
      <c r="J1975" s="91" t="s">
        <v>1663</v>
      </c>
      <c r="K1975" s="91" t="s">
        <v>1662</v>
      </c>
      <c r="L1975" s="51" t="str">
        <f t="shared" si="174"/>
        <v> 3. Equal</v>
      </c>
    </row>
    <row r="1976" spans="1:12" ht="15" customHeight="1">
      <c r="A1976" s="3">
        <f t="shared" si="175"/>
        <v>209</v>
      </c>
      <c r="B1976" s="93" t="s">
        <v>1661</v>
      </c>
      <c r="C1976" s="93" t="s">
        <v>1660</v>
      </c>
      <c r="D1976" s="93" t="s">
        <v>1659</v>
      </c>
      <c r="E1976" s="93" t="s">
        <v>1658</v>
      </c>
      <c r="F1976" s="94" t="s">
        <v>1657</v>
      </c>
      <c r="G1976" s="93" t="s">
        <v>1656</v>
      </c>
      <c r="H1976" s="93" t="s">
        <v>1655</v>
      </c>
      <c r="I1976" s="93" t="s">
        <v>1654</v>
      </c>
      <c r="J1976" s="93" t="s">
        <v>1653</v>
      </c>
      <c r="K1976" s="93" t="s">
        <v>1652</v>
      </c>
      <c r="L1976" s="51" t="str">
        <f t="shared" si="174"/>
        <v> 4. Substantially higher</v>
      </c>
    </row>
    <row r="1977" spans="1:12" ht="15" customHeight="1">
      <c r="A1977" s="3">
        <f t="shared" si="175"/>
        <v>210</v>
      </c>
      <c r="B1977" s="93" t="s">
        <v>1651</v>
      </c>
      <c r="C1977" s="93" t="s">
        <v>1650</v>
      </c>
      <c r="D1977" s="91" t="s">
        <v>1649</v>
      </c>
      <c r="E1977" s="93" t="s">
        <v>1648</v>
      </c>
      <c r="F1977" s="94" t="s">
        <v>1647</v>
      </c>
      <c r="G1977" s="91" t="s">
        <v>1646</v>
      </c>
      <c r="H1977" s="93" t="s">
        <v>1645</v>
      </c>
      <c r="I1977" s="93" t="s">
        <v>1644</v>
      </c>
      <c r="J1977" s="93" t="s">
        <v>1643</v>
      </c>
      <c r="K1977" s="93" t="s">
        <v>1642</v>
      </c>
      <c r="L1977" s="51" t="str">
        <f t="shared" si="174"/>
        <v>The controller of insurance in india is</v>
      </c>
    </row>
    <row r="1978" spans="1:12" ht="15" customHeight="1">
      <c r="A1978" s="3">
        <f t="shared" si="175"/>
        <v>211</v>
      </c>
      <c r="B1978" s="85" t="s">
        <v>1641</v>
      </c>
      <c r="C1978" s="85" t="s">
        <v>1640</v>
      </c>
      <c r="D1978" s="85" t="s">
        <v>1639</v>
      </c>
      <c r="E1978" s="85" t="s">
        <v>1638</v>
      </c>
      <c r="F1978" s="87" t="s">
        <v>1637</v>
      </c>
      <c r="G1978" s="85" t="s">
        <v>1636</v>
      </c>
      <c r="H1978" s="85" t="s">
        <v>1635</v>
      </c>
      <c r="I1978" s="85" t="s">
        <v>1634</v>
      </c>
      <c r="J1978" s="85" t="s">
        <v>1633</v>
      </c>
      <c r="K1978" s="85" t="s">
        <v>1632</v>
      </c>
      <c r="L1978" s="51" t="str">
        <f t="shared" si="174"/>
        <v> 1. IRDA</v>
      </c>
    </row>
    <row r="1979" spans="1:12" ht="15" customHeight="1">
      <c r="A1979" s="3">
        <f t="shared" si="175"/>
        <v>212</v>
      </c>
      <c r="B1979" s="91" t="s">
        <v>1574</v>
      </c>
      <c r="C1979" s="93" t="s">
        <v>1631</v>
      </c>
      <c r="D1979" s="93" t="s">
        <v>1630</v>
      </c>
      <c r="E1979" s="93" t="s">
        <v>1629</v>
      </c>
      <c r="F1979" s="94" t="s">
        <v>1628</v>
      </c>
      <c r="G1979" s="93" t="s">
        <v>1627</v>
      </c>
      <c r="H1979" s="93" t="s">
        <v>1626</v>
      </c>
      <c r="I1979" s="93" t="s">
        <v>1625</v>
      </c>
      <c r="J1979" s="93" t="s">
        <v>1624</v>
      </c>
      <c r="K1979" s="93" t="s">
        <v>1623</v>
      </c>
      <c r="L1979" s="51" t="str">
        <f t="shared" si="174"/>
        <v> 2. RBI</v>
      </c>
    </row>
    <row r="1980" spans="1:12" ht="15" customHeight="1">
      <c r="A1980" s="3">
        <f t="shared" si="175"/>
        <v>213</v>
      </c>
      <c r="B1980" s="93" t="s">
        <v>1622</v>
      </c>
      <c r="C1980" s="91" t="s">
        <v>1621</v>
      </c>
      <c r="D1980" s="91" t="s">
        <v>1620</v>
      </c>
      <c r="E1980" s="91" t="s">
        <v>1619</v>
      </c>
      <c r="F1980" s="92" t="s">
        <v>1618</v>
      </c>
      <c r="G1980" s="91" t="s">
        <v>1617</v>
      </c>
      <c r="H1980" s="93" t="s">
        <v>1616</v>
      </c>
      <c r="I1980" s="91" t="s">
        <v>1615</v>
      </c>
      <c r="J1980" s="93" t="s">
        <v>1614</v>
      </c>
      <c r="K1980" s="91" t="s">
        <v>1613</v>
      </c>
      <c r="L1980" s="51" t="str">
        <f t="shared" si="174"/>
        <v> 3. SEBI</v>
      </c>
    </row>
    <row r="1981" spans="1:12" ht="15" customHeight="1">
      <c r="A1981" s="3">
        <f t="shared" si="175"/>
        <v>214</v>
      </c>
      <c r="B1981" s="93" t="s">
        <v>1612</v>
      </c>
      <c r="C1981" s="93" t="s">
        <v>1611</v>
      </c>
      <c r="D1981" s="93" t="s">
        <v>1610</v>
      </c>
      <c r="E1981" s="93" t="s">
        <v>1609</v>
      </c>
      <c r="F1981" s="94" t="s">
        <v>1608</v>
      </c>
      <c r="G1981" s="93" t="s">
        <v>1607</v>
      </c>
      <c r="H1981" s="91" t="s">
        <v>1606</v>
      </c>
      <c r="I1981" s="93" t="s">
        <v>1605</v>
      </c>
      <c r="J1981" s="93" t="s">
        <v>1604</v>
      </c>
      <c r="K1981" s="93" t="s">
        <v>1603</v>
      </c>
      <c r="L1981" s="51" t="str">
        <f t="shared" si="174"/>
        <v> 4. III</v>
      </c>
    </row>
    <row r="1982" spans="1:12" ht="15" customHeight="1">
      <c r="A1982" s="3">
        <f t="shared" si="175"/>
        <v>215</v>
      </c>
      <c r="B1982" s="93" t="s">
        <v>1545</v>
      </c>
      <c r="C1982" s="93" t="s">
        <v>1602</v>
      </c>
      <c r="D1982" s="93" t="s">
        <v>1601</v>
      </c>
      <c r="E1982" s="93" t="s">
        <v>1600</v>
      </c>
      <c r="F1982" s="94" t="s">
        <v>1599</v>
      </c>
      <c r="G1982" s="93" t="s">
        <v>1598</v>
      </c>
      <c r="H1982" s="93" t="s">
        <v>1597</v>
      </c>
      <c r="I1982" s="93" t="s">
        <v>1596</v>
      </c>
      <c r="J1982" s="91" t="s">
        <v>1595</v>
      </c>
      <c r="K1982" s="93" t="s">
        <v>1594</v>
      </c>
      <c r="L1982" s="51" t="str">
        <f t="shared" si="174"/>
        <v xml:space="preserve">The asset may lose its value if a certain event happens. This chance of loss is called as________. The cause of the risk event is known as_________. </v>
      </c>
    </row>
    <row r="1983" spans="1:12" ht="15" customHeight="1">
      <c r="A1983" s="3">
        <f t="shared" si="175"/>
        <v>216</v>
      </c>
      <c r="B1983" s="85" t="s">
        <v>1593</v>
      </c>
      <c r="C1983" s="85" t="s">
        <v>1592</v>
      </c>
      <c r="D1983" s="85" t="s">
        <v>1591</v>
      </c>
      <c r="E1983" s="85" t="s">
        <v>1590</v>
      </c>
      <c r="F1983" s="87" t="s">
        <v>1589</v>
      </c>
      <c r="G1983" s="85" t="s">
        <v>1588</v>
      </c>
      <c r="H1983" s="85" t="s">
        <v>1587</v>
      </c>
      <c r="I1983" s="85" t="s">
        <v>1586</v>
      </c>
      <c r="J1983" s="85" t="s">
        <v>1585</v>
      </c>
      <c r="K1983" s="85" t="s">
        <v>1584</v>
      </c>
      <c r="L1983" s="51" t="str">
        <f t="shared" si="174"/>
        <v> 1. Risk, Peril</v>
      </c>
    </row>
    <row r="1984" spans="1:12" ht="15" customHeight="1">
      <c r="A1984" s="3">
        <f t="shared" si="175"/>
        <v>217</v>
      </c>
      <c r="B1984" s="91" t="s">
        <v>1583</v>
      </c>
      <c r="C1984" s="93" t="s">
        <v>1582</v>
      </c>
      <c r="D1984" s="93" t="s">
        <v>1581</v>
      </c>
      <c r="E1984" s="91" t="s">
        <v>1580</v>
      </c>
      <c r="F1984" s="94" t="s">
        <v>1579</v>
      </c>
      <c r="G1984" s="93" t="s">
        <v>1578</v>
      </c>
      <c r="H1984" s="93" t="s">
        <v>1577</v>
      </c>
      <c r="I1984" s="93" t="s">
        <v>1576</v>
      </c>
      <c r="J1984" s="93" t="s">
        <v>1575</v>
      </c>
      <c r="K1984" s="91" t="s">
        <v>1574</v>
      </c>
      <c r="L1984" s="51" t="str">
        <f t="shared" si="174"/>
        <v> 2. Peril, Hazzard</v>
      </c>
    </row>
    <row r="1985" spans="1:12" ht="15" customHeight="1">
      <c r="A1985" s="3">
        <f t="shared" si="175"/>
        <v>218</v>
      </c>
      <c r="B1985" s="93" t="s">
        <v>1573</v>
      </c>
      <c r="C1985" s="93" t="s">
        <v>1572</v>
      </c>
      <c r="D1985" s="93" t="s">
        <v>1571</v>
      </c>
      <c r="E1985" s="93" t="s">
        <v>1570</v>
      </c>
      <c r="F1985" s="94" t="s">
        <v>1569</v>
      </c>
      <c r="G1985" s="93" t="s">
        <v>1568</v>
      </c>
      <c r="H1985" s="93" t="s">
        <v>1567</v>
      </c>
      <c r="I1985" s="93" t="s">
        <v>1566</v>
      </c>
      <c r="J1985" s="91" t="s">
        <v>1565</v>
      </c>
      <c r="K1985" s="93" t="s">
        <v>1564</v>
      </c>
      <c r="L1985" s="51" t="str">
        <f t="shared" si="174"/>
        <v> 3. Hazzard, Risk</v>
      </c>
    </row>
    <row r="1986" spans="1:12" ht="15" customHeight="1">
      <c r="A1986" s="3">
        <f t="shared" si="175"/>
        <v>219</v>
      </c>
      <c r="B1986" s="93" t="s">
        <v>1563</v>
      </c>
      <c r="C1986" s="91" t="s">
        <v>1562</v>
      </c>
      <c r="D1986" s="93" t="s">
        <v>1561</v>
      </c>
      <c r="E1986" s="93" t="s">
        <v>967</v>
      </c>
      <c r="F1986" s="92" t="s">
        <v>1560</v>
      </c>
      <c r="G1986" s="91" t="s">
        <v>1559</v>
      </c>
      <c r="H1986" s="93" t="s">
        <v>1558</v>
      </c>
      <c r="I1986" s="93" t="s">
        <v>1557</v>
      </c>
      <c r="J1986" s="93" t="s">
        <v>1556</v>
      </c>
      <c r="K1986" s="93" t="s">
        <v>1555</v>
      </c>
      <c r="L1986" s="51" t="str">
        <f t="shared" si="174"/>
        <v> 4. Risk, Physical Hazzard</v>
      </c>
    </row>
    <row r="1987" spans="1:12" ht="15" customHeight="1">
      <c r="A1987" s="3">
        <f t="shared" si="175"/>
        <v>220</v>
      </c>
      <c r="B1987" s="93" t="s">
        <v>1554</v>
      </c>
      <c r="C1987" s="93" t="s">
        <v>1553</v>
      </c>
      <c r="D1987" s="91" t="s">
        <v>1552</v>
      </c>
      <c r="E1987" s="93" t="s">
        <v>1551</v>
      </c>
      <c r="F1987" s="94" t="s">
        <v>1550</v>
      </c>
      <c r="G1987" s="93" t="s">
        <v>1549</v>
      </c>
      <c r="H1987" s="91" t="s">
        <v>1548</v>
      </c>
      <c r="I1987" s="91" t="s">
        <v>1547</v>
      </c>
      <c r="J1987" s="93" t="s">
        <v>1546</v>
      </c>
      <c r="K1987" s="93" t="s">
        <v>1545</v>
      </c>
      <c r="L1987" s="51" t="str">
        <f t="shared" si="174"/>
        <v>Suresh has adequate reserve capital with him and he wishes to protect his income, moreover he feels that if he does not die then he would need the amount. What type of plan should he opt for?</v>
      </c>
    </row>
    <row r="1988" spans="1:12" ht="15" customHeight="1">
      <c r="A1988" s="3">
        <f t="shared" si="175"/>
        <v>221</v>
      </c>
      <c r="B1988" s="85" t="s">
        <v>1544</v>
      </c>
      <c r="C1988" s="85" t="s">
        <v>1543</v>
      </c>
      <c r="D1988" s="85" t="s">
        <v>1542</v>
      </c>
      <c r="E1988" s="85" t="s">
        <v>1541</v>
      </c>
      <c r="F1988" s="87" t="s">
        <v>1540</v>
      </c>
      <c r="G1988" s="85" t="s">
        <v>1539</v>
      </c>
      <c r="H1988" s="85" t="s">
        <v>1538</v>
      </c>
      <c r="I1988" s="85" t="s">
        <v>1537</v>
      </c>
      <c r="J1988" s="85" t="s">
        <v>1536</v>
      </c>
      <c r="K1988" s="85" t="s">
        <v>1535</v>
      </c>
      <c r="L1988" s="51" t="str">
        <f t="shared" si="174"/>
        <v> 1. Endowent plan</v>
      </c>
    </row>
    <row r="1989" spans="1:12" ht="15" customHeight="1">
      <c r="A1989" s="3">
        <f t="shared" si="175"/>
        <v>222</v>
      </c>
      <c r="B1989" s="93" t="s">
        <v>1534</v>
      </c>
      <c r="C1989" s="93" t="s">
        <v>1533</v>
      </c>
      <c r="D1989" s="93" t="s">
        <v>1532</v>
      </c>
      <c r="E1989" s="93" t="s">
        <v>1531</v>
      </c>
      <c r="F1989" s="92" t="s">
        <v>1530</v>
      </c>
      <c r="G1989" s="93" t="s">
        <v>1529</v>
      </c>
      <c r="H1989" s="93" t="s">
        <v>1528</v>
      </c>
      <c r="I1989" s="93" t="s">
        <v>1527</v>
      </c>
      <c r="J1989" s="91" t="s">
        <v>1526</v>
      </c>
      <c r="K1989" s="91" t="s">
        <v>1525</v>
      </c>
      <c r="L1989" s="51" t="str">
        <f t="shared" si="174"/>
        <v> 2. Return of premium plan</v>
      </c>
    </row>
    <row r="1990" spans="1:12" ht="15" customHeight="1">
      <c r="A1990" s="3">
        <f t="shared" si="175"/>
        <v>223</v>
      </c>
      <c r="B1990" s="91" t="s">
        <v>1524</v>
      </c>
      <c r="C1990" s="91" t="s">
        <v>1523</v>
      </c>
      <c r="D1990" s="91" t="s">
        <v>1522</v>
      </c>
      <c r="E1990" s="93" t="s">
        <v>1521</v>
      </c>
      <c r="F1990" s="94" t="s">
        <v>1520</v>
      </c>
      <c r="G1990" s="93" t="s">
        <v>1519</v>
      </c>
      <c r="H1990" s="93" t="s">
        <v>1518</v>
      </c>
      <c r="I1990" s="93" t="s">
        <v>1517</v>
      </c>
      <c r="J1990" s="93" t="s">
        <v>1516</v>
      </c>
      <c r="K1990" s="93" t="s">
        <v>1515</v>
      </c>
      <c r="L1990" s="51" t="str">
        <f t="shared" si="174"/>
        <v> 3. Retirement plan</v>
      </c>
    </row>
    <row r="1991" spans="1:12" ht="15" customHeight="1">
      <c r="A1991" s="3">
        <f t="shared" si="175"/>
        <v>224</v>
      </c>
      <c r="B1991" s="93" t="s">
        <v>1514</v>
      </c>
      <c r="C1991" s="93" t="s">
        <v>1513</v>
      </c>
      <c r="D1991" s="93" t="s">
        <v>1512</v>
      </c>
      <c r="E1991" s="91" t="s">
        <v>1511</v>
      </c>
      <c r="F1991" s="94" t="s">
        <v>1510</v>
      </c>
      <c r="G1991" s="93" t="s">
        <v>1509</v>
      </c>
      <c r="H1991" s="91" t="s">
        <v>1508</v>
      </c>
      <c r="I1991" s="93" t="s">
        <v>1507</v>
      </c>
      <c r="J1991" s="93" t="s">
        <v>1506</v>
      </c>
      <c r="K1991" s="93" t="s">
        <v>1505</v>
      </c>
      <c r="L1991" s="51" t="str">
        <f t="shared" si="174"/>
        <v> 4. Term insurance plan</v>
      </c>
    </row>
    <row r="1992" spans="1:12" ht="15" customHeight="1">
      <c r="A1992" s="3">
        <f t="shared" si="175"/>
        <v>225</v>
      </c>
      <c r="B1992" s="93" t="s">
        <v>1504</v>
      </c>
      <c r="C1992" s="93" t="s">
        <v>1503</v>
      </c>
      <c r="D1992" s="93" t="s">
        <v>1502</v>
      </c>
      <c r="E1992" s="93" t="s">
        <v>1501</v>
      </c>
      <c r="F1992" s="94" t="s">
        <v>1500</v>
      </c>
      <c r="G1992" s="91" t="s">
        <v>1499</v>
      </c>
      <c r="H1992" s="93" t="s">
        <v>1498</v>
      </c>
      <c r="I1992" s="91" t="s">
        <v>1497</v>
      </c>
      <c r="J1992" s="93" t="s">
        <v>1496</v>
      </c>
      <c r="K1992" s="93" t="s">
        <v>1495</v>
      </c>
      <c r="L1992" s="51" t="str">
        <f t="shared" si="174"/>
        <v>State the correct statement?</v>
      </c>
    </row>
    <row r="1993" spans="1:12" ht="15" customHeight="1">
      <c r="A1993" s="3">
        <f t="shared" si="175"/>
        <v>226</v>
      </c>
      <c r="B1993" s="85" t="s">
        <v>1494</v>
      </c>
      <c r="C1993" s="85" t="s">
        <v>1493</v>
      </c>
      <c r="D1993" s="85" t="s">
        <v>1492</v>
      </c>
      <c r="E1993" s="85" t="s">
        <v>1491</v>
      </c>
      <c r="F1993" s="87" t="s">
        <v>1490</v>
      </c>
      <c r="G1993" s="85" t="s">
        <v>1489</v>
      </c>
      <c r="H1993" s="85" t="s">
        <v>1488</v>
      </c>
      <c r="I1993" s="85" t="s">
        <v>1487</v>
      </c>
      <c r="J1993" s="85" t="s">
        <v>1486</v>
      </c>
      <c r="K1993" s="85" t="s">
        <v>1485</v>
      </c>
      <c r="L1993" s="51" t="str">
        <f t="shared" si="174"/>
        <v> 1. As per IRDA norms, ULIPs are allowed but not variable life plans</v>
      </c>
    </row>
    <row r="1994" spans="1:12" ht="15" customHeight="1">
      <c r="A1994" s="3">
        <f t="shared" si="175"/>
        <v>227</v>
      </c>
      <c r="B1994" s="93" t="s">
        <v>1484</v>
      </c>
      <c r="C1994" s="93" t="s">
        <v>1483</v>
      </c>
      <c r="D1994" s="93" t="s">
        <v>1482</v>
      </c>
      <c r="E1994" s="93" t="s">
        <v>1481</v>
      </c>
      <c r="F1994" s="94" t="s">
        <v>1480</v>
      </c>
      <c r="G1994" s="93" t="s">
        <v>1479</v>
      </c>
      <c r="H1994" s="93" t="s">
        <v>1478</v>
      </c>
      <c r="I1994" s="93" t="s">
        <v>1477</v>
      </c>
      <c r="J1994" s="91" t="s">
        <v>1476</v>
      </c>
      <c r="K1994" s="93" t="s">
        <v>1475</v>
      </c>
      <c r="L1994" s="51" t="str">
        <f t="shared" si="174"/>
        <v> 2. Only variable plans are allowed but not ULIP polices as per IRDA norms</v>
      </c>
    </row>
    <row r="1995" spans="1:12" ht="15" customHeight="1">
      <c r="A1995" s="3">
        <f t="shared" si="175"/>
        <v>228</v>
      </c>
      <c r="B1995" s="93" t="s">
        <v>1474</v>
      </c>
      <c r="C1995" s="91" t="s">
        <v>1473</v>
      </c>
      <c r="D1995" s="91" t="s">
        <v>1472</v>
      </c>
      <c r="E1995" s="93" t="s">
        <v>1471</v>
      </c>
      <c r="F1995" s="92" t="s">
        <v>1470</v>
      </c>
      <c r="G1995" s="93" t="s">
        <v>1469</v>
      </c>
      <c r="H1995" s="91" t="s">
        <v>1468</v>
      </c>
      <c r="I1995" s="91" t="s">
        <v>1467</v>
      </c>
      <c r="J1995" s="93" t="s">
        <v>1466</v>
      </c>
      <c r="K1995" s="93" t="s">
        <v>1465</v>
      </c>
      <c r="L1995" s="51" t="str">
        <f t="shared" si="174"/>
        <v> 3. Neither of the above plans is allowed in India</v>
      </c>
    </row>
    <row r="1996" spans="1:12" ht="15" customHeight="1">
      <c r="A1996" s="3">
        <f t="shared" si="175"/>
        <v>229</v>
      </c>
      <c r="B1996" s="93" t="s">
        <v>1464</v>
      </c>
      <c r="C1996" s="93" t="s">
        <v>1463</v>
      </c>
      <c r="D1996" s="93" t="s">
        <v>1462</v>
      </c>
      <c r="E1996" s="91" t="s">
        <v>1461</v>
      </c>
      <c r="F1996" s="94" t="s">
        <v>1460</v>
      </c>
      <c r="G1996" s="91" t="s">
        <v>1459</v>
      </c>
      <c r="H1996" s="93" t="s">
        <v>1458</v>
      </c>
      <c r="I1996" s="93" t="s">
        <v>1457</v>
      </c>
      <c r="J1996" s="93" t="s">
        <v>1456</v>
      </c>
      <c r="K1996" s="93" t="s">
        <v>1455</v>
      </c>
      <c r="L1996" s="51" t="str">
        <f t="shared" si="174"/>
        <v> 4. Both plans are allowed by the IRDA in India</v>
      </c>
    </row>
    <row r="1997" spans="1:12" ht="15" customHeight="1">
      <c r="A1997" s="3">
        <f t="shared" si="175"/>
        <v>230</v>
      </c>
      <c r="B1997" s="91" t="s">
        <v>1454</v>
      </c>
      <c r="C1997" s="93" t="s">
        <v>1453</v>
      </c>
      <c r="D1997" s="93" t="s">
        <v>1452</v>
      </c>
      <c r="E1997" s="93" t="s">
        <v>1451</v>
      </c>
      <c r="F1997" s="94" t="s">
        <v>1450</v>
      </c>
      <c r="G1997" s="93" t="s">
        <v>1449</v>
      </c>
      <c r="H1997" s="93" t="s">
        <v>1448</v>
      </c>
      <c r="I1997" s="93" t="s">
        <v>1447</v>
      </c>
      <c r="J1997" s="93" t="s">
        <v>1446</v>
      </c>
      <c r="K1997" s="91" t="s">
        <v>1445</v>
      </c>
      <c r="L1997" s="51" t="str">
        <f t="shared" si="174"/>
        <v>Oriental Life insurance co. was formed in the year?</v>
      </c>
    </row>
    <row r="1998" spans="1:12" ht="15" customHeight="1">
      <c r="A1998" s="3">
        <f t="shared" si="175"/>
        <v>231</v>
      </c>
      <c r="B1998" s="85" t="s">
        <v>1444</v>
      </c>
      <c r="C1998" s="85" t="s">
        <v>1443</v>
      </c>
      <c r="D1998" s="85" t="s">
        <v>1442</v>
      </c>
      <c r="E1998" s="85" t="s">
        <v>745</v>
      </c>
      <c r="F1998" s="87" t="s">
        <v>1441</v>
      </c>
      <c r="G1998" s="85" t="s">
        <v>1440</v>
      </c>
      <c r="H1998" s="85" t="s">
        <v>1439</v>
      </c>
      <c r="I1998" s="85" t="s">
        <v>1438</v>
      </c>
      <c r="J1998" s="85" t="s">
        <v>1437</v>
      </c>
      <c r="K1998" s="85" t="s">
        <v>1436</v>
      </c>
      <c r="L1998" s="51" t="str">
        <f t="shared" si="174"/>
        <v> 1. 1817</v>
      </c>
    </row>
    <row r="1999" spans="1:12" ht="15" customHeight="1">
      <c r="A1999" s="3">
        <f t="shared" si="175"/>
        <v>232</v>
      </c>
      <c r="B1999" s="93" t="s">
        <v>1435</v>
      </c>
      <c r="C1999" s="93" t="s">
        <v>1434</v>
      </c>
      <c r="D1999" s="93" t="s">
        <v>1433</v>
      </c>
      <c r="E1999" s="93" t="s">
        <v>1432</v>
      </c>
      <c r="F1999" s="94" t="s">
        <v>1431</v>
      </c>
      <c r="G1999" s="93" t="s">
        <v>1430</v>
      </c>
      <c r="H1999" s="93" t="s">
        <v>1429</v>
      </c>
      <c r="I1999" s="93" t="s">
        <v>1428</v>
      </c>
      <c r="J1999" s="93" t="s">
        <v>1427</v>
      </c>
      <c r="K1999" s="93" t="s">
        <v>1426</v>
      </c>
      <c r="L1999" s="51" t="str">
        <f t="shared" si="174"/>
        <v> 2. 1818</v>
      </c>
    </row>
    <row r="2000" spans="1:12" ht="15" customHeight="1">
      <c r="A2000" s="3">
        <f t="shared" si="175"/>
        <v>233</v>
      </c>
      <c r="B2000" s="91" t="s">
        <v>1425</v>
      </c>
      <c r="C2000" s="93" t="s">
        <v>1424</v>
      </c>
      <c r="D2000" s="93" t="s">
        <v>1423</v>
      </c>
      <c r="E2000" s="91" t="s">
        <v>1422</v>
      </c>
      <c r="F2000" s="94" t="s">
        <v>1421</v>
      </c>
      <c r="G2000" s="93" t="s">
        <v>1420</v>
      </c>
      <c r="H2000" s="91" t="s">
        <v>1419</v>
      </c>
      <c r="I2000" s="93" t="s">
        <v>1418</v>
      </c>
      <c r="J2000" s="93" t="s">
        <v>1417</v>
      </c>
      <c r="K2000" s="91" t="s">
        <v>1416</v>
      </c>
      <c r="L2000" s="51" t="str">
        <f t="shared" si="174"/>
        <v> 3. 1890</v>
      </c>
    </row>
    <row r="2001" spans="1:12" ht="15" customHeight="1">
      <c r="A2001" s="3">
        <f t="shared" si="175"/>
        <v>234</v>
      </c>
      <c r="B2001" s="93" t="s">
        <v>1415</v>
      </c>
      <c r="C2001" s="93" t="s">
        <v>1414</v>
      </c>
      <c r="D2001" s="93" t="s">
        <v>1413</v>
      </c>
      <c r="E2001" s="93" t="s">
        <v>1412</v>
      </c>
      <c r="F2001" s="94" t="s">
        <v>1411</v>
      </c>
      <c r="G2001" s="91" t="s">
        <v>1410</v>
      </c>
      <c r="H2001" s="93" t="s">
        <v>1409</v>
      </c>
      <c r="I2001" s="91" t="s">
        <v>1408</v>
      </c>
      <c r="J2001" s="93" t="s">
        <v>1407</v>
      </c>
      <c r="K2001" s="93" t="s">
        <v>1406</v>
      </c>
      <c r="L2001" s="51" t="str">
        <f t="shared" si="174"/>
        <v> 4. 1980</v>
      </c>
    </row>
    <row r="2002" spans="1:12" ht="15" customHeight="1">
      <c r="A2002" s="3">
        <f t="shared" si="175"/>
        <v>235</v>
      </c>
      <c r="B2002" s="93" t="s">
        <v>1405</v>
      </c>
      <c r="C2002" s="91" t="s">
        <v>1404</v>
      </c>
      <c r="D2002" s="91" t="s">
        <v>1403</v>
      </c>
      <c r="E2002" s="93" t="s">
        <v>1402</v>
      </c>
      <c r="F2002" s="92" t="s">
        <v>1401</v>
      </c>
      <c r="G2002" s="93" t="s">
        <v>1400</v>
      </c>
      <c r="H2002" s="93" t="s">
        <v>1399</v>
      </c>
      <c r="I2002" s="93" t="s">
        <v>1398</v>
      </c>
      <c r="J2002" s="91" t="s">
        <v>1397</v>
      </c>
      <c r="K2002" s="93" t="s">
        <v>1396</v>
      </c>
      <c r="L2002" s="51" t="str">
        <f t="shared" si="174"/>
        <v>Mr.Ramesh is taking a life insurance policy from ABC company. He is expecting characteristics of the plan is a) Flexibile premium b)Savings and investment component</v>
      </c>
    </row>
    <row r="2003" spans="1:12" ht="15" customHeight="1">
      <c r="A2003" s="3">
        <f t="shared" si="175"/>
        <v>236</v>
      </c>
      <c r="B2003" s="85" t="s">
        <v>1395</v>
      </c>
      <c r="C2003" s="85" t="s">
        <v>1394</v>
      </c>
      <c r="D2003" s="85" t="s">
        <v>1393</v>
      </c>
      <c r="E2003" s="85" t="s">
        <v>1392</v>
      </c>
      <c r="F2003" s="87" t="s">
        <v>1391</v>
      </c>
      <c r="G2003" s="85" t="s">
        <v>1390</v>
      </c>
      <c r="H2003" s="85" t="s">
        <v>1389</v>
      </c>
      <c r="I2003" s="85" t="s">
        <v>1388</v>
      </c>
      <c r="J2003" s="85" t="s">
        <v>1387</v>
      </c>
      <c r="K2003" s="85" t="s">
        <v>1386</v>
      </c>
      <c r="L2003" s="51" t="str">
        <f t="shared" si="174"/>
        <v> 1. Universal life insurance</v>
      </c>
    </row>
    <row r="2004" spans="1:12" ht="15" customHeight="1">
      <c r="A2004" s="3">
        <f t="shared" si="175"/>
        <v>237</v>
      </c>
      <c r="B2004" s="91" t="s">
        <v>1385</v>
      </c>
      <c r="C2004" s="93" t="s">
        <v>1384</v>
      </c>
      <c r="D2004" s="93" t="s">
        <v>1383</v>
      </c>
      <c r="E2004" s="93" t="s">
        <v>1382</v>
      </c>
      <c r="F2004" s="92" t="s">
        <v>1381</v>
      </c>
      <c r="G2004" s="93" t="s">
        <v>1380</v>
      </c>
      <c r="H2004" s="91" t="s">
        <v>1379</v>
      </c>
      <c r="I2004" s="91" t="s">
        <v>1378</v>
      </c>
      <c r="J2004" s="91" t="s">
        <v>1377</v>
      </c>
      <c r="K2004" s="93" t="s">
        <v>1376</v>
      </c>
      <c r="L2004" s="51" t="str">
        <f t="shared" si="174"/>
        <v> 2. Term insurance</v>
      </c>
    </row>
    <row r="2005" spans="1:12" ht="15" customHeight="1">
      <c r="A2005" s="3">
        <f t="shared" si="175"/>
        <v>238</v>
      </c>
      <c r="B2005" s="93" t="s">
        <v>1375</v>
      </c>
      <c r="C2005" s="91" t="s">
        <v>1374</v>
      </c>
      <c r="D2005" s="93" t="s">
        <v>1373</v>
      </c>
      <c r="E2005" s="93" t="s">
        <v>1372</v>
      </c>
      <c r="F2005" s="94" t="s">
        <v>1371</v>
      </c>
      <c r="G2005" s="93" t="s">
        <v>1370</v>
      </c>
      <c r="H2005" s="93" t="s">
        <v>1369</v>
      </c>
      <c r="I2005" s="93" t="s">
        <v>1368</v>
      </c>
      <c r="J2005" s="93" t="s">
        <v>1367</v>
      </c>
      <c r="K2005" s="91" t="s">
        <v>1366</v>
      </c>
      <c r="L2005" s="51" t="str">
        <f t="shared" si="174"/>
        <v> 3. Whole life insurance</v>
      </c>
    </row>
    <row r="2006" spans="1:12" ht="15" customHeight="1">
      <c r="A2006" s="3">
        <f t="shared" si="175"/>
        <v>239</v>
      </c>
      <c r="B2006" s="93" t="s">
        <v>1365</v>
      </c>
      <c r="C2006" s="93" t="s">
        <v>1364</v>
      </c>
      <c r="D2006" s="91" t="s">
        <v>1363</v>
      </c>
      <c r="E2006" s="91" t="s">
        <v>1362</v>
      </c>
      <c r="F2006" s="94" t="s">
        <v>1361</v>
      </c>
      <c r="G2006" s="91" t="s">
        <v>1360</v>
      </c>
      <c r="H2006" s="93" t="s">
        <v>1359</v>
      </c>
      <c r="I2006" s="93" t="s">
        <v>1358</v>
      </c>
      <c r="J2006" s="93" t="s">
        <v>1357</v>
      </c>
      <c r="K2006" s="93" t="s">
        <v>1356</v>
      </c>
      <c r="L2006" s="51" t="str">
        <f t="shared" si="174"/>
        <v> 4. Health insurance</v>
      </c>
    </row>
    <row r="2007" spans="1:12" ht="15" customHeight="1">
      <c r="A2007" s="3">
        <f t="shared" si="175"/>
        <v>240</v>
      </c>
      <c r="B2007" s="93" t="s">
        <v>1355</v>
      </c>
      <c r="C2007" s="93" t="s">
        <v>1354</v>
      </c>
      <c r="D2007" s="93" t="s">
        <v>1353</v>
      </c>
      <c r="E2007" s="93" t="s">
        <v>1352</v>
      </c>
      <c r="F2007" s="94" t="s">
        <v>1351</v>
      </c>
      <c r="G2007" s="93" t="s">
        <v>1350</v>
      </c>
      <c r="H2007" s="93" t="s">
        <v>1349</v>
      </c>
      <c r="I2007" s="93" t="s">
        <v>1348</v>
      </c>
      <c r="J2007" s="93" t="s">
        <v>1347</v>
      </c>
      <c r="K2007" s="93" t="s">
        <v>1346</v>
      </c>
      <c r="L2007" s="51" t="str">
        <f t="shared" si="174"/>
        <v>In insurance, contract consideration is</v>
      </c>
    </row>
    <row r="2008" spans="1:12" ht="15" customHeight="1">
      <c r="A2008" s="3">
        <f t="shared" si="175"/>
        <v>241</v>
      </c>
      <c r="B2008" s="85" t="s">
        <v>1345</v>
      </c>
      <c r="C2008" s="85" t="s">
        <v>1344</v>
      </c>
      <c r="D2008" s="85" t="s">
        <v>1343</v>
      </c>
      <c r="E2008" s="85" t="s">
        <v>1342</v>
      </c>
      <c r="F2008" s="87" t="s">
        <v>1341</v>
      </c>
      <c r="G2008" s="85" t="s">
        <v>1340</v>
      </c>
      <c r="H2008" s="85" t="s">
        <v>1339</v>
      </c>
      <c r="I2008" s="85" t="s">
        <v>1338</v>
      </c>
      <c r="J2008" s="85" t="s">
        <v>1337</v>
      </c>
      <c r="K2008" s="85" t="s">
        <v>1336</v>
      </c>
      <c r="L2008" s="51" t="str">
        <f t="shared" si="174"/>
        <v> 1. rebate</v>
      </c>
    </row>
    <row r="2009" spans="1:12" ht="15" customHeight="1">
      <c r="A2009" s="3">
        <f t="shared" si="175"/>
        <v>242</v>
      </c>
      <c r="B2009" s="93" t="s">
        <v>1335</v>
      </c>
      <c r="C2009" s="93" t="s">
        <v>1334</v>
      </c>
      <c r="D2009" s="93" t="s">
        <v>1333</v>
      </c>
      <c r="E2009" s="93" t="s">
        <v>1332</v>
      </c>
      <c r="F2009" s="94" t="s">
        <v>1331</v>
      </c>
      <c r="G2009" s="91" t="s">
        <v>1330</v>
      </c>
      <c r="H2009" s="93" t="s">
        <v>1329</v>
      </c>
      <c r="I2009" s="93" t="s">
        <v>1328</v>
      </c>
      <c r="J2009" s="91" t="s">
        <v>1327</v>
      </c>
      <c r="K2009" s="93" t="s">
        <v>1326</v>
      </c>
      <c r="L2009" s="51" t="str">
        <f t="shared" si="174"/>
        <v> 2. sumassured</v>
      </c>
    </row>
    <row r="2010" spans="1:12" ht="15" customHeight="1">
      <c r="A2010" s="3">
        <f t="shared" si="175"/>
        <v>243</v>
      </c>
      <c r="B2010" s="93" t="s">
        <v>1325</v>
      </c>
      <c r="C2010" s="91" t="s">
        <v>1324</v>
      </c>
      <c r="D2010" s="93" t="s">
        <v>1323</v>
      </c>
      <c r="E2010" s="91" t="s">
        <v>1322</v>
      </c>
      <c r="F2010" s="92" t="s">
        <v>1321</v>
      </c>
      <c r="G2010" s="93" t="s">
        <v>1320</v>
      </c>
      <c r="H2010" s="91" t="s">
        <v>1319</v>
      </c>
      <c r="I2010" s="93" t="s">
        <v>1318</v>
      </c>
      <c r="J2010" s="93" t="s">
        <v>1317</v>
      </c>
      <c r="K2010" s="93" t="s">
        <v>1316</v>
      </c>
      <c r="L2010" s="51" t="str">
        <f t="shared" si="174"/>
        <v> 3. premium</v>
      </c>
    </row>
    <row r="2011" spans="1:12" ht="15" customHeight="1">
      <c r="A2011" s="3">
        <f t="shared" si="175"/>
        <v>244</v>
      </c>
      <c r="B2011" s="91" t="s">
        <v>1315</v>
      </c>
      <c r="C2011" s="93" t="s">
        <v>1314</v>
      </c>
      <c r="D2011" s="91" t="s">
        <v>1313</v>
      </c>
      <c r="E2011" s="93" t="s">
        <v>1312</v>
      </c>
      <c r="F2011" s="94" t="s">
        <v>1311</v>
      </c>
      <c r="G2011" s="93" t="s">
        <v>1310</v>
      </c>
      <c r="H2011" s="93" t="s">
        <v>1309</v>
      </c>
      <c r="I2011" s="91" t="s">
        <v>1308</v>
      </c>
      <c r="J2011" s="93" t="s">
        <v>1307</v>
      </c>
      <c r="K2011" s="91" t="s">
        <v>1306</v>
      </c>
      <c r="L2011" s="51" t="str">
        <f t="shared" si="174"/>
        <v> 4. None</v>
      </c>
    </row>
    <row r="2012" spans="1:12" ht="15" customHeight="1">
      <c r="A2012" s="3">
        <f t="shared" si="175"/>
        <v>245</v>
      </c>
      <c r="B2012" s="93" t="s">
        <v>1305</v>
      </c>
      <c r="C2012" s="93" t="s">
        <v>1304</v>
      </c>
      <c r="D2012" s="93" t="s">
        <v>1303</v>
      </c>
      <c r="E2012" s="93" t="s">
        <v>1302</v>
      </c>
      <c r="F2012" s="94" t="s">
        <v>1301</v>
      </c>
      <c r="G2012" s="93" t="s">
        <v>1300</v>
      </c>
      <c r="H2012" s="93" t="s">
        <v>1299</v>
      </c>
      <c r="I2012" s="93" t="s">
        <v>1298</v>
      </c>
      <c r="J2012" s="93" t="s">
        <v>1297</v>
      </c>
      <c r="K2012" s="93" t="s">
        <v>1296</v>
      </c>
      <c r="L2012" s="51" t="str">
        <f t="shared" si="174"/>
        <v>In case of which bonus a company express the bonus as a percentage of basic benefit and already attached bonuses.</v>
      </c>
    </row>
    <row r="2013" spans="1:12" ht="15" customHeight="1">
      <c r="A2013" s="3">
        <f t="shared" si="175"/>
        <v>246</v>
      </c>
      <c r="B2013" s="85" t="s">
        <v>1295</v>
      </c>
      <c r="C2013" s="85" t="s">
        <v>1294</v>
      </c>
      <c r="D2013" s="85" t="s">
        <v>1293</v>
      </c>
      <c r="E2013" s="85" t="s">
        <v>1292</v>
      </c>
      <c r="F2013" s="87" t="s">
        <v>1291</v>
      </c>
      <c r="G2013" s="85" t="s">
        <v>1290</v>
      </c>
      <c r="H2013" s="85" t="s">
        <v>1289</v>
      </c>
      <c r="I2013" s="85" t="s">
        <v>1288</v>
      </c>
      <c r="J2013" s="85" t="s">
        <v>1287</v>
      </c>
      <c r="K2013" s="85" t="s">
        <v>1286</v>
      </c>
      <c r="L2013" s="51" t="str">
        <f t="shared" si="174"/>
        <v> 1. Reversionary Bonus</v>
      </c>
    </row>
    <row r="2014" spans="1:12" ht="15" customHeight="1">
      <c r="A2014" s="3">
        <f t="shared" si="175"/>
        <v>247</v>
      </c>
      <c r="B2014" s="93" t="s">
        <v>1285</v>
      </c>
      <c r="C2014" s="93" t="s">
        <v>1284</v>
      </c>
      <c r="D2014" s="93" t="s">
        <v>1283</v>
      </c>
      <c r="E2014" s="91" t="s">
        <v>1282</v>
      </c>
      <c r="F2014" s="94" t="s">
        <v>1281</v>
      </c>
      <c r="G2014" s="93" t="s">
        <v>1280</v>
      </c>
      <c r="H2014" s="93" t="s">
        <v>1279</v>
      </c>
      <c r="I2014" s="93" t="s">
        <v>1278</v>
      </c>
      <c r="J2014" s="93" t="s">
        <v>1277</v>
      </c>
      <c r="K2014" s="93" t="s">
        <v>1276</v>
      </c>
      <c r="L2014" s="51" t="str">
        <f t="shared" si="174"/>
        <v> 2. Compound Bonus</v>
      </c>
    </row>
    <row r="2015" spans="1:12" ht="15" customHeight="1">
      <c r="A2015" s="3">
        <f t="shared" si="175"/>
        <v>248</v>
      </c>
      <c r="B2015" s="91" t="s">
        <v>1275</v>
      </c>
      <c r="C2015" s="93" t="s">
        <v>1274</v>
      </c>
      <c r="D2015" s="91" t="s">
        <v>1273</v>
      </c>
      <c r="E2015" s="93" t="s">
        <v>1272</v>
      </c>
      <c r="F2015" s="94" t="s">
        <v>1271</v>
      </c>
      <c r="G2015" s="93" t="s">
        <v>1270</v>
      </c>
      <c r="H2015" s="91" t="s">
        <v>1269</v>
      </c>
      <c r="I2015" s="91" t="s">
        <v>1268</v>
      </c>
      <c r="J2015" s="91" t="s">
        <v>1267</v>
      </c>
      <c r="K2015" s="93" t="s">
        <v>1266</v>
      </c>
      <c r="L2015" s="51" t="str">
        <f t="shared" si="174"/>
        <v> 3. Terminal Bonus</v>
      </c>
    </row>
    <row r="2016" spans="1:12" ht="15" customHeight="1">
      <c r="A2016" s="3">
        <f t="shared" si="175"/>
        <v>249</v>
      </c>
      <c r="B2016" s="93" t="s">
        <v>1265</v>
      </c>
      <c r="C2016" s="91" t="s">
        <v>1264</v>
      </c>
      <c r="D2016" s="93" t="s">
        <v>1263</v>
      </c>
      <c r="E2016" s="93" t="s">
        <v>1262</v>
      </c>
      <c r="F2016" s="92" t="s">
        <v>1261</v>
      </c>
      <c r="G2016" s="93" t="s">
        <v>1061</v>
      </c>
      <c r="H2016" s="93" t="s">
        <v>1260</v>
      </c>
      <c r="I2016" s="93" t="s">
        <v>1259</v>
      </c>
      <c r="J2016" s="93" t="s">
        <v>1258</v>
      </c>
      <c r="K2016" s="91" t="s">
        <v>1257</v>
      </c>
      <c r="L2016" s="51" t="str">
        <f t="shared" si="174"/>
        <v> 4. Persistency Bonus</v>
      </c>
    </row>
    <row r="2017" spans="1:12" ht="15" customHeight="1">
      <c r="A2017" s="3">
        <f t="shared" si="175"/>
        <v>250</v>
      </c>
      <c r="B2017" s="93" t="s">
        <v>1256</v>
      </c>
      <c r="C2017" s="93" t="s">
        <v>1255</v>
      </c>
      <c r="D2017" s="93" t="s">
        <v>1254</v>
      </c>
      <c r="E2017" s="93" t="s">
        <v>1253</v>
      </c>
      <c r="F2017" s="94" t="s">
        <v>1252</v>
      </c>
      <c r="G2017" s="91" t="s">
        <v>1251</v>
      </c>
      <c r="H2017" s="93" t="s">
        <v>1250</v>
      </c>
      <c r="I2017" s="93" t="s">
        <v>1249</v>
      </c>
      <c r="J2017" s="93" t="s">
        <v>1248</v>
      </c>
      <c r="K2017" s="93" t="s">
        <v>1247</v>
      </c>
    </row>
    <row r="2018" spans="1:12" ht="15" customHeight="1"/>
    <row r="2019" spans="1:12" ht="15" customHeight="1">
      <c r="A2019" s="3">
        <v>9</v>
      </c>
      <c r="L2019" s="51" t="str">
        <f>INDEX($B$2020:$K$2269,A2020,$L$1)</f>
        <v>Identify the correct statement</v>
      </c>
    </row>
    <row r="2020" spans="1:12" ht="15" customHeight="1">
      <c r="A2020" s="3">
        <v>1</v>
      </c>
      <c r="B2020" s="85" t="s">
        <v>8623</v>
      </c>
      <c r="C2020" s="85" t="s">
        <v>8622</v>
      </c>
      <c r="D2020" s="85" t="s">
        <v>3481</v>
      </c>
      <c r="E2020" s="85" t="s">
        <v>7079</v>
      </c>
      <c r="F2020" s="87" t="s">
        <v>8621</v>
      </c>
      <c r="G2020" s="85" t="s">
        <v>8620</v>
      </c>
      <c r="H2020" s="85" t="s">
        <v>8619</v>
      </c>
      <c r="I2020" s="85" t="s">
        <v>8618</v>
      </c>
      <c r="J2020" s="85" t="s">
        <v>3477</v>
      </c>
      <c r="K2020" s="85" t="s">
        <v>5246</v>
      </c>
      <c r="L2020" s="51" t="str">
        <f t="shared" ref="L2020:L2083" si="176">INDEX($B$2020:$K$2269,A2021,$L$1)</f>
        <v> 1. Risk retention would mean absence of possibility of loss or damage</v>
      </c>
    </row>
    <row r="2021" spans="1:12" ht="15" customHeight="1">
      <c r="A2021" s="3">
        <f>A2020+1</f>
        <v>2</v>
      </c>
      <c r="B2021" s="93" t="s">
        <v>8617</v>
      </c>
      <c r="C2021" s="93" t="s">
        <v>8616</v>
      </c>
      <c r="D2021" s="93" t="s">
        <v>3473</v>
      </c>
      <c r="E2021" s="93" t="s">
        <v>7071</v>
      </c>
      <c r="F2021" s="94" t="s">
        <v>8615</v>
      </c>
      <c r="G2021" s="93" t="s">
        <v>8444</v>
      </c>
      <c r="H2021" s="93" t="s">
        <v>8614</v>
      </c>
      <c r="I2021" s="93" t="s">
        <v>8613</v>
      </c>
      <c r="J2021" s="93" t="s">
        <v>3469</v>
      </c>
      <c r="K2021" s="93" t="s">
        <v>3541</v>
      </c>
      <c r="L2021" s="51" t="str">
        <f t="shared" si="176"/>
        <v> 2. The event of loss is mostly insignificant</v>
      </c>
    </row>
    <row r="2022" spans="1:12" ht="15" customHeight="1">
      <c r="A2022" s="3">
        <f t="shared" ref="A2022:A2085" si="177">A2021+1</f>
        <v>3</v>
      </c>
      <c r="B2022" s="93" t="s">
        <v>8612</v>
      </c>
      <c r="C2022" s="93" t="s">
        <v>8611</v>
      </c>
      <c r="D2022" s="91" t="s">
        <v>3465</v>
      </c>
      <c r="E2022" s="91" t="s">
        <v>7063</v>
      </c>
      <c r="F2022" s="92" t="s">
        <v>8610</v>
      </c>
      <c r="G2022" s="93" t="s">
        <v>8609</v>
      </c>
      <c r="H2022" s="91" t="s">
        <v>8608</v>
      </c>
      <c r="I2022" s="93" t="s">
        <v>8607</v>
      </c>
      <c r="J2022" s="93" t="s">
        <v>3461</v>
      </c>
      <c r="K2022" s="93" t="s">
        <v>3534</v>
      </c>
      <c r="L2022" s="51" t="str">
        <f t="shared" si="176"/>
        <v> 3. Assets are not covered by the insurance policy</v>
      </c>
    </row>
    <row r="2023" spans="1:12" ht="15" customHeight="1">
      <c r="A2023" s="3">
        <f t="shared" si="177"/>
        <v>4</v>
      </c>
      <c r="B2023" s="93" t="s">
        <v>8606</v>
      </c>
      <c r="C2023" s="91" t="s">
        <v>8605</v>
      </c>
      <c r="D2023" s="93" t="s">
        <v>3458</v>
      </c>
      <c r="E2023" s="93" t="s">
        <v>7055</v>
      </c>
      <c r="F2023" s="94" t="s">
        <v>8604</v>
      </c>
      <c r="G2023" s="91" t="s">
        <v>8603</v>
      </c>
      <c r="H2023" s="93" t="s">
        <v>8602</v>
      </c>
      <c r="I2023" s="91" t="s">
        <v>8601</v>
      </c>
      <c r="J2023" s="91" t="s">
        <v>3454</v>
      </c>
      <c r="K2023" s="91" t="s">
        <v>3528</v>
      </c>
      <c r="L2023" s="51" t="str">
        <f t="shared" si="176"/>
        <v> 4. None</v>
      </c>
    </row>
    <row r="2024" spans="1:12" ht="15" customHeight="1">
      <c r="A2024" s="3">
        <f t="shared" si="177"/>
        <v>5</v>
      </c>
      <c r="B2024" s="91" t="s">
        <v>1305</v>
      </c>
      <c r="C2024" s="93" t="s">
        <v>8600</v>
      </c>
      <c r="D2024" s="93" t="s">
        <v>3450</v>
      </c>
      <c r="E2024" s="93" t="s">
        <v>7047</v>
      </c>
      <c r="F2024" s="94" t="s">
        <v>8599</v>
      </c>
      <c r="G2024" s="93" t="s">
        <v>8598</v>
      </c>
      <c r="H2024" s="93" t="s">
        <v>8597</v>
      </c>
      <c r="I2024" s="93" t="s">
        <v>8596</v>
      </c>
      <c r="J2024" s="93" t="s">
        <v>3447</v>
      </c>
      <c r="K2024" s="93" t="s">
        <v>3522</v>
      </c>
      <c r="L2024" s="51" t="str">
        <f t="shared" si="176"/>
        <v>Harish is a rickshaw- puller. What kind of occupational hazard does he face in his life?</v>
      </c>
    </row>
    <row r="2025" spans="1:12" ht="15" customHeight="1">
      <c r="A2025" s="3">
        <f t="shared" si="177"/>
        <v>6</v>
      </c>
      <c r="B2025" s="85" t="s">
        <v>8595</v>
      </c>
      <c r="C2025" s="85" t="s">
        <v>8594</v>
      </c>
      <c r="D2025" s="85" t="s">
        <v>5412</v>
      </c>
      <c r="E2025" s="85" t="s">
        <v>8593</v>
      </c>
      <c r="F2025" s="87" t="s">
        <v>8592</v>
      </c>
      <c r="G2025" s="85" t="s">
        <v>8591</v>
      </c>
      <c r="H2025" s="85" t="s">
        <v>8590</v>
      </c>
      <c r="I2025" s="85" t="s">
        <v>8589</v>
      </c>
      <c r="J2025" s="85" t="s">
        <v>8588</v>
      </c>
      <c r="K2025" s="85" t="s">
        <v>8587</v>
      </c>
      <c r="L2025" s="51" t="str">
        <f t="shared" si="176"/>
        <v> 1. Health Hazard</v>
      </c>
    </row>
    <row r="2026" spans="1:12" ht="15" customHeight="1">
      <c r="A2026" s="3">
        <f t="shared" si="177"/>
        <v>7</v>
      </c>
      <c r="B2026" s="91" t="s">
        <v>8586</v>
      </c>
      <c r="C2026" s="93" t="s">
        <v>8585</v>
      </c>
      <c r="D2026" s="91" t="s">
        <v>5403</v>
      </c>
      <c r="E2026" s="93" t="s">
        <v>8584</v>
      </c>
      <c r="F2026" s="92" t="s">
        <v>8583</v>
      </c>
      <c r="G2026" s="93" t="s">
        <v>3391</v>
      </c>
      <c r="H2026" s="91" t="s">
        <v>8582</v>
      </c>
      <c r="I2026" s="93" t="s">
        <v>8581</v>
      </c>
      <c r="J2026" s="93" t="s">
        <v>8580</v>
      </c>
      <c r="K2026" s="91" t="s">
        <v>8579</v>
      </c>
      <c r="L2026" s="51" t="str">
        <f t="shared" si="176"/>
        <v> 2. Accident Hazard</v>
      </c>
    </row>
    <row r="2027" spans="1:12" ht="15" customHeight="1">
      <c r="A2027" s="3">
        <f t="shared" si="177"/>
        <v>8</v>
      </c>
      <c r="B2027" s="93" t="s">
        <v>8578</v>
      </c>
      <c r="C2027" s="93" t="s">
        <v>8577</v>
      </c>
      <c r="D2027" s="93" t="s">
        <v>5395</v>
      </c>
      <c r="E2027" s="91" t="s">
        <v>8576</v>
      </c>
      <c r="F2027" s="94" t="s">
        <v>8575</v>
      </c>
      <c r="G2027" s="93" t="s">
        <v>3381</v>
      </c>
      <c r="H2027" s="93" t="s">
        <v>8574</v>
      </c>
      <c r="I2027" s="91" t="s">
        <v>8573</v>
      </c>
      <c r="J2027" s="93" t="s">
        <v>8572</v>
      </c>
      <c r="K2027" s="93" t="s">
        <v>8571</v>
      </c>
      <c r="L2027" s="51" t="str">
        <f t="shared" si="176"/>
        <v> 3. Moral Hazard</v>
      </c>
    </row>
    <row r="2028" spans="1:12" ht="15" customHeight="1">
      <c r="A2028" s="3">
        <f t="shared" si="177"/>
        <v>9</v>
      </c>
      <c r="B2028" s="93" t="s">
        <v>8570</v>
      </c>
      <c r="C2028" s="93" t="s">
        <v>8569</v>
      </c>
      <c r="D2028" s="93" t="s">
        <v>5387</v>
      </c>
      <c r="E2028" s="93" t="s">
        <v>8568</v>
      </c>
      <c r="F2028" s="94" t="s">
        <v>8567</v>
      </c>
      <c r="G2028" s="91" t="s">
        <v>3371</v>
      </c>
      <c r="H2028" s="93" t="s">
        <v>8566</v>
      </c>
      <c r="I2028" s="93" t="s">
        <v>8565</v>
      </c>
      <c r="J2028" s="93" t="s">
        <v>8564</v>
      </c>
      <c r="K2028" s="93" t="s">
        <v>8563</v>
      </c>
      <c r="L2028" s="51" t="str">
        <f t="shared" si="176"/>
        <v> 4. Lifestyle Hazard</v>
      </c>
    </row>
    <row r="2029" spans="1:12" ht="15" customHeight="1">
      <c r="A2029" s="3">
        <f t="shared" si="177"/>
        <v>10</v>
      </c>
      <c r="B2029" s="93" t="s">
        <v>8562</v>
      </c>
      <c r="C2029" s="91" t="s">
        <v>8561</v>
      </c>
      <c r="D2029" s="93" t="s">
        <v>5378</v>
      </c>
      <c r="E2029" s="93" t="s">
        <v>8560</v>
      </c>
      <c r="F2029" s="94" t="s">
        <v>8559</v>
      </c>
      <c r="G2029" s="93" t="s">
        <v>3361</v>
      </c>
      <c r="H2029" s="93" t="s">
        <v>8558</v>
      </c>
      <c r="I2029" s="93" t="s">
        <v>8557</v>
      </c>
      <c r="J2029" s="91" t="s">
        <v>8556</v>
      </c>
      <c r="K2029" s="93" t="s">
        <v>8555</v>
      </c>
      <c r="L2029" s="51" t="str">
        <f t="shared" si="176"/>
        <v>Element of a valid contract most related to premium?</v>
      </c>
    </row>
    <row r="2030" spans="1:12" ht="15" customHeight="1">
      <c r="A2030" s="3">
        <f t="shared" si="177"/>
        <v>11</v>
      </c>
      <c r="B2030" s="85" t="s">
        <v>8554</v>
      </c>
      <c r="C2030" s="85" t="s">
        <v>8553</v>
      </c>
      <c r="D2030" s="85" t="s">
        <v>8552</v>
      </c>
      <c r="E2030" s="85" t="s">
        <v>1043</v>
      </c>
      <c r="F2030" s="87" t="s">
        <v>8551</v>
      </c>
      <c r="G2030" s="85" t="s">
        <v>5367</v>
      </c>
      <c r="H2030" s="85" t="s">
        <v>8550</v>
      </c>
      <c r="I2030" s="85" t="s">
        <v>8549</v>
      </c>
      <c r="J2030" s="85" t="s">
        <v>8548</v>
      </c>
      <c r="K2030" s="85" t="s">
        <v>3547</v>
      </c>
      <c r="L2030" s="51" t="str">
        <f t="shared" si="176"/>
        <v> 1. Utmost good faith</v>
      </c>
    </row>
    <row r="2031" spans="1:12" ht="15" customHeight="1">
      <c r="A2031" s="3">
        <f t="shared" si="177"/>
        <v>12</v>
      </c>
      <c r="B2031" s="93" t="s">
        <v>8547</v>
      </c>
      <c r="C2031" s="93" t="s">
        <v>8546</v>
      </c>
      <c r="D2031" s="91" t="s">
        <v>8545</v>
      </c>
      <c r="E2031" s="91" t="s">
        <v>1033</v>
      </c>
      <c r="F2031" s="92" t="s">
        <v>8544</v>
      </c>
      <c r="G2031" s="91" t="s">
        <v>5359</v>
      </c>
      <c r="H2031" s="93" t="s">
        <v>8543</v>
      </c>
      <c r="I2031" s="93" t="s">
        <v>8542</v>
      </c>
      <c r="J2031" s="91" t="s">
        <v>8541</v>
      </c>
      <c r="K2031" s="93" t="s">
        <v>3541</v>
      </c>
      <c r="L2031" s="51" t="str">
        <f t="shared" si="176"/>
        <v> 2. Capacity to contract</v>
      </c>
    </row>
    <row r="2032" spans="1:12" ht="15" customHeight="1">
      <c r="A2032" s="3">
        <f t="shared" si="177"/>
        <v>13</v>
      </c>
      <c r="B2032" s="93" t="s">
        <v>8540</v>
      </c>
      <c r="C2032" s="93" t="s">
        <v>8539</v>
      </c>
      <c r="D2032" s="93" t="s">
        <v>8538</v>
      </c>
      <c r="E2032" s="93" t="s">
        <v>1023</v>
      </c>
      <c r="F2032" s="94" t="s">
        <v>8537</v>
      </c>
      <c r="G2032" s="93" t="s">
        <v>5352</v>
      </c>
      <c r="H2032" s="91" t="s">
        <v>8536</v>
      </c>
      <c r="I2032" s="93" t="s">
        <v>8535</v>
      </c>
      <c r="J2032" s="93" t="s">
        <v>8534</v>
      </c>
      <c r="K2032" s="93" t="s">
        <v>3534</v>
      </c>
      <c r="L2032" s="51" t="str">
        <f t="shared" si="176"/>
        <v> 3. Consideration</v>
      </c>
    </row>
    <row r="2033" spans="1:12" ht="15" customHeight="1">
      <c r="A2033" s="3">
        <f t="shared" si="177"/>
        <v>14</v>
      </c>
      <c r="B2033" s="91" t="s">
        <v>8533</v>
      </c>
      <c r="C2033" s="93" t="s">
        <v>8532</v>
      </c>
      <c r="D2033" s="93" t="s">
        <v>8531</v>
      </c>
      <c r="E2033" s="93" t="s">
        <v>1013</v>
      </c>
      <c r="F2033" s="94" t="s">
        <v>8530</v>
      </c>
      <c r="G2033" s="93" t="s">
        <v>5344</v>
      </c>
      <c r="H2033" s="93" t="s">
        <v>8529</v>
      </c>
      <c r="I2033" s="91" t="s">
        <v>8528</v>
      </c>
      <c r="J2033" s="93" t="s">
        <v>8527</v>
      </c>
      <c r="K2033" s="91" t="s">
        <v>3528</v>
      </c>
      <c r="L2033" s="51" t="str">
        <f t="shared" si="176"/>
        <v> 4. Consensus Id idem</v>
      </c>
    </row>
    <row r="2034" spans="1:12" ht="15" customHeight="1">
      <c r="A2034" s="3">
        <f t="shared" si="177"/>
        <v>15</v>
      </c>
      <c r="B2034" s="93" t="s">
        <v>8526</v>
      </c>
      <c r="C2034" s="91" t="s">
        <v>8525</v>
      </c>
      <c r="D2034" s="93" t="s">
        <v>8524</v>
      </c>
      <c r="E2034" s="93" t="s">
        <v>1003</v>
      </c>
      <c r="F2034" s="94" t="s">
        <v>8523</v>
      </c>
      <c r="G2034" s="93" t="s">
        <v>5337</v>
      </c>
      <c r="H2034" s="93" t="s">
        <v>8522</v>
      </c>
      <c r="I2034" s="93" t="s">
        <v>8521</v>
      </c>
      <c r="J2034" s="93" t="s">
        <v>8520</v>
      </c>
      <c r="K2034" s="93" t="s">
        <v>3522</v>
      </c>
      <c r="L2034" s="51" t="str">
        <f t="shared" si="176"/>
        <v xml:space="preserve">Manish advised Rakesh to invest in a traditional product post need analysis. If Rakesh does not want to go for Traditional products, Manish should - </v>
      </c>
    </row>
    <row r="2035" spans="1:12" ht="15" customHeight="1">
      <c r="A2035" s="3">
        <f t="shared" si="177"/>
        <v>16</v>
      </c>
      <c r="B2035" s="85" t="s">
        <v>8519</v>
      </c>
      <c r="C2035" s="85" t="s">
        <v>8518</v>
      </c>
      <c r="D2035" s="85" t="s">
        <v>8517</v>
      </c>
      <c r="E2035" s="85" t="s">
        <v>8516</v>
      </c>
      <c r="F2035" s="87" t="s">
        <v>8515</v>
      </c>
      <c r="G2035" s="85" t="s">
        <v>8514</v>
      </c>
      <c r="H2035" s="85" t="s">
        <v>8513</v>
      </c>
      <c r="I2035" s="85" t="s">
        <v>5289</v>
      </c>
      <c r="J2035" s="85" t="s">
        <v>7074</v>
      </c>
      <c r="K2035" s="85" t="s">
        <v>8512</v>
      </c>
      <c r="L2035" s="51" t="str">
        <f t="shared" si="176"/>
        <v> 1. Suggest another product</v>
      </c>
    </row>
    <row r="2036" spans="1:12" ht="15" customHeight="1">
      <c r="A2036" s="3">
        <f t="shared" si="177"/>
        <v>17</v>
      </c>
      <c r="B2036" s="93" t="s">
        <v>8511</v>
      </c>
      <c r="C2036" s="93" t="s">
        <v>8510</v>
      </c>
      <c r="D2036" s="93" t="s">
        <v>8509</v>
      </c>
      <c r="E2036" s="93" t="s">
        <v>8508</v>
      </c>
      <c r="F2036" s="94" t="s">
        <v>8507</v>
      </c>
      <c r="G2036" s="93" t="s">
        <v>8506</v>
      </c>
      <c r="H2036" s="93" t="s">
        <v>8505</v>
      </c>
      <c r="I2036" s="93" t="s">
        <v>5281</v>
      </c>
      <c r="J2036" s="93" t="s">
        <v>7066</v>
      </c>
      <c r="K2036" s="93" t="s">
        <v>8504</v>
      </c>
      <c r="L2036" s="51" t="str">
        <f t="shared" si="176"/>
        <v> 2. Enquire about the reason behind refusal from the customer</v>
      </c>
    </row>
    <row r="2037" spans="1:12" ht="15" customHeight="1">
      <c r="A2037" s="3">
        <f t="shared" si="177"/>
        <v>18</v>
      </c>
      <c r="B2037" s="91" t="s">
        <v>8503</v>
      </c>
      <c r="C2037" s="93" t="s">
        <v>8502</v>
      </c>
      <c r="D2037" s="93" t="s">
        <v>8501</v>
      </c>
      <c r="E2037" s="93" t="s">
        <v>8500</v>
      </c>
      <c r="F2037" s="94" t="s">
        <v>8499</v>
      </c>
      <c r="G2037" s="93" t="s">
        <v>8498</v>
      </c>
      <c r="H2037" s="93" t="s">
        <v>8497</v>
      </c>
      <c r="I2037" s="93" t="s">
        <v>5273</v>
      </c>
      <c r="J2037" s="93" t="s">
        <v>7058</v>
      </c>
      <c r="K2037" s="93" t="s">
        <v>8496</v>
      </c>
      <c r="L2037" s="51" t="str">
        <f t="shared" si="176"/>
        <v> 3. Refer him to his superior</v>
      </c>
    </row>
    <row r="2038" spans="1:12" ht="15" customHeight="1">
      <c r="A2038" s="3">
        <f t="shared" si="177"/>
        <v>19</v>
      </c>
      <c r="B2038" s="93" t="s">
        <v>8495</v>
      </c>
      <c r="C2038" s="93" t="s">
        <v>8494</v>
      </c>
      <c r="D2038" s="91" t="s">
        <v>8493</v>
      </c>
      <c r="E2038" s="91" t="s">
        <v>4453</v>
      </c>
      <c r="F2038" s="94" t="s">
        <v>8492</v>
      </c>
      <c r="G2038" s="91" t="s">
        <v>3328</v>
      </c>
      <c r="H2038" s="91" t="s">
        <v>8491</v>
      </c>
      <c r="I2038" s="93" t="s">
        <v>5265</v>
      </c>
      <c r="J2038" s="91" t="s">
        <v>7050</v>
      </c>
      <c r="K2038" s="93" t="s">
        <v>8490</v>
      </c>
      <c r="L2038" s="51" t="str">
        <f t="shared" si="176"/>
        <v> 4. Leave the client</v>
      </c>
    </row>
    <row r="2039" spans="1:12" ht="15" customHeight="1">
      <c r="A2039" s="3">
        <f t="shared" si="177"/>
        <v>20</v>
      </c>
      <c r="B2039" s="93" t="s">
        <v>8489</v>
      </c>
      <c r="C2039" s="91" t="s">
        <v>8488</v>
      </c>
      <c r="D2039" s="93" t="s">
        <v>8487</v>
      </c>
      <c r="E2039" s="93" t="s">
        <v>8486</v>
      </c>
      <c r="F2039" s="92" t="s">
        <v>8485</v>
      </c>
      <c r="G2039" s="93" t="s">
        <v>8484</v>
      </c>
      <c r="H2039" s="93" t="s">
        <v>8483</v>
      </c>
      <c r="I2039" s="91" t="s">
        <v>5257</v>
      </c>
      <c r="J2039" s="93" t="s">
        <v>7042</v>
      </c>
      <c r="K2039" s="91" t="s">
        <v>8482</v>
      </c>
      <c r="L2039" s="51" t="str">
        <f t="shared" si="176"/>
        <v>A________is a demand that the insurer should make as per the promise specified in the contract -</v>
      </c>
    </row>
    <row r="2040" spans="1:12" ht="15" customHeight="1">
      <c r="A2040" s="3">
        <f t="shared" si="177"/>
        <v>21</v>
      </c>
      <c r="B2040" s="85" t="s">
        <v>8481</v>
      </c>
      <c r="C2040" s="85" t="s">
        <v>1394</v>
      </c>
      <c r="D2040" s="85" t="s">
        <v>8480</v>
      </c>
      <c r="E2040" s="85" t="s">
        <v>8479</v>
      </c>
      <c r="F2040" s="87" t="s">
        <v>8478</v>
      </c>
      <c r="G2040" s="85" t="s">
        <v>8477</v>
      </c>
      <c r="H2040" s="85" t="s">
        <v>5408</v>
      </c>
      <c r="I2040" s="85" t="s">
        <v>8476</v>
      </c>
      <c r="J2040" s="85" t="s">
        <v>3226</v>
      </c>
      <c r="K2040" s="85" t="s">
        <v>3348</v>
      </c>
      <c r="L2040" s="51" t="str">
        <f t="shared" si="176"/>
        <v> 1. Premium</v>
      </c>
    </row>
    <row r="2041" spans="1:12" ht="15" customHeight="1">
      <c r="A2041" s="3">
        <f t="shared" si="177"/>
        <v>22</v>
      </c>
      <c r="B2041" s="93" t="s">
        <v>8475</v>
      </c>
      <c r="C2041" s="93" t="s">
        <v>1384</v>
      </c>
      <c r="D2041" s="93" t="s">
        <v>8474</v>
      </c>
      <c r="E2041" s="93" t="s">
        <v>8473</v>
      </c>
      <c r="F2041" s="94" t="s">
        <v>8472</v>
      </c>
      <c r="G2041" s="93" t="s">
        <v>8471</v>
      </c>
      <c r="H2041" s="91" t="s">
        <v>5400</v>
      </c>
      <c r="I2041" s="93" t="s">
        <v>8470</v>
      </c>
      <c r="J2041" s="93" t="s">
        <v>3219</v>
      </c>
      <c r="K2041" s="93" t="s">
        <v>3340</v>
      </c>
      <c r="L2041" s="51" t="str">
        <f t="shared" si="176"/>
        <v> 2. Agreement</v>
      </c>
    </row>
    <row r="2042" spans="1:12" ht="15" customHeight="1">
      <c r="A2042" s="3">
        <f t="shared" si="177"/>
        <v>23</v>
      </c>
      <c r="B2042" s="93" t="s">
        <v>8469</v>
      </c>
      <c r="C2042" s="91" t="s">
        <v>1374</v>
      </c>
      <c r="D2042" s="91" t="s">
        <v>8468</v>
      </c>
      <c r="E2042" s="93" t="s">
        <v>8467</v>
      </c>
      <c r="F2042" s="94" t="s">
        <v>8466</v>
      </c>
      <c r="G2042" s="91" t="s">
        <v>8465</v>
      </c>
      <c r="H2042" s="93" t="s">
        <v>5392</v>
      </c>
      <c r="I2042" s="93" t="s">
        <v>8464</v>
      </c>
      <c r="J2042" s="93" t="s">
        <v>3211</v>
      </c>
      <c r="K2042" s="91" t="s">
        <v>3332</v>
      </c>
      <c r="L2042" s="51" t="str">
        <f t="shared" si="176"/>
        <v> 3. Claim</v>
      </c>
    </row>
    <row r="2043" spans="1:12" ht="15" customHeight="1">
      <c r="A2043" s="3">
        <f t="shared" si="177"/>
        <v>24</v>
      </c>
      <c r="B2043" s="91" t="s">
        <v>8463</v>
      </c>
      <c r="C2043" s="93" t="s">
        <v>1364</v>
      </c>
      <c r="D2043" s="93" t="s">
        <v>8462</v>
      </c>
      <c r="E2043" s="91" t="s">
        <v>8461</v>
      </c>
      <c r="F2043" s="94" t="s">
        <v>8460</v>
      </c>
      <c r="G2043" s="93" t="s">
        <v>8459</v>
      </c>
      <c r="H2043" s="93" t="s">
        <v>5383</v>
      </c>
      <c r="I2043" s="91" t="s">
        <v>8458</v>
      </c>
      <c r="J2043" s="91" t="s">
        <v>3203</v>
      </c>
      <c r="K2043" s="93" t="s">
        <v>3324</v>
      </c>
      <c r="L2043" s="51" t="str">
        <f t="shared" si="176"/>
        <v> 4. Proposal</v>
      </c>
    </row>
    <row r="2044" spans="1:12" ht="15" customHeight="1">
      <c r="A2044" s="3">
        <f t="shared" si="177"/>
        <v>25</v>
      </c>
      <c r="B2044" s="93" t="s">
        <v>8457</v>
      </c>
      <c r="C2044" s="93" t="s">
        <v>1354</v>
      </c>
      <c r="D2044" s="93" t="s">
        <v>8456</v>
      </c>
      <c r="E2044" s="93" t="s">
        <v>305</v>
      </c>
      <c r="F2044" s="92" t="s">
        <v>8455</v>
      </c>
      <c r="G2044" s="93" t="s">
        <v>8454</v>
      </c>
      <c r="H2044" s="93" t="s">
        <v>5374</v>
      </c>
      <c r="I2044" s="93" t="s">
        <v>8453</v>
      </c>
      <c r="J2044" s="93" t="s">
        <v>3196</v>
      </c>
      <c r="K2044" s="93" t="s">
        <v>3316</v>
      </c>
      <c r="L2044" s="51" t="str">
        <f t="shared" si="176"/>
        <v>A __________ is a formal legal document used by insurance companies that provides details about the product</v>
      </c>
    </row>
    <row r="2045" spans="1:12" ht="15" customHeight="1">
      <c r="A2045" s="3">
        <f t="shared" si="177"/>
        <v>26</v>
      </c>
      <c r="B2045" s="85" t="s">
        <v>3315</v>
      </c>
      <c r="C2045" s="85" t="s">
        <v>995</v>
      </c>
      <c r="D2045" s="85" t="s">
        <v>8452</v>
      </c>
      <c r="E2045" s="85" t="s">
        <v>3230</v>
      </c>
      <c r="F2045" s="87" t="s">
        <v>8451</v>
      </c>
      <c r="G2045" s="85" t="s">
        <v>8450</v>
      </c>
      <c r="H2045" s="85" t="s">
        <v>8449</v>
      </c>
      <c r="I2045" s="85" t="s">
        <v>8448</v>
      </c>
      <c r="J2045" s="85" t="s">
        <v>8447</v>
      </c>
      <c r="K2045" s="85" t="s">
        <v>1087</v>
      </c>
      <c r="L2045" s="51" t="str">
        <f t="shared" si="176"/>
        <v> 1. Proposal form</v>
      </c>
    </row>
    <row r="2046" spans="1:12" ht="15" customHeight="1">
      <c r="A2046" s="3">
        <f t="shared" si="177"/>
        <v>27</v>
      </c>
      <c r="B2046" s="93" t="s">
        <v>3306</v>
      </c>
      <c r="C2046" s="93" t="s">
        <v>986</v>
      </c>
      <c r="D2046" s="91" t="s">
        <v>8446</v>
      </c>
      <c r="E2046" s="93" t="s">
        <v>3223</v>
      </c>
      <c r="F2046" s="92" t="s">
        <v>8445</v>
      </c>
      <c r="G2046" s="93" t="s">
        <v>8444</v>
      </c>
      <c r="H2046" s="93" t="s">
        <v>8443</v>
      </c>
      <c r="I2046" s="93" t="s">
        <v>8442</v>
      </c>
      <c r="J2046" s="93" t="s">
        <v>1574</v>
      </c>
      <c r="K2046" s="93" t="s">
        <v>1077</v>
      </c>
      <c r="L2046" s="51" t="str">
        <f t="shared" si="176"/>
        <v> 2. Proposal quote</v>
      </c>
    </row>
    <row r="2047" spans="1:12" ht="15" customHeight="1">
      <c r="A2047" s="3">
        <f t="shared" si="177"/>
        <v>28</v>
      </c>
      <c r="B2047" s="93" t="s">
        <v>3297</v>
      </c>
      <c r="C2047" s="93" t="s">
        <v>976</v>
      </c>
      <c r="D2047" s="93" t="s">
        <v>8441</v>
      </c>
      <c r="E2047" s="91" t="s">
        <v>3215</v>
      </c>
      <c r="F2047" s="94" t="s">
        <v>8440</v>
      </c>
      <c r="G2047" s="93" t="s">
        <v>8439</v>
      </c>
      <c r="H2047" s="91" t="s">
        <v>5233</v>
      </c>
      <c r="I2047" s="91" t="s">
        <v>8438</v>
      </c>
      <c r="J2047" s="91" t="s">
        <v>8437</v>
      </c>
      <c r="K2047" s="91" t="s">
        <v>1067</v>
      </c>
      <c r="L2047" s="51" t="str">
        <f t="shared" si="176"/>
        <v> 3. Information docket</v>
      </c>
    </row>
    <row r="2048" spans="1:12" ht="15" customHeight="1">
      <c r="A2048" s="3">
        <f t="shared" si="177"/>
        <v>29</v>
      </c>
      <c r="B2048" s="93" t="s">
        <v>3288</v>
      </c>
      <c r="C2048" s="91" t="s">
        <v>966</v>
      </c>
      <c r="D2048" s="93" t="s">
        <v>8436</v>
      </c>
      <c r="E2048" s="93" t="s">
        <v>3207</v>
      </c>
      <c r="F2048" s="94" t="s">
        <v>8435</v>
      </c>
      <c r="G2048" s="91" t="s">
        <v>8434</v>
      </c>
      <c r="H2048" s="93" t="s">
        <v>8433</v>
      </c>
      <c r="I2048" s="93" t="s">
        <v>8432</v>
      </c>
      <c r="J2048" s="93" t="s">
        <v>8431</v>
      </c>
      <c r="K2048" s="93" t="s">
        <v>1057</v>
      </c>
      <c r="L2048" s="51" t="str">
        <f t="shared" si="176"/>
        <v> 4. Prospectus</v>
      </c>
    </row>
    <row r="2049" spans="1:12" ht="15" customHeight="1">
      <c r="A2049" s="3">
        <f t="shared" si="177"/>
        <v>30</v>
      </c>
      <c r="B2049" s="91" t="s">
        <v>3279</v>
      </c>
      <c r="C2049" s="93" t="s">
        <v>956</v>
      </c>
      <c r="D2049" s="93" t="s">
        <v>8430</v>
      </c>
      <c r="E2049" s="93" t="s">
        <v>3200</v>
      </c>
      <c r="F2049" s="94" t="s">
        <v>8429</v>
      </c>
      <c r="G2049" s="93" t="s">
        <v>8428</v>
      </c>
      <c r="H2049" s="93" t="s">
        <v>8427</v>
      </c>
      <c r="I2049" s="93" t="s">
        <v>8426</v>
      </c>
      <c r="J2049" s="93" t="s">
        <v>8425</v>
      </c>
      <c r="K2049" s="93" t="s">
        <v>1047</v>
      </c>
      <c r="L2049" s="51" t="str">
        <f t="shared" si="176"/>
        <v xml:space="preserve">Shankar  bought  a  10  year  Unit  Linked  Insurance  Plan.  If  he  dies  before  the maturity of the policy which of the below will be paid?   </v>
      </c>
    </row>
    <row r="2050" spans="1:12" ht="15" customHeight="1">
      <c r="A2050" s="3">
        <f t="shared" si="177"/>
        <v>31</v>
      </c>
      <c r="B2050" s="97" t="s">
        <v>8424</v>
      </c>
      <c r="C2050" s="85" t="s">
        <v>8423</v>
      </c>
      <c r="D2050" s="85" t="s">
        <v>6931</v>
      </c>
      <c r="E2050" s="85" t="s">
        <v>745</v>
      </c>
      <c r="F2050" s="87" t="s">
        <v>6889</v>
      </c>
      <c r="G2050" s="85" t="s">
        <v>3228</v>
      </c>
      <c r="H2050" s="85" t="s">
        <v>3189</v>
      </c>
      <c r="I2050" s="85" t="s">
        <v>8422</v>
      </c>
      <c r="J2050" s="85" t="s">
        <v>8421</v>
      </c>
      <c r="K2050" s="85" t="s">
        <v>938</v>
      </c>
      <c r="L2050" s="51" t="str">
        <f t="shared" si="176"/>
        <v xml:space="preserve">1.  Lower of sum assured or fund value </v>
      </c>
    </row>
    <row r="2051" spans="1:12" ht="15" customHeight="1">
      <c r="A2051" s="3">
        <f t="shared" si="177"/>
        <v>32</v>
      </c>
      <c r="B2051" s="98" t="s">
        <v>8420</v>
      </c>
      <c r="C2051" s="91" t="s">
        <v>8419</v>
      </c>
      <c r="D2051" s="93" t="s">
        <v>6922</v>
      </c>
      <c r="E2051" s="93" t="s">
        <v>1432</v>
      </c>
      <c r="F2051" s="94" t="s">
        <v>6882</v>
      </c>
      <c r="G2051" s="91" t="s">
        <v>3221</v>
      </c>
      <c r="H2051" s="93" t="s">
        <v>3180</v>
      </c>
      <c r="I2051" s="93" t="s">
        <v>8418</v>
      </c>
      <c r="J2051" s="93" t="s">
        <v>8417</v>
      </c>
      <c r="K2051" s="93" t="s">
        <v>928</v>
      </c>
      <c r="L2051" s="51" t="str">
        <f t="shared" si="176"/>
        <v xml:space="preserve">2.  Higher of sum assured or fund value </v>
      </c>
    </row>
    <row r="2052" spans="1:12" ht="15" customHeight="1">
      <c r="A2052" s="3">
        <f t="shared" si="177"/>
        <v>33</v>
      </c>
      <c r="B2052" s="84" t="s">
        <v>8416</v>
      </c>
      <c r="C2052" s="93" t="s">
        <v>8415</v>
      </c>
      <c r="D2052" s="91" t="s">
        <v>6914</v>
      </c>
      <c r="E2052" s="91" t="s">
        <v>1422</v>
      </c>
      <c r="F2052" s="92" t="s">
        <v>6875</v>
      </c>
      <c r="G2052" s="93" t="s">
        <v>3213</v>
      </c>
      <c r="H2052" s="93" t="s">
        <v>3171</v>
      </c>
      <c r="I2052" s="93" t="s">
        <v>8414</v>
      </c>
      <c r="J2052" s="91" t="s">
        <v>8413</v>
      </c>
      <c r="K2052" s="93" t="s">
        <v>918</v>
      </c>
      <c r="L2052" s="51" t="str">
        <f t="shared" si="176"/>
        <v xml:space="preserve">3.  Premiums paid will be returned with 2% higher interest rate as compared to a bank‟s savings deposit </v>
      </c>
    </row>
    <row r="2053" spans="1:12" ht="15" customHeight="1">
      <c r="A2053" s="3">
        <f t="shared" si="177"/>
        <v>34</v>
      </c>
      <c r="B2053" s="99" t="s">
        <v>8412</v>
      </c>
      <c r="C2053" s="93" t="s">
        <v>8411</v>
      </c>
      <c r="D2053" s="93" t="s">
        <v>6906</v>
      </c>
      <c r="E2053" s="93" t="s">
        <v>1412</v>
      </c>
      <c r="F2053" s="94" t="s">
        <v>6868</v>
      </c>
      <c r="G2053" s="93" t="s">
        <v>3205</v>
      </c>
      <c r="H2053" s="91" t="s">
        <v>3162</v>
      </c>
      <c r="I2053" s="91" t="s">
        <v>8410</v>
      </c>
      <c r="J2053" s="93" t="s">
        <v>8409</v>
      </c>
      <c r="K2053" s="91" t="s">
        <v>908</v>
      </c>
      <c r="L2053" s="51" t="str">
        <f t="shared" si="176"/>
        <v xml:space="preserve">4.  Surrender value </v>
      </c>
    </row>
    <row r="2054" spans="1:12" ht="15" customHeight="1">
      <c r="A2054" s="3">
        <f t="shared" si="177"/>
        <v>35</v>
      </c>
      <c r="B2054" s="99" t="s">
        <v>8408</v>
      </c>
      <c r="C2054" s="93" t="s">
        <v>8407</v>
      </c>
      <c r="D2054" s="93" t="s">
        <v>6898</v>
      </c>
      <c r="E2054" s="93" t="s">
        <v>1402</v>
      </c>
      <c r="F2054" s="94" t="s">
        <v>6860</v>
      </c>
      <c r="G2054" s="93" t="s">
        <v>3198</v>
      </c>
      <c r="H2054" s="93" t="s">
        <v>3153</v>
      </c>
      <c r="I2054" s="93" t="s">
        <v>8406</v>
      </c>
      <c r="J2054" s="93" t="s">
        <v>8405</v>
      </c>
      <c r="K2054" s="93" t="s">
        <v>898</v>
      </c>
      <c r="L2054" s="51" t="str">
        <f t="shared" si="176"/>
        <v>Who bears the investment risk in case of ULIPs?</v>
      </c>
    </row>
    <row r="2055" spans="1:12" ht="15" customHeight="1">
      <c r="A2055" s="3">
        <f t="shared" si="177"/>
        <v>36</v>
      </c>
      <c r="B2055" s="85" t="s">
        <v>797</v>
      </c>
      <c r="C2055" s="85" t="s">
        <v>8404</v>
      </c>
      <c r="D2055" s="85" t="s">
        <v>8403</v>
      </c>
      <c r="E2055" s="85" t="s">
        <v>745</v>
      </c>
      <c r="F2055" s="87" t="s">
        <v>8402</v>
      </c>
      <c r="G2055" s="85" t="s">
        <v>3190</v>
      </c>
      <c r="H2055" s="85" t="s">
        <v>8401</v>
      </c>
      <c r="I2055" s="85" t="s">
        <v>3188</v>
      </c>
      <c r="J2055" s="85" t="s">
        <v>8400</v>
      </c>
      <c r="K2055" s="85" t="s">
        <v>938</v>
      </c>
      <c r="L2055" s="51" t="str">
        <f t="shared" si="176"/>
        <v> 1.  Insurer</v>
      </c>
    </row>
    <row r="2056" spans="1:12" ht="15" customHeight="1">
      <c r="A2056" s="3">
        <f t="shared" si="177"/>
        <v>37</v>
      </c>
      <c r="B2056" s="93" t="s">
        <v>788</v>
      </c>
      <c r="C2056" s="93" t="s">
        <v>8399</v>
      </c>
      <c r="D2056" s="93" t="s">
        <v>8398</v>
      </c>
      <c r="E2056" s="91" t="s">
        <v>8397</v>
      </c>
      <c r="F2056" s="94" t="s">
        <v>8396</v>
      </c>
      <c r="G2056" s="91" t="s">
        <v>3181</v>
      </c>
      <c r="H2056" s="93" t="s">
        <v>8395</v>
      </c>
      <c r="I2056" s="93" t="s">
        <v>3179</v>
      </c>
      <c r="J2056" s="93" t="s">
        <v>8394</v>
      </c>
      <c r="K2056" s="91" t="s">
        <v>6747</v>
      </c>
      <c r="L2056" s="51" t="str">
        <f t="shared" si="176"/>
        <v> 2.  Insured</v>
      </c>
    </row>
    <row r="2057" spans="1:12" ht="15" customHeight="1">
      <c r="A2057" s="3">
        <f t="shared" si="177"/>
        <v>38</v>
      </c>
      <c r="B2057" s="91" t="s">
        <v>778</v>
      </c>
      <c r="C2057" s="93" t="s">
        <v>8393</v>
      </c>
      <c r="D2057" s="91" t="s">
        <v>8392</v>
      </c>
      <c r="E2057" s="93" t="s">
        <v>8391</v>
      </c>
      <c r="F2057" s="92" t="s">
        <v>8390</v>
      </c>
      <c r="G2057" s="93" t="s">
        <v>3172</v>
      </c>
      <c r="H2057" s="91" t="s">
        <v>8389</v>
      </c>
      <c r="I2057" s="91" t="s">
        <v>3170</v>
      </c>
      <c r="J2057" s="91" t="s">
        <v>8388</v>
      </c>
      <c r="K2057" s="93" t="s">
        <v>6742</v>
      </c>
      <c r="L2057" s="51" t="str">
        <f t="shared" si="176"/>
        <v> 3.  State</v>
      </c>
    </row>
    <row r="2058" spans="1:12" ht="15" customHeight="1">
      <c r="A2058" s="3">
        <f t="shared" si="177"/>
        <v>39</v>
      </c>
      <c r="B2058" s="93" t="s">
        <v>768</v>
      </c>
      <c r="C2058" s="91" t="s">
        <v>8387</v>
      </c>
      <c r="D2058" s="93" t="s">
        <v>8386</v>
      </c>
      <c r="E2058" s="93" t="s">
        <v>8385</v>
      </c>
      <c r="F2058" s="94" t="s">
        <v>8384</v>
      </c>
      <c r="G2058" s="93" t="s">
        <v>3163</v>
      </c>
      <c r="H2058" s="93" t="s">
        <v>8383</v>
      </c>
      <c r="I2058" s="93" t="s">
        <v>3161</v>
      </c>
      <c r="J2058" s="93" t="s">
        <v>8382</v>
      </c>
      <c r="K2058" s="93" t="s">
        <v>6737</v>
      </c>
      <c r="L2058" s="51" t="str">
        <f t="shared" si="176"/>
        <v> 4.  IRDA</v>
      </c>
    </row>
    <row r="2059" spans="1:12" ht="15" customHeight="1">
      <c r="A2059" s="3">
        <f t="shared" si="177"/>
        <v>40</v>
      </c>
      <c r="B2059" s="93" t="s">
        <v>758</v>
      </c>
      <c r="C2059" s="93" t="s">
        <v>8381</v>
      </c>
      <c r="D2059" s="93" t="s">
        <v>8380</v>
      </c>
      <c r="E2059" s="93" t="s">
        <v>305</v>
      </c>
      <c r="F2059" s="94" t="s">
        <v>8379</v>
      </c>
      <c r="G2059" s="93" t="s">
        <v>3154</v>
      </c>
      <c r="H2059" s="93" t="s">
        <v>8378</v>
      </c>
      <c r="I2059" s="93" t="s">
        <v>2275</v>
      </c>
      <c r="J2059" s="93" t="s">
        <v>8377</v>
      </c>
      <c r="K2059" s="93" t="s">
        <v>1594</v>
      </c>
      <c r="L2059" s="51" t="str">
        <f t="shared" si="176"/>
        <v>Who among the following is most likely to buy a variable life insurance?</v>
      </c>
    </row>
    <row r="2060" spans="1:12" ht="15" customHeight="1">
      <c r="A2060" s="3">
        <f t="shared" si="177"/>
        <v>41</v>
      </c>
      <c r="B2060" s="85" t="s">
        <v>5175</v>
      </c>
      <c r="C2060" s="85" t="s">
        <v>8376</v>
      </c>
      <c r="D2060" s="85" t="s">
        <v>8375</v>
      </c>
      <c r="E2060" s="85" t="s">
        <v>8374</v>
      </c>
      <c r="F2060" s="87" t="s">
        <v>8373</v>
      </c>
      <c r="G2060" s="85" t="s">
        <v>8372</v>
      </c>
      <c r="H2060" s="85" t="s">
        <v>8371</v>
      </c>
      <c r="I2060" s="85" t="s">
        <v>8370</v>
      </c>
      <c r="J2060" s="85" t="s">
        <v>8369</v>
      </c>
      <c r="K2060" s="85" t="s">
        <v>739</v>
      </c>
      <c r="L2060" s="51" t="str">
        <f t="shared" si="176"/>
        <v> 1.  People seeking fixed return</v>
      </c>
    </row>
    <row r="2061" spans="1:12" ht="15" customHeight="1">
      <c r="A2061" s="3">
        <f t="shared" si="177"/>
        <v>42</v>
      </c>
      <c r="B2061" s="93" t="s">
        <v>5166</v>
      </c>
      <c r="C2061" s="91" t="s">
        <v>8368</v>
      </c>
      <c r="D2061" s="93" t="s">
        <v>8367</v>
      </c>
      <c r="E2061" s="93" t="s">
        <v>8285</v>
      </c>
      <c r="F2061" s="94" t="s">
        <v>8366</v>
      </c>
      <c r="G2061" s="91" t="s">
        <v>8365</v>
      </c>
      <c r="H2061" s="93" t="s">
        <v>8364</v>
      </c>
      <c r="I2061" s="91" t="s">
        <v>8363</v>
      </c>
      <c r="J2061" s="93" t="s">
        <v>8362</v>
      </c>
      <c r="K2061" s="93" t="s">
        <v>729</v>
      </c>
      <c r="L2061" s="51" t="str">
        <f t="shared" si="176"/>
        <v> 2.  People who are risk averse and do not dabble in equity</v>
      </c>
    </row>
    <row r="2062" spans="1:12" ht="15" customHeight="1">
      <c r="A2062" s="3">
        <f t="shared" si="177"/>
        <v>43</v>
      </c>
      <c r="B2062" s="93" t="s">
        <v>5157</v>
      </c>
      <c r="C2062" s="93" t="s">
        <v>8361</v>
      </c>
      <c r="D2062" s="91" t="s">
        <v>8360</v>
      </c>
      <c r="E2062" s="91" t="s">
        <v>8280</v>
      </c>
      <c r="F2062" s="92" t="s">
        <v>8359</v>
      </c>
      <c r="G2062" s="93" t="s">
        <v>8358</v>
      </c>
      <c r="H2062" s="93" t="s">
        <v>8357</v>
      </c>
      <c r="I2062" s="93" t="s">
        <v>8356</v>
      </c>
      <c r="J2062" s="93" t="s">
        <v>8355</v>
      </c>
      <c r="K2062" s="93" t="s">
        <v>719</v>
      </c>
      <c r="L2062" s="51" t="str">
        <f t="shared" si="176"/>
        <v> 3.  Knowledgeable people comfortable with equity</v>
      </c>
    </row>
    <row r="2063" spans="1:12" ht="15" customHeight="1">
      <c r="A2063" s="3">
        <f t="shared" si="177"/>
        <v>44</v>
      </c>
      <c r="B2063" s="91" t="s">
        <v>5148</v>
      </c>
      <c r="C2063" s="93" t="s">
        <v>8354</v>
      </c>
      <c r="D2063" s="93" t="s">
        <v>8353</v>
      </c>
      <c r="E2063" s="93" t="s">
        <v>8310</v>
      </c>
      <c r="F2063" s="94" t="s">
        <v>8352</v>
      </c>
      <c r="G2063" s="93" t="s">
        <v>8351</v>
      </c>
      <c r="H2063" s="91" t="s">
        <v>8350</v>
      </c>
      <c r="I2063" s="93" t="s">
        <v>8349</v>
      </c>
      <c r="J2063" s="91" t="s">
        <v>8348</v>
      </c>
      <c r="K2063" s="91" t="s">
        <v>709</v>
      </c>
      <c r="L2063" s="51" t="str">
        <f t="shared" si="176"/>
        <v> 4.  Young people in general</v>
      </c>
    </row>
    <row r="2064" spans="1:12" ht="15" customHeight="1">
      <c r="A2064" s="3">
        <f t="shared" si="177"/>
        <v>45</v>
      </c>
      <c r="B2064" s="93" t="s">
        <v>5139</v>
      </c>
      <c r="C2064" s="93" t="s">
        <v>8347</v>
      </c>
      <c r="D2064" s="93" t="s">
        <v>8346</v>
      </c>
      <c r="E2064" s="93" t="s">
        <v>8300</v>
      </c>
      <c r="F2064" s="94" t="s">
        <v>8345</v>
      </c>
      <c r="G2064" s="93" t="s">
        <v>8344</v>
      </c>
      <c r="H2064" s="93" t="s">
        <v>8343</v>
      </c>
      <c r="I2064" s="93" t="s">
        <v>8342</v>
      </c>
      <c r="J2064" s="93" t="s">
        <v>8341</v>
      </c>
      <c r="K2064" s="93" t="s">
        <v>699</v>
      </c>
      <c r="L2064" s="51" t="str">
        <f t="shared" si="176"/>
        <v>Which of the following is an example of moral hazard?</v>
      </c>
    </row>
    <row r="2065" spans="1:12" ht="15" customHeight="1">
      <c r="A2065" s="3">
        <f t="shared" si="177"/>
        <v>46</v>
      </c>
      <c r="B2065" s="85" t="s">
        <v>8340</v>
      </c>
      <c r="C2065" s="85" t="s">
        <v>8339</v>
      </c>
      <c r="D2065" s="85" t="s">
        <v>8338</v>
      </c>
      <c r="E2065" s="85" t="s">
        <v>8337</v>
      </c>
      <c r="F2065" s="87" t="s">
        <v>8336</v>
      </c>
      <c r="G2065" s="85" t="s">
        <v>8335</v>
      </c>
      <c r="H2065" s="85" t="s">
        <v>8334</v>
      </c>
      <c r="I2065" s="85" t="s">
        <v>8333</v>
      </c>
      <c r="J2065" s="85" t="s">
        <v>8332</v>
      </c>
      <c r="K2065" s="85" t="s">
        <v>8331</v>
      </c>
      <c r="L2065" s="51" t="str">
        <f t="shared" si="176"/>
        <v> 1.  Stunt artist dies while performing a stunt</v>
      </c>
    </row>
    <row r="2066" spans="1:12" ht="15" customHeight="1">
      <c r="A2066" s="3">
        <f t="shared" si="177"/>
        <v>47</v>
      </c>
      <c r="B2066" s="93" t="s">
        <v>8330</v>
      </c>
      <c r="C2066" s="93" t="s">
        <v>8329</v>
      </c>
      <c r="D2066" s="93" t="s">
        <v>8328</v>
      </c>
      <c r="E2066" s="93" t="s">
        <v>8285</v>
      </c>
      <c r="F2066" s="94" t="s">
        <v>8327</v>
      </c>
      <c r="G2066" s="93" t="s">
        <v>8326</v>
      </c>
      <c r="H2066" s="91" t="s">
        <v>8325</v>
      </c>
      <c r="I2066" s="93" t="s">
        <v>8324</v>
      </c>
      <c r="J2066" s="91" t="s">
        <v>8323</v>
      </c>
      <c r="K2066" s="91" t="s">
        <v>4201</v>
      </c>
      <c r="L2066" s="51" t="str">
        <f t="shared" si="176"/>
        <v> 2.  A person drinking copious amounts of alcohol because he is insured</v>
      </c>
    </row>
    <row r="2067" spans="1:12" ht="15" customHeight="1">
      <c r="A2067" s="3">
        <f t="shared" si="177"/>
        <v>48</v>
      </c>
      <c r="B2067" s="91" t="s">
        <v>8322</v>
      </c>
      <c r="C2067" s="91" t="s">
        <v>8321</v>
      </c>
      <c r="D2067" s="91" t="s">
        <v>8320</v>
      </c>
      <c r="E2067" s="91" t="s">
        <v>8280</v>
      </c>
      <c r="F2067" s="92" t="s">
        <v>8319</v>
      </c>
      <c r="G2067" s="93" t="s">
        <v>8318</v>
      </c>
      <c r="H2067" s="93" t="s">
        <v>8317</v>
      </c>
      <c r="I2067" s="91" t="s">
        <v>8316</v>
      </c>
      <c r="J2067" s="93" t="s">
        <v>8315</v>
      </c>
      <c r="K2067" s="93" t="s">
        <v>8314</v>
      </c>
      <c r="L2067" s="51" t="str">
        <f t="shared" si="176"/>
        <v> 3.  Insured defaulting on premium payments</v>
      </c>
    </row>
    <row r="2068" spans="1:12" ht="15" customHeight="1">
      <c r="A2068" s="3">
        <f t="shared" si="177"/>
        <v>49</v>
      </c>
      <c r="B2068" s="93" t="s">
        <v>8313</v>
      </c>
      <c r="C2068" s="93" t="s">
        <v>8312</v>
      </c>
      <c r="D2068" s="93" t="s">
        <v>8311</v>
      </c>
      <c r="E2068" s="93" t="s">
        <v>8310</v>
      </c>
      <c r="F2068" s="94" t="s">
        <v>8309</v>
      </c>
      <c r="G2068" s="93" t="s">
        <v>8308</v>
      </c>
      <c r="H2068" s="93" t="s">
        <v>8307</v>
      </c>
      <c r="I2068" s="93" t="s">
        <v>8306</v>
      </c>
      <c r="J2068" s="93" t="s">
        <v>8305</v>
      </c>
      <c r="K2068" s="93" t="s">
        <v>8304</v>
      </c>
      <c r="L2068" s="51" t="str">
        <f t="shared" si="176"/>
        <v> 4.  Proposer lying on policy document</v>
      </c>
    </row>
    <row r="2069" spans="1:12" ht="15" customHeight="1">
      <c r="A2069" s="3">
        <f t="shared" si="177"/>
        <v>50</v>
      </c>
      <c r="B2069" s="93" t="s">
        <v>8303</v>
      </c>
      <c r="C2069" s="93" t="s">
        <v>8302</v>
      </c>
      <c r="D2069" s="93" t="s">
        <v>8301</v>
      </c>
      <c r="E2069" s="93" t="s">
        <v>8300</v>
      </c>
      <c r="F2069" s="94" t="s">
        <v>8299</v>
      </c>
      <c r="G2069" s="91" t="s">
        <v>8298</v>
      </c>
      <c r="H2069" s="93" t="s">
        <v>8297</v>
      </c>
      <c r="I2069" s="93" t="s">
        <v>8296</v>
      </c>
      <c r="J2069" s="93" t="s">
        <v>8295</v>
      </c>
      <c r="K2069" s="93" t="s">
        <v>8294</v>
      </c>
      <c r="L2069" s="51" t="str">
        <f t="shared" si="176"/>
        <v>Which of the below party is not eligible to enter into a life insurance contract?</v>
      </c>
    </row>
    <row r="2070" spans="1:12" ht="15" customHeight="1">
      <c r="A2070" s="3">
        <f t="shared" si="177"/>
        <v>51</v>
      </c>
      <c r="B2070" s="85" t="s">
        <v>8293</v>
      </c>
      <c r="C2070" s="85" t="s">
        <v>8292</v>
      </c>
      <c r="D2070" s="85" t="s">
        <v>5060</v>
      </c>
      <c r="E2070" s="85" t="s">
        <v>8291</v>
      </c>
      <c r="F2070" s="87" t="s">
        <v>8290</v>
      </c>
      <c r="G2070" s="85" t="s">
        <v>5029</v>
      </c>
      <c r="H2070" s="85" t="s">
        <v>742</v>
      </c>
      <c r="I2070" s="85" t="s">
        <v>8289</v>
      </c>
      <c r="J2070" s="85" t="s">
        <v>5058</v>
      </c>
      <c r="K2070" s="85" t="s">
        <v>8288</v>
      </c>
      <c r="L2070" s="51" t="str">
        <f t="shared" si="176"/>
        <v> 1.  Business owner</v>
      </c>
    </row>
    <row r="2071" spans="1:12" ht="15" customHeight="1">
      <c r="A2071" s="3">
        <f t="shared" si="177"/>
        <v>52</v>
      </c>
      <c r="B2071" s="93" t="s">
        <v>8287</v>
      </c>
      <c r="C2071" s="93" t="s">
        <v>8286</v>
      </c>
      <c r="D2071" s="93" t="s">
        <v>5054</v>
      </c>
      <c r="E2071" s="93" t="s">
        <v>8285</v>
      </c>
      <c r="F2071" s="94" t="s">
        <v>8284</v>
      </c>
      <c r="G2071" s="91" t="s">
        <v>5023</v>
      </c>
      <c r="H2071" s="93" t="s">
        <v>732</v>
      </c>
      <c r="I2071" s="93" t="s">
        <v>8283</v>
      </c>
      <c r="J2071" s="93" t="s">
        <v>5052</v>
      </c>
      <c r="K2071" s="93" t="s">
        <v>6276</v>
      </c>
      <c r="L2071" s="51" t="str">
        <f t="shared" si="176"/>
        <v> 2.  Minor</v>
      </c>
    </row>
    <row r="2072" spans="1:12" ht="15" customHeight="1">
      <c r="A2072" s="3">
        <f t="shared" si="177"/>
        <v>53</v>
      </c>
      <c r="B2072" s="91" t="s">
        <v>8282</v>
      </c>
      <c r="C2072" s="93" t="s">
        <v>8281</v>
      </c>
      <c r="D2072" s="93" t="s">
        <v>5048</v>
      </c>
      <c r="E2072" s="93" t="s">
        <v>8280</v>
      </c>
      <c r="F2072" s="94" t="s">
        <v>8279</v>
      </c>
      <c r="G2072" s="93" t="s">
        <v>5017</v>
      </c>
      <c r="H2072" s="93" t="s">
        <v>722</v>
      </c>
      <c r="I2072" s="93" t="s">
        <v>8278</v>
      </c>
      <c r="J2072" s="91" t="s">
        <v>5046</v>
      </c>
      <c r="K2072" s="93" t="s">
        <v>8277</v>
      </c>
      <c r="L2072" s="51" t="str">
        <f t="shared" si="176"/>
        <v> 3.  House wife</v>
      </c>
    </row>
    <row r="2073" spans="1:12" ht="15" customHeight="1">
      <c r="A2073" s="3">
        <f t="shared" si="177"/>
        <v>54</v>
      </c>
      <c r="B2073" s="93" t="s">
        <v>8276</v>
      </c>
      <c r="C2073" s="91" t="s">
        <v>8275</v>
      </c>
      <c r="D2073" s="91" t="s">
        <v>5042</v>
      </c>
      <c r="E2073" s="91" t="s">
        <v>8274</v>
      </c>
      <c r="F2073" s="92" t="s">
        <v>8273</v>
      </c>
      <c r="G2073" s="93" t="s">
        <v>5011</v>
      </c>
      <c r="H2073" s="91" t="s">
        <v>712</v>
      </c>
      <c r="I2073" s="93" t="s">
        <v>8272</v>
      </c>
      <c r="J2073" s="93" t="s">
        <v>5040</v>
      </c>
      <c r="K2073" s="91" t="s">
        <v>8271</v>
      </c>
      <c r="L2073" s="51" t="str">
        <f t="shared" si="176"/>
        <v> 4.  Government employee</v>
      </c>
    </row>
    <row r="2074" spans="1:12" ht="15" customHeight="1">
      <c r="A2074" s="3">
        <f t="shared" si="177"/>
        <v>55</v>
      </c>
      <c r="B2074" s="93" t="s">
        <v>8270</v>
      </c>
      <c r="C2074" s="93" t="s">
        <v>8269</v>
      </c>
      <c r="D2074" s="93" t="s">
        <v>5036</v>
      </c>
      <c r="E2074" s="93" t="s">
        <v>8268</v>
      </c>
      <c r="F2074" s="94" t="s">
        <v>8267</v>
      </c>
      <c r="G2074" s="93" t="s">
        <v>5006</v>
      </c>
      <c r="H2074" s="93" t="s">
        <v>702</v>
      </c>
      <c r="I2074" s="91" t="s">
        <v>2275</v>
      </c>
      <c r="J2074" s="93" t="s">
        <v>5034</v>
      </c>
      <c r="K2074" s="93" t="s">
        <v>8266</v>
      </c>
      <c r="L2074" s="51" t="str">
        <f t="shared" si="176"/>
        <v>Which of the below is one of the ways of defining surplus?</v>
      </c>
    </row>
    <row r="2075" spans="1:12" ht="15" customHeight="1">
      <c r="A2075" s="3">
        <f t="shared" si="177"/>
        <v>56</v>
      </c>
      <c r="B2075" s="85" t="s">
        <v>598</v>
      </c>
      <c r="C2075" s="85" t="s">
        <v>597</v>
      </c>
      <c r="D2075" s="85" t="s">
        <v>646</v>
      </c>
      <c r="E2075" s="85" t="s">
        <v>8265</v>
      </c>
      <c r="F2075" s="87" t="s">
        <v>8264</v>
      </c>
      <c r="G2075" s="85" t="s">
        <v>743</v>
      </c>
      <c r="H2075" s="85" t="s">
        <v>5059</v>
      </c>
      <c r="I2075" s="85" t="s">
        <v>8263</v>
      </c>
      <c r="J2075" s="85" t="s">
        <v>8262</v>
      </c>
      <c r="K2075" s="85" t="s">
        <v>8261</v>
      </c>
      <c r="L2075" s="51" t="str">
        <f t="shared" si="176"/>
        <v> 1.  Excessive liabilities</v>
      </c>
    </row>
    <row r="2076" spans="1:12" ht="15" customHeight="1">
      <c r="A2076" s="3">
        <f t="shared" si="177"/>
        <v>57</v>
      </c>
      <c r="B2076" s="93" t="s">
        <v>588</v>
      </c>
      <c r="C2076" s="93" t="s">
        <v>587</v>
      </c>
      <c r="D2076" s="91" t="s">
        <v>636</v>
      </c>
      <c r="E2076" s="93" t="s">
        <v>1629</v>
      </c>
      <c r="F2076" s="92" t="s">
        <v>8260</v>
      </c>
      <c r="G2076" s="93" t="s">
        <v>733</v>
      </c>
      <c r="H2076" s="93" t="s">
        <v>5053</v>
      </c>
      <c r="I2076" s="93" t="s">
        <v>8259</v>
      </c>
      <c r="J2076" s="93" t="s">
        <v>8258</v>
      </c>
      <c r="K2076" s="93" t="s">
        <v>8257</v>
      </c>
      <c r="L2076" s="51" t="str">
        <f t="shared" si="176"/>
        <v> 2.  Excessive turnover</v>
      </c>
    </row>
    <row r="2077" spans="1:12" ht="15" customHeight="1">
      <c r="A2077" s="3">
        <f t="shared" si="177"/>
        <v>58</v>
      </c>
      <c r="B2077" s="93" t="s">
        <v>578</v>
      </c>
      <c r="C2077" s="91" t="s">
        <v>8256</v>
      </c>
      <c r="D2077" s="93" t="s">
        <v>626</v>
      </c>
      <c r="E2077" s="93" t="s">
        <v>8255</v>
      </c>
      <c r="F2077" s="94" t="s">
        <v>8254</v>
      </c>
      <c r="G2077" s="93" t="s">
        <v>723</v>
      </c>
      <c r="H2077" s="93" t="s">
        <v>5047</v>
      </c>
      <c r="I2077" s="93" t="s">
        <v>8253</v>
      </c>
      <c r="J2077" s="93" t="s">
        <v>8252</v>
      </c>
      <c r="K2077" s="91" t="s">
        <v>8251</v>
      </c>
      <c r="L2077" s="51" t="str">
        <f t="shared" si="176"/>
        <v> 3.  Excess value of liabilities over assets</v>
      </c>
    </row>
    <row r="2078" spans="1:12" ht="15" customHeight="1">
      <c r="A2078" s="3">
        <f t="shared" si="177"/>
        <v>59</v>
      </c>
      <c r="B2078" s="93" t="s">
        <v>568</v>
      </c>
      <c r="C2078" s="93" t="s">
        <v>567</v>
      </c>
      <c r="D2078" s="93" t="s">
        <v>616</v>
      </c>
      <c r="E2078" s="91" t="s">
        <v>8250</v>
      </c>
      <c r="F2078" s="94" t="s">
        <v>8249</v>
      </c>
      <c r="G2078" s="91" t="s">
        <v>713</v>
      </c>
      <c r="H2078" s="93" t="s">
        <v>5041</v>
      </c>
      <c r="I2078" s="91" t="s">
        <v>8248</v>
      </c>
      <c r="J2078" s="93" t="s">
        <v>8247</v>
      </c>
      <c r="K2078" s="93" t="s">
        <v>8246</v>
      </c>
      <c r="L2078" s="51" t="str">
        <f t="shared" si="176"/>
        <v> 4.  Excess value of assets over liabilities</v>
      </c>
    </row>
    <row r="2079" spans="1:12" ht="15" customHeight="1">
      <c r="A2079" s="3">
        <f t="shared" si="177"/>
        <v>60</v>
      </c>
      <c r="B2079" s="91" t="s">
        <v>558</v>
      </c>
      <c r="C2079" s="93" t="s">
        <v>557</v>
      </c>
      <c r="D2079" s="93" t="s">
        <v>606</v>
      </c>
      <c r="E2079" s="93" t="s">
        <v>8245</v>
      </c>
      <c r="F2079" s="94" t="s">
        <v>8244</v>
      </c>
      <c r="G2079" s="93" t="s">
        <v>703</v>
      </c>
      <c r="H2079" s="91" t="s">
        <v>5035</v>
      </c>
      <c r="I2079" s="93" t="s">
        <v>8243</v>
      </c>
      <c r="J2079" s="91" t="s">
        <v>4143</v>
      </c>
      <c r="K2079" s="93" t="s">
        <v>8242</v>
      </c>
      <c r="L2079" s="51" t="str">
        <f t="shared" si="176"/>
        <v>What does OP stand for in Health Policies ?</v>
      </c>
    </row>
    <row r="2080" spans="1:12" ht="15" customHeight="1">
      <c r="A2080" s="3">
        <f t="shared" si="177"/>
        <v>61</v>
      </c>
      <c r="B2080" s="115" t="s">
        <v>8241</v>
      </c>
      <c r="C2080" s="85" t="s">
        <v>8240</v>
      </c>
      <c r="D2080" s="85" t="s">
        <v>3020</v>
      </c>
      <c r="E2080" s="85" t="s">
        <v>8239</v>
      </c>
      <c r="F2080" s="87" t="s">
        <v>694</v>
      </c>
      <c r="G2080" s="85" t="s">
        <v>3017</v>
      </c>
      <c r="H2080" s="85" t="s">
        <v>2983</v>
      </c>
      <c r="I2080" s="85" t="s">
        <v>5027</v>
      </c>
      <c r="J2080" s="85" t="s">
        <v>740</v>
      </c>
      <c r="K2080" s="85" t="s">
        <v>4734</v>
      </c>
      <c r="L2080" s="51" t="str">
        <f t="shared" si="176"/>
        <v>1. Dental Treatment</v>
      </c>
    </row>
    <row r="2081" spans="1:12" ht="15" customHeight="1">
      <c r="A2081" s="3">
        <f t="shared" si="177"/>
        <v>62</v>
      </c>
      <c r="B2081" s="116" t="s">
        <v>8238</v>
      </c>
      <c r="C2081" s="93" t="s">
        <v>8237</v>
      </c>
      <c r="D2081" s="93" t="s">
        <v>3014</v>
      </c>
      <c r="E2081" s="93" t="s">
        <v>8236</v>
      </c>
      <c r="F2081" s="94" t="s">
        <v>684</v>
      </c>
      <c r="G2081" s="91" t="s">
        <v>3011</v>
      </c>
      <c r="H2081" s="91" t="s">
        <v>2976</v>
      </c>
      <c r="I2081" s="93" t="s">
        <v>5021</v>
      </c>
      <c r="J2081" s="93" t="s">
        <v>730</v>
      </c>
      <c r="K2081" s="93" t="s">
        <v>4728</v>
      </c>
      <c r="L2081" s="51" t="str">
        <f t="shared" si="176"/>
        <v> 2. Surgery</v>
      </c>
    </row>
    <row r="2082" spans="1:12" ht="15" customHeight="1">
      <c r="A2082" s="3">
        <f t="shared" si="177"/>
        <v>63</v>
      </c>
      <c r="B2082" s="113" t="s">
        <v>8235</v>
      </c>
      <c r="C2082" s="93" t="s">
        <v>8234</v>
      </c>
      <c r="D2082" s="91" t="s">
        <v>3007</v>
      </c>
      <c r="E2082" s="93" t="s">
        <v>8233</v>
      </c>
      <c r="F2082" s="92" t="s">
        <v>674</v>
      </c>
      <c r="G2082" s="93" t="s">
        <v>3004</v>
      </c>
      <c r="H2082" s="93" t="s">
        <v>2969</v>
      </c>
      <c r="I2082" s="91" t="s">
        <v>5015</v>
      </c>
      <c r="J2082" s="93" t="s">
        <v>720</v>
      </c>
      <c r="K2082" s="91" t="s">
        <v>4720</v>
      </c>
      <c r="L2082" s="51" t="str">
        <f t="shared" si="176"/>
        <v>3. Heart transplant</v>
      </c>
    </row>
    <row r="2083" spans="1:12" ht="15" customHeight="1">
      <c r="A2083" s="3">
        <f t="shared" si="177"/>
        <v>64</v>
      </c>
      <c r="B2083" s="102" t="s">
        <v>8232</v>
      </c>
      <c r="C2083" s="93" t="s">
        <v>8231</v>
      </c>
      <c r="D2083" s="93" t="s">
        <v>3000</v>
      </c>
      <c r="E2083" s="93" t="s">
        <v>8230</v>
      </c>
      <c r="F2083" s="94" t="s">
        <v>664</v>
      </c>
      <c r="G2083" s="93" t="s">
        <v>2997</v>
      </c>
      <c r="H2083" s="93" t="s">
        <v>2962</v>
      </c>
      <c r="I2083" s="93" t="s">
        <v>5009</v>
      </c>
      <c r="J2083" s="91" t="s">
        <v>710</v>
      </c>
      <c r="K2083" s="93" t="s">
        <v>4713</v>
      </c>
      <c r="L2083" s="51" t="str">
        <f t="shared" si="176"/>
        <v>4. Limb transplant</v>
      </c>
    </row>
    <row r="2084" spans="1:12" ht="15" customHeight="1">
      <c r="A2084" s="3">
        <f t="shared" si="177"/>
        <v>65</v>
      </c>
      <c r="B2084" s="102" t="s">
        <v>8229</v>
      </c>
      <c r="C2084" s="91" t="s">
        <v>8228</v>
      </c>
      <c r="D2084" s="93" t="s">
        <v>2993</v>
      </c>
      <c r="E2084" s="91" t="s">
        <v>8227</v>
      </c>
      <c r="F2084" s="94" t="s">
        <v>654</v>
      </c>
      <c r="G2084" s="93" t="s">
        <v>2990</v>
      </c>
      <c r="H2084" s="93" t="s">
        <v>2955</v>
      </c>
      <c r="I2084" s="93" t="s">
        <v>5004</v>
      </c>
      <c r="J2084" s="93" t="s">
        <v>700</v>
      </c>
      <c r="K2084" s="93" t="s">
        <v>4705</v>
      </c>
      <c r="L2084" s="51" t="str">
        <f t="shared" ref="L2084:L2147" si="178">INDEX($B$2020:$K$2269,A2085,$L$1)</f>
        <v>Which among the following is not an objective of tax planning?</v>
      </c>
    </row>
    <row r="2085" spans="1:12" ht="15" customHeight="1">
      <c r="A2085" s="3">
        <f t="shared" si="177"/>
        <v>66</v>
      </c>
      <c r="B2085" s="85" t="s">
        <v>8226</v>
      </c>
      <c r="C2085" s="85" t="s">
        <v>2987</v>
      </c>
      <c r="D2085" s="85" t="s">
        <v>2951</v>
      </c>
      <c r="E2085" s="85" t="s">
        <v>595</v>
      </c>
      <c r="F2085" s="87" t="s">
        <v>2949</v>
      </c>
      <c r="G2085" s="85" t="s">
        <v>8225</v>
      </c>
      <c r="H2085" s="85" t="s">
        <v>2948</v>
      </c>
      <c r="I2085" s="85" t="s">
        <v>591</v>
      </c>
      <c r="J2085" s="85" t="s">
        <v>690</v>
      </c>
      <c r="K2085" s="85" t="s">
        <v>6625</v>
      </c>
      <c r="L2085" s="51" t="str">
        <f t="shared" si="178"/>
        <v> 1.  Maximum tax benefit</v>
      </c>
    </row>
    <row r="2086" spans="1:12" ht="15" customHeight="1">
      <c r="A2086" s="3">
        <f t="shared" ref="A2086:A2149" si="179">A2085+1</f>
        <v>67</v>
      </c>
      <c r="B2086" s="93" t="s">
        <v>8224</v>
      </c>
      <c r="C2086" s="93" t="s">
        <v>2980</v>
      </c>
      <c r="D2086" s="93" t="s">
        <v>2944</v>
      </c>
      <c r="E2086" s="93" t="s">
        <v>585</v>
      </c>
      <c r="F2086" s="94" t="s">
        <v>2943</v>
      </c>
      <c r="G2086" s="93" t="s">
        <v>8223</v>
      </c>
      <c r="H2086" s="93" t="s">
        <v>2942</v>
      </c>
      <c r="I2086" s="93" t="s">
        <v>581</v>
      </c>
      <c r="J2086" s="93" t="s">
        <v>680</v>
      </c>
      <c r="K2086" s="91" t="s">
        <v>6616</v>
      </c>
      <c r="L2086" s="51" t="str">
        <f t="shared" si="178"/>
        <v> 2.  Reduced tax burden as a result of prudent investments</v>
      </c>
    </row>
    <row r="2087" spans="1:12" ht="15" customHeight="1">
      <c r="A2087" s="3">
        <f t="shared" si="179"/>
        <v>68</v>
      </c>
      <c r="B2087" s="93" t="s">
        <v>8222</v>
      </c>
      <c r="C2087" s="93" t="s">
        <v>2973</v>
      </c>
      <c r="D2087" s="91" t="s">
        <v>2938</v>
      </c>
      <c r="E2087" s="93" t="s">
        <v>575</v>
      </c>
      <c r="F2087" s="94" t="s">
        <v>2937</v>
      </c>
      <c r="G2087" s="93" t="s">
        <v>8221</v>
      </c>
      <c r="H2087" s="93" t="s">
        <v>2936</v>
      </c>
      <c r="I2087" s="93" t="s">
        <v>571</v>
      </c>
      <c r="J2087" s="91" t="s">
        <v>670</v>
      </c>
      <c r="K2087" s="93" t="s">
        <v>6608</v>
      </c>
      <c r="L2087" s="51" t="str">
        <f t="shared" si="178"/>
        <v> 3.  Tax evasion</v>
      </c>
    </row>
    <row r="2088" spans="1:12" ht="15" customHeight="1">
      <c r="A2088" s="3">
        <f t="shared" si="179"/>
        <v>69</v>
      </c>
      <c r="B2088" s="91" t="s">
        <v>8220</v>
      </c>
      <c r="C2088" s="93" t="s">
        <v>2966</v>
      </c>
      <c r="D2088" s="93" t="s">
        <v>2932</v>
      </c>
      <c r="E2088" s="91" t="s">
        <v>565</v>
      </c>
      <c r="F2088" s="92" t="s">
        <v>2931</v>
      </c>
      <c r="G2088" s="93" t="s">
        <v>8219</v>
      </c>
      <c r="H2088" s="93" t="s">
        <v>2930</v>
      </c>
      <c r="I2088" s="93" t="s">
        <v>561</v>
      </c>
      <c r="J2088" s="93" t="s">
        <v>660</v>
      </c>
      <c r="K2088" s="93" t="s">
        <v>6599</v>
      </c>
      <c r="L2088" s="51" t="str">
        <f t="shared" si="178"/>
        <v> 4.  Full advantage of tax breaks</v>
      </c>
    </row>
    <row r="2089" spans="1:12" ht="15" customHeight="1">
      <c r="A2089" s="3">
        <f t="shared" si="179"/>
        <v>70</v>
      </c>
      <c r="B2089" s="93" t="s">
        <v>8218</v>
      </c>
      <c r="C2089" s="91" t="s">
        <v>2959</v>
      </c>
      <c r="D2089" s="93" t="s">
        <v>2926</v>
      </c>
      <c r="E2089" s="93" t="s">
        <v>555</v>
      </c>
      <c r="F2089" s="94" t="s">
        <v>2925</v>
      </c>
      <c r="G2089" s="91" t="s">
        <v>8217</v>
      </c>
      <c r="H2089" s="91" t="s">
        <v>2924</v>
      </c>
      <c r="I2089" s="91" t="s">
        <v>551</v>
      </c>
      <c r="J2089" s="93" t="s">
        <v>650</v>
      </c>
      <c r="K2089" s="93" t="s">
        <v>6590</v>
      </c>
      <c r="L2089" s="51" t="str">
        <f t="shared" si="178"/>
        <v>Which among the following is a wealth accumulation product?</v>
      </c>
    </row>
    <row r="2090" spans="1:12" ht="15" customHeight="1">
      <c r="A2090" s="3">
        <f t="shared" si="179"/>
        <v>71</v>
      </c>
      <c r="B2090" s="85" t="s">
        <v>348</v>
      </c>
      <c r="C2090" s="85" t="s">
        <v>8216</v>
      </c>
      <c r="D2090" s="85" t="s">
        <v>546</v>
      </c>
      <c r="E2090" s="85" t="s">
        <v>8215</v>
      </c>
      <c r="F2090" s="87" t="s">
        <v>544</v>
      </c>
      <c r="G2090" s="85" t="s">
        <v>2916</v>
      </c>
      <c r="H2090" s="85" t="s">
        <v>8214</v>
      </c>
      <c r="I2090" s="85" t="s">
        <v>6651</v>
      </c>
      <c r="J2090" s="85" t="s">
        <v>2913</v>
      </c>
      <c r="K2090" s="85" t="s">
        <v>8213</v>
      </c>
      <c r="L2090" s="51" t="str">
        <f t="shared" si="178"/>
        <v> 1.  Bank Loans</v>
      </c>
    </row>
    <row r="2091" spans="1:12" ht="15" customHeight="1">
      <c r="A2091" s="3">
        <f t="shared" si="179"/>
        <v>72</v>
      </c>
      <c r="B2091" s="93" t="s">
        <v>338</v>
      </c>
      <c r="C2091" s="91" t="s">
        <v>8212</v>
      </c>
      <c r="D2091" s="91" t="s">
        <v>536</v>
      </c>
      <c r="E2091" s="93" t="s">
        <v>8211</v>
      </c>
      <c r="F2091" s="94" t="s">
        <v>534</v>
      </c>
      <c r="G2091" s="93" t="s">
        <v>2906</v>
      </c>
      <c r="H2091" s="93" t="s">
        <v>8210</v>
      </c>
      <c r="I2091" s="93" t="s">
        <v>6646</v>
      </c>
      <c r="J2091" s="93" t="s">
        <v>2903</v>
      </c>
      <c r="K2091" s="93" t="s">
        <v>8209</v>
      </c>
      <c r="L2091" s="51" t="str">
        <f t="shared" si="178"/>
        <v> 2.  Shares</v>
      </c>
    </row>
    <row r="2092" spans="1:12" ht="15" customHeight="1">
      <c r="A2092" s="3">
        <f t="shared" si="179"/>
        <v>73</v>
      </c>
      <c r="B2092" s="91" t="s">
        <v>328</v>
      </c>
      <c r="C2092" s="93" t="s">
        <v>8208</v>
      </c>
      <c r="D2092" s="93" t="s">
        <v>526</v>
      </c>
      <c r="E2092" s="93" t="s">
        <v>8207</v>
      </c>
      <c r="F2092" s="94" t="s">
        <v>524</v>
      </c>
      <c r="G2092" s="91" t="s">
        <v>2896</v>
      </c>
      <c r="H2092" s="93" t="s">
        <v>8206</v>
      </c>
      <c r="I2092" s="93" t="s">
        <v>6642</v>
      </c>
      <c r="J2092" s="91" t="s">
        <v>2893</v>
      </c>
      <c r="K2092" s="91" t="s">
        <v>8205</v>
      </c>
      <c r="L2092" s="51" t="str">
        <f t="shared" si="178"/>
        <v> 3.  Term Insurance Policy</v>
      </c>
    </row>
    <row r="2093" spans="1:12" ht="15" customHeight="1">
      <c r="A2093" s="3">
        <f t="shared" si="179"/>
        <v>74</v>
      </c>
      <c r="B2093" s="93" t="s">
        <v>318</v>
      </c>
      <c r="C2093" s="93" t="s">
        <v>8204</v>
      </c>
      <c r="D2093" s="93" t="s">
        <v>516</v>
      </c>
      <c r="E2093" s="91" t="s">
        <v>8203</v>
      </c>
      <c r="F2093" s="92" t="s">
        <v>514</v>
      </c>
      <c r="G2093" s="93" t="s">
        <v>2886</v>
      </c>
      <c r="H2093" s="91" t="s">
        <v>8202</v>
      </c>
      <c r="I2093" s="93" t="s">
        <v>2190</v>
      </c>
      <c r="J2093" s="93" t="s">
        <v>2883</v>
      </c>
      <c r="K2093" s="93" t="s">
        <v>8201</v>
      </c>
      <c r="L2093" s="51" t="str">
        <f t="shared" si="178"/>
        <v> 4.  Savings Bank Account</v>
      </c>
    </row>
    <row r="2094" spans="1:12" ht="15" customHeight="1">
      <c r="A2094" s="3">
        <f t="shared" si="179"/>
        <v>75</v>
      </c>
      <c r="B2094" s="93" t="s">
        <v>308</v>
      </c>
      <c r="C2094" s="93" t="s">
        <v>8200</v>
      </c>
      <c r="D2094" s="93" t="s">
        <v>506</v>
      </c>
      <c r="E2094" s="93" t="s">
        <v>8199</v>
      </c>
      <c r="F2094" s="94" t="s">
        <v>504</v>
      </c>
      <c r="G2094" s="93" t="s">
        <v>2877</v>
      </c>
      <c r="H2094" s="93" t="s">
        <v>8198</v>
      </c>
      <c r="I2094" s="91" t="s">
        <v>2180</v>
      </c>
      <c r="J2094" s="93" t="s">
        <v>2874</v>
      </c>
      <c r="K2094" s="93" t="s">
        <v>8197</v>
      </c>
      <c r="L2094" s="51" t="str">
        <f t="shared" si="178"/>
        <v>State the correct statement</v>
      </c>
    </row>
    <row r="2095" spans="1:12" ht="15" customHeight="1">
      <c r="A2095" s="3">
        <f t="shared" si="179"/>
        <v>76</v>
      </c>
      <c r="B2095" s="85" t="s">
        <v>8196</v>
      </c>
      <c r="C2095" s="85" t="s">
        <v>8195</v>
      </c>
      <c r="D2095" s="85" t="s">
        <v>8194</v>
      </c>
      <c r="E2095" s="85" t="s">
        <v>6677</v>
      </c>
      <c r="F2095" s="87" t="s">
        <v>8193</v>
      </c>
      <c r="G2095" s="85" t="s">
        <v>4905</v>
      </c>
      <c r="H2095" s="85" t="s">
        <v>8192</v>
      </c>
      <c r="I2095" s="85" t="s">
        <v>8191</v>
      </c>
      <c r="J2095" s="85" t="s">
        <v>2772</v>
      </c>
      <c r="K2095" s="85" t="s">
        <v>6502</v>
      </c>
      <c r="L2095" s="51" t="str">
        <f t="shared" si="178"/>
        <v> 1. Risk prevention aims at of loss through insurance</v>
      </c>
    </row>
    <row r="2096" spans="1:12" ht="15" customHeight="1">
      <c r="A2096" s="3">
        <f t="shared" si="179"/>
        <v>77</v>
      </c>
      <c r="B2096" s="91" t="s">
        <v>8190</v>
      </c>
      <c r="C2096" s="93" t="s">
        <v>8189</v>
      </c>
      <c r="D2096" s="93" t="s">
        <v>483</v>
      </c>
      <c r="E2096" s="93" t="s">
        <v>6672</v>
      </c>
      <c r="F2096" s="94" t="s">
        <v>8188</v>
      </c>
      <c r="G2096" s="93" t="s">
        <v>4897</v>
      </c>
      <c r="H2096" s="91" t="s">
        <v>8187</v>
      </c>
      <c r="I2096" s="93" t="s">
        <v>8186</v>
      </c>
      <c r="J2096" s="93" t="s">
        <v>2764</v>
      </c>
      <c r="K2096" s="91" t="s">
        <v>6496</v>
      </c>
      <c r="L2096" s="51" t="str">
        <f t="shared" si="178"/>
        <v> 2. Chances of risk are reduced by retention of risk</v>
      </c>
    </row>
    <row r="2097" spans="1:12" ht="15" customHeight="1">
      <c r="A2097" s="3">
        <f t="shared" si="179"/>
        <v>78</v>
      </c>
      <c r="B2097" s="93" t="s">
        <v>8185</v>
      </c>
      <c r="C2097" s="93" t="s">
        <v>8184</v>
      </c>
      <c r="D2097" s="93" t="s">
        <v>276</v>
      </c>
      <c r="E2097" s="91" t="s">
        <v>6667</v>
      </c>
      <c r="F2097" s="94" t="s">
        <v>8183</v>
      </c>
      <c r="G2097" s="91" t="s">
        <v>4889</v>
      </c>
      <c r="H2097" s="93" t="s">
        <v>8182</v>
      </c>
      <c r="I2097" s="91" t="s">
        <v>8181</v>
      </c>
      <c r="J2097" s="91" t="s">
        <v>2756</v>
      </c>
      <c r="K2097" s="93" t="s">
        <v>6490</v>
      </c>
      <c r="L2097" s="51" t="str">
        <f t="shared" si="178"/>
        <v> 3. Loss prevention is nothing but retention of risk</v>
      </c>
    </row>
    <row r="2098" spans="1:12" ht="15" customHeight="1">
      <c r="A2098" s="3">
        <f t="shared" si="179"/>
        <v>79</v>
      </c>
      <c r="B2098" s="93" t="s">
        <v>8180</v>
      </c>
      <c r="C2098" s="91" t="s">
        <v>467</v>
      </c>
      <c r="D2098" s="93" t="s">
        <v>8179</v>
      </c>
      <c r="E2098" s="93" t="s">
        <v>6662</v>
      </c>
      <c r="F2098" s="92" t="s">
        <v>8178</v>
      </c>
      <c r="G2098" s="93" t="s">
        <v>4882</v>
      </c>
      <c r="H2098" s="93" t="s">
        <v>8177</v>
      </c>
      <c r="I2098" s="93" t="s">
        <v>8176</v>
      </c>
      <c r="J2098" s="93" t="s">
        <v>2748</v>
      </c>
      <c r="K2098" s="93" t="s">
        <v>6483</v>
      </c>
      <c r="L2098" s="51" t="str">
        <f t="shared" si="178"/>
        <v> 4. Chances of occurrences of risk are achieved through transfer of such risks.</v>
      </c>
    </row>
    <row r="2099" spans="1:12" ht="15" customHeight="1">
      <c r="A2099" s="3">
        <f t="shared" si="179"/>
        <v>80</v>
      </c>
      <c r="B2099" s="93" t="s">
        <v>8175</v>
      </c>
      <c r="C2099" s="93" t="s">
        <v>8174</v>
      </c>
      <c r="D2099" s="91" t="s">
        <v>8173</v>
      </c>
      <c r="E2099" s="93" t="s">
        <v>6658</v>
      </c>
      <c r="F2099" s="94" t="s">
        <v>8172</v>
      </c>
      <c r="G2099" s="93" t="s">
        <v>3781</v>
      </c>
      <c r="H2099" s="93" t="s">
        <v>8171</v>
      </c>
      <c r="I2099" s="93" t="s">
        <v>8170</v>
      </c>
      <c r="J2099" s="93" t="s">
        <v>2740</v>
      </c>
      <c r="K2099" s="93" t="s">
        <v>6478</v>
      </c>
      <c r="L2099" s="51" t="str">
        <f t="shared" si="178"/>
        <v>Mortgage redemption insurance (MRI) can be categorised under ________.</v>
      </c>
    </row>
    <row r="2100" spans="1:12" ht="15" customHeight="1">
      <c r="A2100" s="3">
        <f t="shared" si="179"/>
        <v>81</v>
      </c>
      <c r="B2100" s="85" t="s">
        <v>8169</v>
      </c>
      <c r="C2100" s="85" t="s">
        <v>8168</v>
      </c>
      <c r="D2100" s="85" t="s">
        <v>4822</v>
      </c>
      <c r="E2100" s="85" t="s">
        <v>2735</v>
      </c>
      <c r="F2100" s="87" t="s">
        <v>2819</v>
      </c>
      <c r="G2100" s="85" t="s">
        <v>8167</v>
      </c>
      <c r="H2100" s="85" t="s">
        <v>8166</v>
      </c>
      <c r="I2100" s="85" t="s">
        <v>441</v>
      </c>
      <c r="J2100" s="85" t="s">
        <v>8165</v>
      </c>
      <c r="K2100" s="85" t="s">
        <v>2730</v>
      </c>
      <c r="L2100" s="51" t="str">
        <f t="shared" si="178"/>
        <v> 1.  Increasing term life assurance</v>
      </c>
    </row>
    <row r="2101" spans="1:12" ht="15" customHeight="1">
      <c r="A2101" s="3">
        <f t="shared" si="179"/>
        <v>82</v>
      </c>
      <c r="B2101" s="93" t="s">
        <v>8164</v>
      </c>
      <c r="C2101" s="93" t="s">
        <v>8163</v>
      </c>
      <c r="D2101" s="93" t="s">
        <v>4815</v>
      </c>
      <c r="E2101" s="93" t="s">
        <v>2726</v>
      </c>
      <c r="F2101" s="94" t="s">
        <v>2810</v>
      </c>
      <c r="G2101" s="93" t="s">
        <v>8162</v>
      </c>
      <c r="H2101" s="93" t="s">
        <v>8161</v>
      </c>
      <c r="I2101" s="93" t="s">
        <v>431</v>
      </c>
      <c r="J2101" s="93" t="s">
        <v>8160</v>
      </c>
      <c r="K2101" s="91" t="s">
        <v>2721</v>
      </c>
      <c r="L2101" s="51" t="str">
        <f t="shared" si="178"/>
        <v> 2.  Decreasing term life assurance</v>
      </c>
    </row>
    <row r="2102" spans="1:12" ht="15" customHeight="1">
      <c r="A2102" s="3">
        <f t="shared" si="179"/>
        <v>83</v>
      </c>
      <c r="B2102" s="91" t="s">
        <v>8159</v>
      </c>
      <c r="C2102" s="93" t="s">
        <v>8158</v>
      </c>
      <c r="D2102" s="93" t="s">
        <v>4808</v>
      </c>
      <c r="E2102" s="91" t="s">
        <v>2718</v>
      </c>
      <c r="F2102" s="92" t="s">
        <v>2801</v>
      </c>
      <c r="G2102" s="93" t="s">
        <v>8157</v>
      </c>
      <c r="H2102" s="93" t="s">
        <v>8156</v>
      </c>
      <c r="I2102" s="91" t="s">
        <v>421</v>
      </c>
      <c r="J2102" s="93" t="s">
        <v>8155</v>
      </c>
      <c r="K2102" s="93" t="s">
        <v>2713</v>
      </c>
      <c r="L2102" s="51" t="str">
        <f t="shared" si="178"/>
        <v> 3.  Variable life assurance</v>
      </c>
    </row>
    <row r="2103" spans="1:12" ht="15" customHeight="1">
      <c r="A2103" s="3">
        <f t="shared" si="179"/>
        <v>84</v>
      </c>
      <c r="B2103" s="93" t="s">
        <v>8154</v>
      </c>
      <c r="C2103" s="91" t="s">
        <v>8153</v>
      </c>
      <c r="D2103" s="93" t="s">
        <v>4801</v>
      </c>
      <c r="E2103" s="93" t="s">
        <v>2709</v>
      </c>
      <c r="F2103" s="94" t="s">
        <v>2792</v>
      </c>
      <c r="G2103" s="91" t="s">
        <v>8152</v>
      </c>
      <c r="H2103" s="93" t="s">
        <v>8151</v>
      </c>
      <c r="I2103" s="93" t="s">
        <v>411</v>
      </c>
      <c r="J2103" s="91" t="s">
        <v>8150</v>
      </c>
      <c r="K2103" s="93" t="s">
        <v>2704</v>
      </c>
      <c r="L2103" s="51" t="str">
        <f t="shared" si="178"/>
        <v> 4.  Universal life assurance</v>
      </c>
    </row>
    <row r="2104" spans="1:12" ht="15" customHeight="1">
      <c r="A2104" s="3">
        <f t="shared" si="179"/>
        <v>85</v>
      </c>
      <c r="B2104" s="93" t="s">
        <v>8149</v>
      </c>
      <c r="C2104" s="93" t="s">
        <v>8148</v>
      </c>
      <c r="D2104" s="91" t="s">
        <v>4794</v>
      </c>
      <c r="E2104" s="93" t="s">
        <v>2700</v>
      </c>
      <c r="F2104" s="94" t="s">
        <v>2783</v>
      </c>
      <c r="G2104" s="93" t="s">
        <v>8147</v>
      </c>
      <c r="H2104" s="91" t="s">
        <v>8146</v>
      </c>
      <c r="I2104" s="93" t="s">
        <v>401</v>
      </c>
      <c r="J2104" s="93" t="s">
        <v>8145</v>
      </c>
      <c r="K2104" s="93" t="s">
        <v>2695</v>
      </c>
      <c r="L2104" s="51" t="str">
        <f t="shared" si="178"/>
        <v>Life insurance companies may offer rebate to the buyer on the premium that is payable on the basis of ___________.</v>
      </c>
    </row>
    <row r="2105" spans="1:12" ht="15" customHeight="1">
      <c r="A2105" s="3">
        <f t="shared" si="179"/>
        <v>86</v>
      </c>
      <c r="B2105" s="85" t="s">
        <v>8144</v>
      </c>
      <c r="C2105" s="85" t="s">
        <v>8143</v>
      </c>
      <c r="D2105" s="85" t="s">
        <v>8142</v>
      </c>
      <c r="E2105" s="85" t="s">
        <v>395</v>
      </c>
      <c r="F2105" s="87" t="s">
        <v>8141</v>
      </c>
      <c r="G2105" s="85" t="s">
        <v>8140</v>
      </c>
      <c r="H2105" s="85" t="s">
        <v>392</v>
      </c>
      <c r="I2105" s="85" t="s">
        <v>8139</v>
      </c>
      <c r="J2105" s="85" t="s">
        <v>8138</v>
      </c>
      <c r="K2105" s="85" t="s">
        <v>8137</v>
      </c>
      <c r="L2105" s="51" t="str">
        <f t="shared" si="178"/>
        <v> 1.  Sum assured chosen by the buyer</v>
      </c>
    </row>
    <row r="2106" spans="1:12" ht="15" customHeight="1">
      <c r="A2106" s="3">
        <f t="shared" si="179"/>
        <v>87</v>
      </c>
      <c r="B2106" s="91" t="s">
        <v>8136</v>
      </c>
      <c r="C2106" s="93" t="s">
        <v>8135</v>
      </c>
      <c r="D2106" s="93" t="s">
        <v>8134</v>
      </c>
      <c r="E2106" s="93" t="s">
        <v>385</v>
      </c>
      <c r="F2106" s="92" t="s">
        <v>8133</v>
      </c>
      <c r="G2106" s="93" t="s">
        <v>8132</v>
      </c>
      <c r="H2106" s="91" t="s">
        <v>382</v>
      </c>
      <c r="I2106" s="91" t="s">
        <v>8131</v>
      </c>
      <c r="J2106" s="91" t="s">
        <v>8130</v>
      </c>
      <c r="K2106" s="93" t="s">
        <v>8129</v>
      </c>
      <c r="L2106" s="51" t="str">
        <f t="shared" si="178"/>
        <v> 2.  Type of policy chosen by the buyer</v>
      </c>
    </row>
    <row r="2107" spans="1:12" ht="15" customHeight="1">
      <c r="A2107" s="3">
        <f t="shared" si="179"/>
        <v>88</v>
      </c>
      <c r="B2107" s="93" t="s">
        <v>8128</v>
      </c>
      <c r="C2107" s="91" t="s">
        <v>8127</v>
      </c>
      <c r="D2107" s="91" t="s">
        <v>8126</v>
      </c>
      <c r="E2107" s="93" t="s">
        <v>375</v>
      </c>
      <c r="F2107" s="94" t="s">
        <v>8125</v>
      </c>
      <c r="G2107" s="93" t="s">
        <v>8124</v>
      </c>
      <c r="H2107" s="93" t="s">
        <v>372</v>
      </c>
      <c r="I2107" s="93" t="s">
        <v>8123</v>
      </c>
      <c r="J2107" s="93" t="s">
        <v>8122</v>
      </c>
      <c r="K2107" s="93" t="s">
        <v>8121</v>
      </c>
      <c r="L2107" s="51" t="str">
        <f t="shared" si="178"/>
        <v> 3.  Term of the plan chosen by the buyer</v>
      </c>
    </row>
    <row r="2108" spans="1:12" ht="15" customHeight="1">
      <c r="A2108" s="3">
        <f t="shared" si="179"/>
        <v>89</v>
      </c>
      <c r="B2108" s="93" t="s">
        <v>8120</v>
      </c>
      <c r="C2108" s="93" t="s">
        <v>8119</v>
      </c>
      <c r="D2108" s="93" t="s">
        <v>8118</v>
      </c>
      <c r="E2108" s="91" t="s">
        <v>365</v>
      </c>
      <c r="F2108" s="94" t="s">
        <v>8117</v>
      </c>
      <c r="G2108" s="91" t="s">
        <v>8116</v>
      </c>
      <c r="H2108" s="93" t="s">
        <v>362</v>
      </c>
      <c r="I2108" s="93" t="s">
        <v>8115</v>
      </c>
      <c r="J2108" s="93" t="s">
        <v>8114</v>
      </c>
      <c r="K2108" s="91" t="s">
        <v>8113</v>
      </c>
      <c r="L2108" s="51" t="str">
        <f t="shared" si="178"/>
        <v> 4.  Mode of payment like cash, cheque, car chosen by the buyer</v>
      </c>
    </row>
    <row r="2109" spans="1:12" ht="15" customHeight="1">
      <c r="A2109" s="3">
        <f t="shared" si="179"/>
        <v>90</v>
      </c>
      <c r="B2109" s="93" t="s">
        <v>8112</v>
      </c>
      <c r="C2109" s="93" t="s">
        <v>8111</v>
      </c>
      <c r="D2109" s="93" t="s">
        <v>8110</v>
      </c>
      <c r="E2109" s="93" t="s">
        <v>355</v>
      </c>
      <c r="F2109" s="94" t="s">
        <v>8109</v>
      </c>
      <c r="G2109" s="93" t="s">
        <v>8108</v>
      </c>
      <c r="H2109" s="93" t="s">
        <v>352</v>
      </c>
      <c r="I2109" s="93" t="s">
        <v>8107</v>
      </c>
      <c r="J2109" s="93" t="s">
        <v>8106</v>
      </c>
      <c r="K2109" s="93" t="s">
        <v>8105</v>
      </c>
      <c r="L2109" s="51" t="str">
        <f t="shared" si="178"/>
        <v>In a standard insurance policy document, the standard provisions section will have information on which of the below?</v>
      </c>
    </row>
    <row r="2110" spans="1:12" ht="15" customHeight="1">
      <c r="A2110" s="3">
        <f t="shared" si="179"/>
        <v>91</v>
      </c>
      <c r="B2110" s="85" t="s">
        <v>5444</v>
      </c>
      <c r="C2110" s="85" t="s">
        <v>8104</v>
      </c>
      <c r="D2110" s="85" t="s">
        <v>8103</v>
      </c>
      <c r="E2110" s="85" t="s">
        <v>2608</v>
      </c>
      <c r="F2110" s="87" t="s">
        <v>8102</v>
      </c>
      <c r="G2110" s="85" t="s">
        <v>8101</v>
      </c>
      <c r="H2110" s="85" t="s">
        <v>342</v>
      </c>
      <c r="I2110" s="85" t="s">
        <v>2731</v>
      </c>
      <c r="J2110" s="85" t="s">
        <v>8100</v>
      </c>
      <c r="K2110" s="85" t="s">
        <v>3866</v>
      </c>
      <c r="L2110" s="51" t="str">
        <f t="shared" si="178"/>
        <v> 1.  Date of commencement, date of maturity and due date of last premium</v>
      </c>
    </row>
    <row r="2111" spans="1:12" ht="15" customHeight="1">
      <c r="A2111" s="3">
        <f t="shared" si="179"/>
        <v>92</v>
      </c>
      <c r="B2111" s="93" t="s">
        <v>8099</v>
      </c>
      <c r="C2111" s="93" t="s">
        <v>8098</v>
      </c>
      <c r="D2111" s="93" t="s">
        <v>8097</v>
      </c>
      <c r="E2111" s="93" t="s">
        <v>2599</v>
      </c>
      <c r="F2111" s="94" t="s">
        <v>8096</v>
      </c>
      <c r="G2111" s="91" t="s">
        <v>8095</v>
      </c>
      <c r="H2111" s="93" t="s">
        <v>332</v>
      </c>
      <c r="I2111" s="91" t="s">
        <v>2722</v>
      </c>
      <c r="J2111" s="93" t="s">
        <v>8094</v>
      </c>
      <c r="K2111" s="93" t="s">
        <v>3856</v>
      </c>
      <c r="L2111" s="51" t="str">
        <f t="shared" si="178"/>
        <v> 2.  Name of the nominee</v>
      </c>
    </row>
    <row r="2112" spans="1:12" ht="15" customHeight="1">
      <c r="A2112" s="3">
        <f t="shared" si="179"/>
        <v>93</v>
      </c>
      <c r="B2112" s="93" t="s">
        <v>8093</v>
      </c>
      <c r="C2112" s="93" t="s">
        <v>8092</v>
      </c>
      <c r="D2112" s="91" t="s">
        <v>8091</v>
      </c>
      <c r="E2112" s="91" t="s">
        <v>2591</v>
      </c>
      <c r="F2112" s="92" t="s">
        <v>8090</v>
      </c>
      <c r="G2112" s="93" t="s">
        <v>8089</v>
      </c>
      <c r="H2112" s="91" t="s">
        <v>322</v>
      </c>
      <c r="I2112" s="93" t="s">
        <v>2714</v>
      </c>
      <c r="J2112" s="93" t="s">
        <v>8088</v>
      </c>
      <c r="K2112" s="91" t="s">
        <v>3846</v>
      </c>
      <c r="L2112" s="51" t="str">
        <f t="shared" si="178"/>
        <v> 3.  The rights and privileges and other conditions, which are applicable under the contract</v>
      </c>
    </row>
    <row r="2113" spans="1:12" ht="15" customHeight="1">
      <c r="A2113" s="3">
        <f t="shared" si="179"/>
        <v>94</v>
      </c>
      <c r="B2113" s="91" t="s">
        <v>8087</v>
      </c>
      <c r="C2113" s="91" t="s">
        <v>8086</v>
      </c>
      <c r="D2113" s="93" t="s">
        <v>4755</v>
      </c>
      <c r="E2113" s="93" t="s">
        <v>2583</v>
      </c>
      <c r="F2113" s="94" t="s">
        <v>8085</v>
      </c>
      <c r="G2113" s="93" t="s">
        <v>2997</v>
      </c>
      <c r="H2113" s="93" t="s">
        <v>312</v>
      </c>
      <c r="I2113" s="93" t="s">
        <v>2705</v>
      </c>
      <c r="J2113" s="91" t="s">
        <v>8084</v>
      </c>
      <c r="K2113" s="93" t="s">
        <v>3836</v>
      </c>
      <c r="L2113" s="51" t="str">
        <f t="shared" si="178"/>
        <v> 4.  The signature of the authorised signatory and policy stamp</v>
      </c>
    </row>
    <row r="2114" spans="1:12" ht="15" customHeight="1">
      <c r="A2114" s="3">
        <f t="shared" si="179"/>
        <v>95</v>
      </c>
      <c r="B2114" s="93" t="s">
        <v>8083</v>
      </c>
      <c r="C2114" s="93" t="s">
        <v>8082</v>
      </c>
      <c r="D2114" s="93" t="s">
        <v>8081</v>
      </c>
      <c r="E2114" s="93" t="s">
        <v>2574</v>
      </c>
      <c r="F2114" s="94" t="s">
        <v>8080</v>
      </c>
      <c r="G2114" s="93" t="s">
        <v>8079</v>
      </c>
      <c r="H2114" s="93" t="s">
        <v>302</v>
      </c>
      <c r="I2114" s="93" t="s">
        <v>2696</v>
      </c>
      <c r="J2114" s="93" t="s">
        <v>8078</v>
      </c>
      <c r="K2114" s="93" t="s">
        <v>8077</v>
      </c>
      <c r="L2114" s="51" t="str">
        <f t="shared" si="178"/>
        <v>If complex language is used to word a certain policy document and it has given rise to an ambiguity, how will it generally be construed?</v>
      </c>
    </row>
    <row r="2115" spans="1:12" ht="15" customHeight="1">
      <c r="A2115" s="3">
        <f t="shared" si="179"/>
        <v>96</v>
      </c>
      <c r="B2115" s="85" t="s">
        <v>8076</v>
      </c>
      <c r="C2115" s="85" t="s">
        <v>8075</v>
      </c>
      <c r="D2115" s="85" t="s">
        <v>296</v>
      </c>
      <c r="E2115" s="85" t="s">
        <v>8074</v>
      </c>
      <c r="F2115" s="87" t="s">
        <v>4738</v>
      </c>
      <c r="G2115" s="85" t="s">
        <v>8073</v>
      </c>
      <c r="H2115" s="85" t="s">
        <v>2689</v>
      </c>
      <c r="I2115" s="85" t="s">
        <v>8072</v>
      </c>
      <c r="J2115" s="85" t="s">
        <v>8071</v>
      </c>
      <c r="K2115" s="85" t="s">
        <v>389</v>
      </c>
      <c r="L2115" s="51" t="str">
        <f t="shared" si="178"/>
        <v> 1.  In favour of the insured</v>
      </c>
    </row>
    <row r="2116" spans="1:12" ht="15" customHeight="1">
      <c r="A2116" s="3">
        <f t="shared" si="179"/>
        <v>97</v>
      </c>
      <c r="B2116" s="91" t="s">
        <v>8070</v>
      </c>
      <c r="C2116" s="93" t="s">
        <v>8069</v>
      </c>
      <c r="D2116" s="93" t="s">
        <v>286</v>
      </c>
      <c r="E2116" s="91" t="s">
        <v>8068</v>
      </c>
      <c r="F2116" s="94" t="s">
        <v>4731</v>
      </c>
      <c r="G2116" s="91" t="s">
        <v>8067</v>
      </c>
      <c r="H2116" s="93" t="s">
        <v>2680</v>
      </c>
      <c r="I2116" s="93" t="s">
        <v>8066</v>
      </c>
      <c r="J2116" s="93" t="s">
        <v>8065</v>
      </c>
      <c r="K2116" s="91" t="s">
        <v>379</v>
      </c>
      <c r="L2116" s="51" t="str">
        <f t="shared" si="178"/>
        <v> 2.  In favour of the insurer</v>
      </c>
    </row>
    <row r="2117" spans="1:12" ht="15" customHeight="1">
      <c r="A2117" s="3">
        <f t="shared" si="179"/>
        <v>98</v>
      </c>
      <c r="B2117" s="93" t="s">
        <v>8064</v>
      </c>
      <c r="C2117" s="93" t="s">
        <v>8063</v>
      </c>
      <c r="D2117" s="91" t="s">
        <v>276</v>
      </c>
      <c r="E2117" s="93" t="s">
        <v>8062</v>
      </c>
      <c r="F2117" s="92" t="s">
        <v>4724</v>
      </c>
      <c r="G2117" s="93" t="s">
        <v>8061</v>
      </c>
      <c r="H2117" s="91" t="s">
        <v>2671</v>
      </c>
      <c r="I2117" s="93" t="s">
        <v>8060</v>
      </c>
      <c r="J2117" s="91" t="s">
        <v>8059</v>
      </c>
      <c r="K2117" s="93" t="s">
        <v>369</v>
      </c>
      <c r="L2117" s="51" t="str">
        <f t="shared" si="178"/>
        <v> 3.  The policy will be declared as void and the insurer will be asked to return the premium with interest to the insured</v>
      </c>
    </row>
    <row r="2118" spans="1:12" ht="15" customHeight="1">
      <c r="A2118" s="3">
        <f t="shared" si="179"/>
        <v>99</v>
      </c>
      <c r="B2118" s="93" t="s">
        <v>8058</v>
      </c>
      <c r="C2118" s="91" t="s">
        <v>8057</v>
      </c>
      <c r="D2118" s="93" t="s">
        <v>266</v>
      </c>
      <c r="E2118" s="93" t="s">
        <v>8056</v>
      </c>
      <c r="F2118" s="94" t="s">
        <v>4716</v>
      </c>
      <c r="G2118" s="93" t="s">
        <v>1310</v>
      </c>
      <c r="H2118" s="93" t="s">
        <v>2662</v>
      </c>
      <c r="I2118" s="91" t="s">
        <v>8055</v>
      </c>
      <c r="J2118" s="93" t="s">
        <v>8054</v>
      </c>
      <c r="K2118" s="93" t="s">
        <v>359</v>
      </c>
      <c r="L2118" s="51" t="str">
        <f t="shared" si="178"/>
        <v> 4.  The policy will be declared as void and the insurer will be asked to return the premium to the insured without any interest</v>
      </c>
    </row>
    <row r="2119" spans="1:12" ht="15" customHeight="1">
      <c r="A2119" s="3">
        <f t="shared" si="179"/>
        <v>100</v>
      </c>
      <c r="B2119" s="93" t="s">
        <v>8053</v>
      </c>
      <c r="C2119" s="93" t="s">
        <v>8052</v>
      </c>
      <c r="D2119" s="93" t="s">
        <v>256</v>
      </c>
      <c r="E2119" s="93" t="s">
        <v>8051</v>
      </c>
      <c r="F2119" s="94" t="s">
        <v>4709</v>
      </c>
      <c r="G2119" s="93" t="s">
        <v>8050</v>
      </c>
      <c r="H2119" s="93" t="s">
        <v>2654</v>
      </c>
      <c r="I2119" s="93" t="s">
        <v>8049</v>
      </c>
      <c r="J2119" s="93" t="s">
        <v>8048</v>
      </c>
      <c r="K2119" s="93" t="s">
        <v>349</v>
      </c>
      <c r="L2119" s="51" t="str">
        <f t="shared" si="178"/>
        <v>If a person has got cataract surgery from a day care centre, for how long does he have to stay at the hospital?</v>
      </c>
    </row>
    <row r="2120" spans="1:12" ht="15" customHeight="1">
      <c r="A2120" s="3">
        <f t="shared" si="179"/>
        <v>101</v>
      </c>
      <c r="B2120" s="85" t="s">
        <v>2611</v>
      </c>
      <c r="C2120" s="85" t="s">
        <v>4704</v>
      </c>
      <c r="D2120" s="85" t="s">
        <v>8047</v>
      </c>
      <c r="E2120" s="85" t="s">
        <v>4950</v>
      </c>
      <c r="F2120" s="87" t="s">
        <v>8046</v>
      </c>
      <c r="G2120" s="85" t="s">
        <v>8045</v>
      </c>
      <c r="H2120" s="85" t="s">
        <v>8044</v>
      </c>
      <c r="I2120" s="85" t="s">
        <v>4698</v>
      </c>
      <c r="J2120" s="85" t="s">
        <v>6503</v>
      </c>
      <c r="K2120" s="85" t="s">
        <v>8043</v>
      </c>
      <c r="L2120" s="51" t="str">
        <f t="shared" si="178"/>
        <v> 1. One hour</v>
      </c>
    </row>
    <row r="2121" spans="1:12" ht="15" customHeight="1">
      <c r="A2121" s="3">
        <f t="shared" si="179"/>
        <v>102</v>
      </c>
      <c r="B2121" s="93" t="s">
        <v>2602</v>
      </c>
      <c r="C2121" s="93" t="s">
        <v>4559</v>
      </c>
      <c r="D2121" s="93" t="s">
        <v>8042</v>
      </c>
      <c r="E2121" s="91" t="s">
        <v>4941</v>
      </c>
      <c r="F2121" s="94" t="s">
        <v>6499</v>
      </c>
      <c r="G2121" s="93" t="s">
        <v>8041</v>
      </c>
      <c r="H2121" s="93" t="s">
        <v>8040</v>
      </c>
      <c r="I2121" s="93" t="s">
        <v>4692</v>
      </c>
      <c r="J2121" s="93" t="s">
        <v>8039</v>
      </c>
      <c r="K2121" s="93" t="s">
        <v>8038</v>
      </c>
      <c r="L2121" s="51" t="str">
        <f t="shared" si="178"/>
        <v> 2. One week</v>
      </c>
    </row>
    <row r="2122" spans="1:12" ht="15" customHeight="1">
      <c r="A2122" s="3">
        <f t="shared" si="179"/>
        <v>103</v>
      </c>
      <c r="B2122" s="93" t="s">
        <v>2594</v>
      </c>
      <c r="C2122" s="93" t="s">
        <v>4690</v>
      </c>
      <c r="D2122" s="93" t="s">
        <v>8037</v>
      </c>
      <c r="E2122" s="93" t="s">
        <v>4932</v>
      </c>
      <c r="F2122" s="94" t="s">
        <v>6494</v>
      </c>
      <c r="G2122" s="93" t="s">
        <v>8036</v>
      </c>
      <c r="H2122" s="93" t="s">
        <v>8035</v>
      </c>
      <c r="I2122" s="93" t="s">
        <v>4685</v>
      </c>
      <c r="J2122" s="93" t="s">
        <v>6491</v>
      </c>
      <c r="K2122" s="91" t="s">
        <v>8034</v>
      </c>
      <c r="L2122" s="51" t="str">
        <f t="shared" si="178"/>
        <v> 3. Five days</v>
      </c>
    </row>
    <row r="2123" spans="1:12" ht="15" customHeight="1">
      <c r="A2123" s="3">
        <f t="shared" si="179"/>
        <v>104</v>
      </c>
      <c r="B2123" s="93" t="s">
        <v>2586</v>
      </c>
      <c r="C2123" s="91" t="s">
        <v>4683</v>
      </c>
      <c r="D2123" s="91" t="s">
        <v>8033</v>
      </c>
      <c r="E2123" s="93" t="s">
        <v>4923</v>
      </c>
      <c r="F2123" s="92" t="s">
        <v>6487</v>
      </c>
      <c r="G2123" s="93" t="s">
        <v>8032</v>
      </c>
      <c r="H2123" s="93" t="s">
        <v>8031</v>
      </c>
      <c r="I2123" s="93" t="s">
        <v>4677</v>
      </c>
      <c r="J2123" s="91" t="s">
        <v>6484</v>
      </c>
      <c r="K2123" s="93" t="s">
        <v>8030</v>
      </c>
      <c r="L2123" s="51" t="str">
        <f t="shared" si="178"/>
        <v> 4. One day</v>
      </c>
    </row>
    <row r="2124" spans="1:12" ht="15" customHeight="1">
      <c r="A2124" s="3">
        <f t="shared" si="179"/>
        <v>105</v>
      </c>
      <c r="B2124" s="91" t="s">
        <v>2577</v>
      </c>
      <c r="C2124" s="93" t="s">
        <v>10</v>
      </c>
      <c r="D2124" s="93" t="s">
        <v>8029</v>
      </c>
      <c r="E2124" s="93" t="s">
        <v>4914</v>
      </c>
      <c r="F2124" s="94" t="s">
        <v>6480</v>
      </c>
      <c r="G2124" s="91" t="s">
        <v>8028</v>
      </c>
      <c r="H2124" s="91" t="s">
        <v>8027</v>
      </c>
      <c r="I2124" s="91" t="s">
        <v>4671</v>
      </c>
      <c r="J2124" s="93" t="s">
        <v>6479</v>
      </c>
      <c r="K2124" s="93" t="s">
        <v>8026</v>
      </c>
      <c r="L2124" s="51" t="str">
        <f t="shared" si="178"/>
        <v xml:space="preserve">Identify which of the below statement is correct?  </v>
      </c>
    </row>
    <row r="2125" spans="1:12" ht="15" customHeight="1">
      <c r="A2125" s="3">
        <f t="shared" si="179"/>
        <v>106</v>
      </c>
      <c r="B2125" s="97" t="s">
        <v>8025</v>
      </c>
      <c r="C2125" s="85" t="s">
        <v>8024</v>
      </c>
      <c r="D2125" s="85" t="s">
        <v>8023</v>
      </c>
      <c r="E2125" s="85" t="s">
        <v>6253</v>
      </c>
      <c r="F2125" s="87" t="s">
        <v>8022</v>
      </c>
      <c r="G2125" s="85" t="s">
        <v>194</v>
      </c>
      <c r="H2125" s="85" t="s">
        <v>8021</v>
      </c>
      <c r="I2125" s="85" t="s">
        <v>2604</v>
      </c>
      <c r="J2125" s="85" t="s">
        <v>8020</v>
      </c>
      <c r="K2125" s="85" t="s">
        <v>8019</v>
      </c>
      <c r="L2125" s="51" t="str">
        <f t="shared" si="178"/>
        <v xml:space="preserve">1.  Health insurance deals with morbidity </v>
      </c>
    </row>
    <row r="2126" spans="1:12" ht="15" customHeight="1">
      <c r="A2126" s="3">
        <f t="shared" si="179"/>
        <v>107</v>
      </c>
      <c r="B2126" s="98" t="s">
        <v>8018</v>
      </c>
      <c r="C2126" s="93" t="s">
        <v>8017</v>
      </c>
      <c r="D2126" s="91" t="s">
        <v>8016</v>
      </c>
      <c r="E2126" s="93" t="s">
        <v>2494</v>
      </c>
      <c r="F2126" s="94" t="s">
        <v>8015</v>
      </c>
      <c r="G2126" s="91" t="s">
        <v>184</v>
      </c>
      <c r="H2126" s="93" t="s">
        <v>8014</v>
      </c>
      <c r="I2126" s="93" t="s">
        <v>2596</v>
      </c>
      <c r="J2126" s="93" t="s">
        <v>8013</v>
      </c>
      <c r="K2126" s="93" t="s">
        <v>8012</v>
      </c>
      <c r="L2126" s="51" t="str">
        <f t="shared" si="178"/>
        <v xml:space="preserve">2.  Health insurance deals with mortality </v>
      </c>
    </row>
    <row r="2127" spans="1:12" ht="15" customHeight="1">
      <c r="A2127" s="3">
        <f t="shared" si="179"/>
        <v>108</v>
      </c>
      <c r="B2127" s="84" t="s">
        <v>8011</v>
      </c>
      <c r="C2127" s="93" t="s">
        <v>8010</v>
      </c>
      <c r="D2127" s="93" t="s">
        <v>8009</v>
      </c>
      <c r="E2127" s="91" t="s">
        <v>2062</v>
      </c>
      <c r="F2127" s="94" t="s">
        <v>8008</v>
      </c>
      <c r="G2127" s="93" t="s">
        <v>174</v>
      </c>
      <c r="H2127" s="93" t="s">
        <v>8007</v>
      </c>
      <c r="I2127" s="93" t="s">
        <v>2588</v>
      </c>
      <c r="J2127" s="93" t="s">
        <v>8006</v>
      </c>
      <c r="K2127" s="93" t="s">
        <v>8005</v>
      </c>
      <c r="L2127" s="51" t="str">
        <f t="shared" si="178"/>
        <v xml:space="preserve">3.  Health insurance deals with morbidity as well as mortality </v>
      </c>
    </row>
    <row r="2128" spans="1:12" ht="15" customHeight="1">
      <c r="A2128" s="3">
        <f t="shared" si="179"/>
        <v>109</v>
      </c>
      <c r="B2128" s="99" t="s">
        <v>8004</v>
      </c>
      <c r="C2128" s="93" t="s">
        <v>8003</v>
      </c>
      <c r="D2128" s="93" t="s">
        <v>8002</v>
      </c>
      <c r="E2128" s="93" t="s">
        <v>6228</v>
      </c>
      <c r="F2128" s="92" t="s">
        <v>8001</v>
      </c>
      <c r="G2128" s="93" t="s">
        <v>164</v>
      </c>
      <c r="H2128" s="93" t="s">
        <v>8000</v>
      </c>
      <c r="I2128" s="93" t="s">
        <v>2579</v>
      </c>
      <c r="J2128" s="93" t="s">
        <v>7999</v>
      </c>
      <c r="K2128" s="93" t="s">
        <v>7998</v>
      </c>
      <c r="L2128" s="51" t="str">
        <f t="shared" si="178"/>
        <v xml:space="preserve">4.  Health insurance neither deals with morbidity or mortality </v>
      </c>
    </row>
    <row r="2129" spans="1:12" ht="15" customHeight="1">
      <c r="A2129" s="3">
        <f t="shared" si="179"/>
        <v>110</v>
      </c>
      <c r="B2129" s="99" t="s">
        <v>7997</v>
      </c>
      <c r="C2129" s="91" t="s">
        <v>7996</v>
      </c>
      <c r="D2129" s="93" t="s">
        <v>7995</v>
      </c>
      <c r="E2129" s="93" t="s">
        <v>6219</v>
      </c>
      <c r="F2129" s="94" t="s">
        <v>7994</v>
      </c>
      <c r="G2129" s="93" t="s">
        <v>154</v>
      </c>
      <c r="H2129" s="91" t="s">
        <v>7993</v>
      </c>
      <c r="I2129" s="91" t="s">
        <v>2570</v>
      </c>
      <c r="J2129" s="91" t="s">
        <v>7992</v>
      </c>
      <c r="K2129" s="91" t="s">
        <v>7991</v>
      </c>
      <c r="L2129" s="51" t="str">
        <f t="shared" si="178"/>
        <v>All of the following are characteristics of variable life insurance EXCEPT:</v>
      </c>
    </row>
    <row r="2130" spans="1:12" ht="15" customHeight="1">
      <c r="A2130" s="3">
        <f t="shared" si="179"/>
        <v>111</v>
      </c>
      <c r="B2130" s="85" t="s">
        <v>4626</v>
      </c>
      <c r="C2130" s="85" t="s">
        <v>7990</v>
      </c>
      <c r="D2130" s="85" t="s">
        <v>7989</v>
      </c>
      <c r="E2130" s="85" t="s">
        <v>4666</v>
      </c>
      <c r="F2130" s="87" t="s">
        <v>7988</v>
      </c>
      <c r="G2130" s="85" t="s">
        <v>7987</v>
      </c>
      <c r="H2130" s="85" t="s">
        <v>7986</v>
      </c>
      <c r="I2130" s="85" t="s">
        <v>7985</v>
      </c>
      <c r="J2130" s="85" t="s">
        <v>7984</v>
      </c>
      <c r="K2130" s="85" t="s">
        <v>7983</v>
      </c>
      <c r="L2130" s="51" t="str">
        <f t="shared" si="178"/>
        <v> 1.  Flexible premium payments</v>
      </c>
    </row>
    <row r="2131" spans="1:12" ht="15" customHeight="1">
      <c r="A2131" s="3">
        <f t="shared" si="179"/>
        <v>112</v>
      </c>
      <c r="B2131" s="91" t="s">
        <v>4619</v>
      </c>
      <c r="C2131" s="91" t="s">
        <v>7982</v>
      </c>
      <c r="D2131" s="91" t="s">
        <v>7981</v>
      </c>
      <c r="E2131" s="93" t="s">
        <v>4657</v>
      </c>
      <c r="F2131" s="94" t="s">
        <v>7980</v>
      </c>
      <c r="G2131" s="93" t="s">
        <v>7979</v>
      </c>
      <c r="H2131" s="91" t="s">
        <v>7978</v>
      </c>
      <c r="I2131" s="93" t="s">
        <v>4658</v>
      </c>
      <c r="J2131" s="93" t="s">
        <v>7977</v>
      </c>
      <c r="K2131" s="93" t="s">
        <v>7976</v>
      </c>
      <c r="L2131" s="51" t="str">
        <f t="shared" si="178"/>
        <v> 2.  Cash value is not guaranteed</v>
      </c>
    </row>
    <row r="2132" spans="1:12" ht="15" customHeight="1">
      <c r="A2132" s="3">
        <f t="shared" si="179"/>
        <v>113</v>
      </c>
      <c r="B2132" s="93" t="s">
        <v>4613</v>
      </c>
      <c r="C2132" s="93" t="s">
        <v>7975</v>
      </c>
      <c r="D2132" s="93" t="s">
        <v>7974</v>
      </c>
      <c r="E2132" s="93" t="s">
        <v>4649</v>
      </c>
      <c r="F2132" s="92" t="s">
        <v>7973</v>
      </c>
      <c r="G2132" s="91" t="s">
        <v>4650</v>
      </c>
      <c r="H2132" s="93" t="s">
        <v>7972</v>
      </c>
      <c r="I2132" s="91" t="s">
        <v>4650</v>
      </c>
      <c r="J2132" s="93" t="s">
        <v>7971</v>
      </c>
      <c r="K2132" s="91" t="s">
        <v>7970</v>
      </c>
      <c r="L2132" s="51" t="str">
        <f t="shared" si="178"/>
        <v> 3.  Policy owner selects where savings reserve is invested</v>
      </c>
    </row>
    <row r="2133" spans="1:12" ht="15" customHeight="1">
      <c r="A2133" s="3">
        <f t="shared" si="179"/>
        <v>114</v>
      </c>
      <c r="B2133" s="93" t="s">
        <v>4606</v>
      </c>
      <c r="C2133" s="93" t="s">
        <v>7969</v>
      </c>
      <c r="D2133" s="93" t="s">
        <v>7968</v>
      </c>
      <c r="E2133" s="91" t="s">
        <v>4641</v>
      </c>
      <c r="F2133" s="94" t="s">
        <v>7967</v>
      </c>
      <c r="G2133" s="93" t="s">
        <v>4642</v>
      </c>
      <c r="H2133" s="93" t="s">
        <v>7966</v>
      </c>
      <c r="I2133" s="93" t="s">
        <v>4642</v>
      </c>
      <c r="J2133" s="91" t="s">
        <v>7965</v>
      </c>
      <c r="K2133" s="93" t="s">
        <v>7964</v>
      </c>
      <c r="L2133" s="51" t="str">
        <f t="shared" si="178"/>
        <v> 4.  Minimum Death benefit is guaranteed</v>
      </c>
    </row>
    <row r="2134" spans="1:12" ht="15" customHeight="1">
      <c r="A2134" s="3">
        <f t="shared" si="179"/>
        <v>115</v>
      </c>
      <c r="B2134" s="93" t="s">
        <v>4600</v>
      </c>
      <c r="C2134" s="93" t="s">
        <v>7963</v>
      </c>
      <c r="D2134" s="93" t="s">
        <v>7962</v>
      </c>
      <c r="E2134" s="93" t="s">
        <v>4632</v>
      </c>
      <c r="F2134" s="94" t="s">
        <v>7961</v>
      </c>
      <c r="G2134" s="93" t="s">
        <v>7960</v>
      </c>
      <c r="H2134" s="93" t="s">
        <v>7959</v>
      </c>
      <c r="I2134" s="93" t="s">
        <v>4633</v>
      </c>
      <c r="J2134" s="93" t="s">
        <v>7958</v>
      </c>
      <c r="K2134" s="93" t="s">
        <v>7957</v>
      </c>
      <c r="L2134" s="51" t="str">
        <f t="shared" si="178"/>
        <v>________________ involves pressure applied through criminal means.</v>
      </c>
    </row>
    <row r="2135" spans="1:12" ht="15" customHeight="1">
      <c r="A2135" s="3">
        <f t="shared" si="179"/>
        <v>116</v>
      </c>
      <c r="B2135" s="85" t="s">
        <v>2503</v>
      </c>
      <c r="C2135" s="85" t="s">
        <v>2532</v>
      </c>
      <c r="D2135" s="85" t="s">
        <v>7956</v>
      </c>
      <c r="E2135" s="85" t="s">
        <v>7955</v>
      </c>
      <c r="F2135" s="87" t="s">
        <v>95</v>
      </c>
      <c r="G2135" s="85" t="s">
        <v>7954</v>
      </c>
      <c r="H2135" s="85" t="s">
        <v>7953</v>
      </c>
      <c r="I2135" s="85" t="s">
        <v>7952</v>
      </c>
      <c r="J2135" s="85" t="s">
        <v>7951</v>
      </c>
      <c r="K2135" s="85" t="s">
        <v>2527</v>
      </c>
      <c r="L2135" s="51" t="str">
        <f t="shared" si="178"/>
        <v> 1.  Fraud</v>
      </c>
    </row>
    <row r="2136" spans="1:12" ht="15" customHeight="1">
      <c r="A2136" s="3">
        <f t="shared" si="179"/>
        <v>117</v>
      </c>
      <c r="B2136" s="93" t="s">
        <v>2496</v>
      </c>
      <c r="C2136" s="91" t="s">
        <v>2526</v>
      </c>
      <c r="D2136" s="93" t="s">
        <v>7950</v>
      </c>
      <c r="E2136" s="93" t="s">
        <v>7949</v>
      </c>
      <c r="F2136" s="94" t="s">
        <v>85</v>
      </c>
      <c r="G2136" s="93" t="s">
        <v>7948</v>
      </c>
      <c r="H2136" s="91" t="s">
        <v>7947</v>
      </c>
      <c r="I2136" s="91" t="s">
        <v>4586</v>
      </c>
      <c r="J2136" s="91" t="s">
        <v>7946</v>
      </c>
      <c r="K2136" s="93" t="s">
        <v>2521</v>
      </c>
      <c r="L2136" s="51" t="str">
        <f t="shared" si="178"/>
        <v> 2.  Undue influence</v>
      </c>
    </row>
    <row r="2137" spans="1:12" ht="15" customHeight="1">
      <c r="A2137" s="3">
        <f t="shared" si="179"/>
        <v>118</v>
      </c>
      <c r="B2137" s="93" t="s">
        <v>2490</v>
      </c>
      <c r="C2137" s="93" t="s">
        <v>2520</v>
      </c>
      <c r="D2137" s="93" t="s">
        <v>7945</v>
      </c>
      <c r="E2137" s="93" t="s">
        <v>7944</v>
      </c>
      <c r="F2137" s="94" t="s">
        <v>75</v>
      </c>
      <c r="G2137" s="91" t="s">
        <v>7943</v>
      </c>
      <c r="H2137" s="93" t="s">
        <v>7942</v>
      </c>
      <c r="I2137" s="93" t="s">
        <v>4581</v>
      </c>
      <c r="J2137" s="93" t="s">
        <v>7941</v>
      </c>
      <c r="K2137" s="93" t="s">
        <v>2515</v>
      </c>
      <c r="L2137" s="51" t="str">
        <f t="shared" si="178"/>
        <v> 3.  Coercion</v>
      </c>
    </row>
    <row r="2138" spans="1:12" ht="15" customHeight="1">
      <c r="A2138" s="3">
        <f t="shared" si="179"/>
        <v>119</v>
      </c>
      <c r="B2138" s="91" t="s">
        <v>2483</v>
      </c>
      <c r="C2138" s="93" t="s">
        <v>2514</v>
      </c>
      <c r="D2138" s="93" t="s">
        <v>7940</v>
      </c>
      <c r="E2138" s="93" t="s">
        <v>7939</v>
      </c>
      <c r="F2138" s="92" t="s">
        <v>65</v>
      </c>
      <c r="G2138" s="93" t="s">
        <v>7938</v>
      </c>
      <c r="H2138" s="93" t="s">
        <v>7937</v>
      </c>
      <c r="I2138" s="93" t="s">
        <v>1358</v>
      </c>
      <c r="J2138" s="93" t="s">
        <v>7936</v>
      </c>
      <c r="K2138" s="93" t="s">
        <v>2510</v>
      </c>
      <c r="L2138" s="51" t="str">
        <f t="shared" si="178"/>
        <v> 4.  Mistake</v>
      </c>
    </row>
    <row r="2139" spans="1:12" ht="15" customHeight="1">
      <c r="A2139" s="3">
        <f t="shared" si="179"/>
        <v>120</v>
      </c>
      <c r="B2139" s="93" t="s">
        <v>2476</v>
      </c>
      <c r="C2139" s="93" t="s">
        <v>2509</v>
      </c>
      <c r="D2139" s="91" t="s">
        <v>7935</v>
      </c>
      <c r="E2139" s="91" t="s">
        <v>7934</v>
      </c>
      <c r="F2139" s="94" t="s">
        <v>55</v>
      </c>
      <c r="G2139" s="93" t="s">
        <v>7933</v>
      </c>
      <c r="H2139" s="93" t="s">
        <v>7932</v>
      </c>
      <c r="I2139" s="93" t="s">
        <v>4572</v>
      </c>
      <c r="J2139" s="93" t="s">
        <v>7931</v>
      </c>
      <c r="K2139" s="91" t="s">
        <v>2504</v>
      </c>
      <c r="L2139" s="51" t="str">
        <f t="shared" si="178"/>
        <v>_____________ relates to inaccurate statements, which are made without any fraudulent intention.</v>
      </c>
    </row>
    <row r="2140" spans="1:12" ht="15" customHeight="1">
      <c r="A2140" s="3">
        <f t="shared" si="179"/>
        <v>121</v>
      </c>
      <c r="B2140" s="85" t="s">
        <v>4570</v>
      </c>
      <c r="C2140" s="85" t="s">
        <v>7930</v>
      </c>
      <c r="D2140" s="85" t="s">
        <v>6387</v>
      </c>
      <c r="E2140" s="85" t="s">
        <v>7929</v>
      </c>
      <c r="F2140" s="87" t="s">
        <v>7928</v>
      </c>
      <c r="G2140" s="85" t="s">
        <v>991</v>
      </c>
      <c r="H2140" s="85" t="s">
        <v>7927</v>
      </c>
      <c r="I2140" s="85" t="s">
        <v>6414</v>
      </c>
      <c r="J2140" s="85" t="s">
        <v>4562</v>
      </c>
      <c r="K2140" s="85" t="s">
        <v>289</v>
      </c>
      <c r="L2140" s="51" t="str">
        <f t="shared" si="178"/>
        <v> 1.  Misrepresentation</v>
      </c>
    </row>
    <row r="2141" spans="1:12" ht="15" customHeight="1">
      <c r="A2141" s="3">
        <f t="shared" si="179"/>
        <v>122</v>
      </c>
      <c r="B2141" s="91" t="s">
        <v>4560</v>
      </c>
      <c r="C2141" s="93" t="s">
        <v>7926</v>
      </c>
      <c r="D2141" s="93" t="s">
        <v>6382</v>
      </c>
      <c r="E2141" s="93" t="s">
        <v>7925</v>
      </c>
      <c r="F2141" s="94" t="s">
        <v>7924</v>
      </c>
      <c r="G2141" s="93" t="s">
        <v>982</v>
      </c>
      <c r="H2141" s="91" t="s">
        <v>5507</v>
      </c>
      <c r="I2141" s="93" t="s">
        <v>6408</v>
      </c>
      <c r="J2141" s="93" t="s">
        <v>4553</v>
      </c>
      <c r="K2141" s="91" t="s">
        <v>279</v>
      </c>
      <c r="L2141" s="51" t="str">
        <f t="shared" si="178"/>
        <v> 2.  Contribution</v>
      </c>
    </row>
    <row r="2142" spans="1:12" ht="15" customHeight="1">
      <c r="A2142" s="3">
        <f t="shared" si="179"/>
        <v>123</v>
      </c>
      <c r="B2142" s="93" t="s">
        <v>4551</v>
      </c>
      <c r="C2142" s="91" t="s">
        <v>7923</v>
      </c>
      <c r="D2142" s="91" t="s">
        <v>6378</v>
      </c>
      <c r="E2142" s="93" t="s">
        <v>7922</v>
      </c>
      <c r="F2142" s="92" t="s">
        <v>7921</v>
      </c>
      <c r="G2142" s="93" t="s">
        <v>972</v>
      </c>
      <c r="H2142" s="93" t="s">
        <v>7920</v>
      </c>
      <c r="I2142" s="93" t="s">
        <v>6401</v>
      </c>
      <c r="J2142" s="91" t="s">
        <v>4544</v>
      </c>
      <c r="K2142" s="93" t="s">
        <v>269</v>
      </c>
      <c r="L2142" s="51" t="str">
        <f t="shared" si="178"/>
        <v> 3.  Offer</v>
      </c>
    </row>
    <row r="2143" spans="1:12" ht="15" customHeight="1">
      <c r="A2143" s="3">
        <f t="shared" si="179"/>
        <v>124</v>
      </c>
      <c r="B2143" s="93" t="s">
        <v>4542</v>
      </c>
      <c r="C2143" s="93" t="s">
        <v>7919</v>
      </c>
      <c r="D2143" s="93" t="s">
        <v>6374</v>
      </c>
      <c r="E2143" s="93" t="s">
        <v>7918</v>
      </c>
      <c r="F2143" s="94" t="s">
        <v>7917</v>
      </c>
      <c r="G2143" s="91" t="s">
        <v>962</v>
      </c>
      <c r="H2143" s="93" t="s">
        <v>7916</v>
      </c>
      <c r="I2143" s="93" t="s">
        <v>6395</v>
      </c>
      <c r="J2143" s="93" t="s">
        <v>4535</v>
      </c>
      <c r="K2143" s="93" t="s">
        <v>259</v>
      </c>
      <c r="L2143" s="51" t="str">
        <f t="shared" si="178"/>
        <v> 4.  Representation</v>
      </c>
    </row>
    <row r="2144" spans="1:12" ht="15" customHeight="1">
      <c r="A2144" s="3">
        <f t="shared" si="179"/>
        <v>125</v>
      </c>
      <c r="B2144" s="93" t="s">
        <v>4533</v>
      </c>
      <c r="C2144" s="93" t="s">
        <v>7915</v>
      </c>
      <c r="D2144" s="93" t="s">
        <v>6370</v>
      </c>
      <c r="E2144" s="91" t="s">
        <v>7914</v>
      </c>
      <c r="F2144" s="94" t="s">
        <v>7913</v>
      </c>
      <c r="G2144" s="93" t="s">
        <v>952</v>
      </c>
      <c r="H2144" s="93" t="s">
        <v>7912</v>
      </c>
      <c r="I2144" s="91" t="s">
        <v>2275</v>
      </c>
      <c r="J2144" s="93" t="s">
        <v>4525</v>
      </c>
      <c r="K2144" s="93" t="s">
        <v>249</v>
      </c>
      <c r="L2144" s="51" t="str">
        <f t="shared" si="178"/>
        <v>Which of these statements is incorrect ?</v>
      </c>
    </row>
    <row r="2145" spans="1:12" ht="15" customHeight="1">
      <c r="A2145" s="3">
        <f t="shared" si="179"/>
        <v>126</v>
      </c>
      <c r="B2145" s="85" t="s">
        <v>10439</v>
      </c>
      <c r="C2145" s="85" t="s">
        <v>10438</v>
      </c>
      <c r="D2145" s="85" t="s">
        <v>6166</v>
      </c>
      <c r="E2145" s="85" t="s">
        <v>10437</v>
      </c>
      <c r="F2145" s="87" t="s">
        <v>9159</v>
      </c>
      <c r="G2145" s="85" t="s">
        <v>9158</v>
      </c>
      <c r="H2145" s="85" t="s">
        <v>9157</v>
      </c>
      <c r="I2145" s="85" t="s">
        <v>2266</v>
      </c>
      <c r="J2145" s="85" t="s">
        <v>10436</v>
      </c>
      <c r="K2145" s="85" t="s">
        <v>2946</v>
      </c>
      <c r="L2145" s="51" t="str">
        <f t="shared" si="178"/>
        <v> 1. Mutuality provides protection against the economic loss arising as a result of one unit, where the contributions of many who have entered into the life insurance contract</v>
      </c>
    </row>
    <row r="2146" spans="1:12" ht="15" customHeight="1">
      <c r="A2146" s="3">
        <f t="shared" si="179"/>
        <v>127</v>
      </c>
      <c r="B2146" s="93" t="s">
        <v>10435</v>
      </c>
      <c r="C2146" s="93" t="s">
        <v>10434</v>
      </c>
      <c r="D2146" s="93" t="s">
        <v>6160</v>
      </c>
      <c r="E2146" s="93" t="s">
        <v>10433</v>
      </c>
      <c r="F2146" s="94" t="s">
        <v>9154</v>
      </c>
      <c r="G2146" s="93" t="s">
        <v>9153</v>
      </c>
      <c r="H2146" s="93" t="s">
        <v>9152</v>
      </c>
      <c r="I2146" s="93" t="s">
        <v>2256</v>
      </c>
      <c r="J2146" s="93" t="s">
        <v>10432</v>
      </c>
      <c r="K2146" s="93" t="s">
        <v>2940</v>
      </c>
      <c r="L2146" s="51" t="str">
        <f t="shared" si="178"/>
        <v> 2. Mutuality is also known as pooling</v>
      </c>
    </row>
    <row r="2147" spans="1:12" ht="15" customHeight="1">
      <c r="A2147" s="3">
        <f t="shared" si="179"/>
        <v>128</v>
      </c>
      <c r="B2147" s="93" t="s">
        <v>10431</v>
      </c>
      <c r="C2147" s="91" t="s">
        <v>10430</v>
      </c>
      <c r="D2147" s="91" t="s">
        <v>29</v>
      </c>
      <c r="E2147" s="93" t="s">
        <v>10429</v>
      </c>
      <c r="F2147" s="92" t="s">
        <v>9149</v>
      </c>
      <c r="G2147" s="93" t="s">
        <v>9148</v>
      </c>
      <c r="H2147" s="91" t="s">
        <v>9147</v>
      </c>
      <c r="I2147" s="91" t="s">
        <v>2247</v>
      </c>
      <c r="J2147" s="93" t="s">
        <v>10428</v>
      </c>
      <c r="K2147" s="93" t="s">
        <v>2934</v>
      </c>
      <c r="L2147" s="51" t="str">
        <f t="shared" si="178"/>
        <v> 3. Under mutuality we have funds flow from one source to many</v>
      </c>
    </row>
    <row r="2148" spans="1:12" ht="15" customHeight="1">
      <c r="A2148" s="3">
        <f t="shared" si="179"/>
        <v>129</v>
      </c>
      <c r="B2148" s="91" t="s">
        <v>10427</v>
      </c>
      <c r="C2148" s="93" t="s">
        <v>10426</v>
      </c>
      <c r="D2148" s="93" t="s">
        <v>6149</v>
      </c>
      <c r="E2148" s="93" t="s">
        <v>10425</v>
      </c>
      <c r="F2148" s="94" t="s">
        <v>9144</v>
      </c>
      <c r="G2148" s="91" t="s">
        <v>9143</v>
      </c>
      <c r="H2148" s="93" t="s">
        <v>9142</v>
      </c>
      <c r="I2148" s="93" t="s">
        <v>2238</v>
      </c>
      <c r="J2148" s="93" t="s">
        <v>10424</v>
      </c>
      <c r="K2148" s="93" t="s">
        <v>2928</v>
      </c>
      <c r="L2148" s="51" t="str">
        <f t="shared" ref="L2148:L2211" si="180">INDEX($B$2020:$K$2269,A2149,$L$1)</f>
        <v> 4. Under mutuality, the funds of various individuals are combined</v>
      </c>
    </row>
    <row r="2149" spans="1:12" ht="15" customHeight="1">
      <c r="A2149" s="3">
        <f t="shared" si="179"/>
        <v>130</v>
      </c>
      <c r="B2149" s="93" t="s">
        <v>10423</v>
      </c>
      <c r="C2149" s="93" t="s">
        <v>10422</v>
      </c>
      <c r="D2149" s="93" t="s">
        <v>9</v>
      </c>
      <c r="E2149" s="91" t="s">
        <v>10421</v>
      </c>
      <c r="F2149" s="94" t="s">
        <v>9139</v>
      </c>
      <c r="G2149" s="93" t="s">
        <v>9138</v>
      </c>
      <c r="H2149" s="93" t="s">
        <v>9137</v>
      </c>
      <c r="I2149" s="93" t="s">
        <v>2229</v>
      </c>
      <c r="J2149" s="91" t="s">
        <v>10420</v>
      </c>
      <c r="K2149" s="91" t="s">
        <v>2922</v>
      </c>
      <c r="L2149" s="51" t="str">
        <f t="shared" si="180"/>
        <v>Which of these statements is correct?</v>
      </c>
    </row>
    <row r="2150" spans="1:12" ht="15" customHeight="1">
      <c r="A2150" s="3">
        <f t="shared" ref="A2150:A2213" si="181">A2149+1</f>
        <v>131</v>
      </c>
      <c r="B2150" s="85" t="s">
        <v>9193</v>
      </c>
      <c r="C2150" s="85" t="s">
        <v>7725</v>
      </c>
      <c r="D2150" s="85" t="s">
        <v>7689</v>
      </c>
      <c r="E2150" s="85" t="s">
        <v>10419</v>
      </c>
      <c r="F2150" s="87" t="s">
        <v>10418</v>
      </c>
      <c r="G2150" s="85" t="s">
        <v>10417</v>
      </c>
      <c r="H2150" s="85" t="s">
        <v>2171</v>
      </c>
      <c r="I2150" s="85" t="s">
        <v>2123</v>
      </c>
      <c r="J2150" s="85" t="s">
        <v>10416</v>
      </c>
      <c r="K2150" s="85" t="s">
        <v>1928</v>
      </c>
      <c r="L2150" s="51" t="str">
        <f t="shared" si="180"/>
        <v> 1. The typical loading to a net premium would have 3 parts: a) a constant amount for premiums b) a constant amount for each ‘1000 sum assured’ and c) a constant amount per policy</v>
      </c>
    </row>
    <row r="2151" spans="1:12" ht="15" customHeight="1">
      <c r="A2151" s="3">
        <f t="shared" si="181"/>
        <v>132</v>
      </c>
      <c r="B2151" s="93" t="s">
        <v>10415</v>
      </c>
      <c r="C2151" s="93" t="s">
        <v>7718</v>
      </c>
      <c r="D2151" s="91" t="s">
        <v>7682</v>
      </c>
      <c r="E2151" s="93" t="s">
        <v>10414</v>
      </c>
      <c r="F2151" s="94" t="s">
        <v>10413</v>
      </c>
      <c r="G2151" s="93" t="s">
        <v>10388</v>
      </c>
      <c r="H2151" s="93" t="s">
        <v>2162</v>
      </c>
      <c r="I2151" s="91" t="s">
        <v>2114</v>
      </c>
      <c r="J2151" s="91" t="s">
        <v>10412</v>
      </c>
      <c r="K2151" s="91" t="s">
        <v>1918</v>
      </c>
      <c r="L2151" s="51" t="str">
        <f t="shared" si="180"/>
        <v> 2. The typical loading to a net premium would have 3 parts: a) a percentage of premiums b) a constant amount for each ‘1000 sum assured’ and c) a constant amount per policy</v>
      </c>
    </row>
    <row r="2152" spans="1:12" ht="15" customHeight="1">
      <c r="A2152" s="3">
        <f t="shared" si="181"/>
        <v>133</v>
      </c>
      <c r="B2152" s="91" t="s">
        <v>10411</v>
      </c>
      <c r="C2152" s="91" t="s">
        <v>7710</v>
      </c>
      <c r="D2152" s="93" t="s">
        <v>7675</v>
      </c>
      <c r="E2152" s="91" t="s">
        <v>10410</v>
      </c>
      <c r="F2152" s="94" t="s">
        <v>10409</v>
      </c>
      <c r="G2152" s="93" t="s">
        <v>10408</v>
      </c>
      <c r="H2152" s="93" t="s">
        <v>2152</v>
      </c>
      <c r="I2152" s="93" t="s">
        <v>2105</v>
      </c>
      <c r="J2152" s="93" t="s">
        <v>10407</v>
      </c>
      <c r="K2152" s="93" t="s">
        <v>1908</v>
      </c>
      <c r="L2152" s="51" t="str">
        <f t="shared" si="180"/>
        <v> 3. The typical loading to a net premium would have 3 parts: a) a percentage of premiums b) a constant percentage for each ‘1000 sum assured’ and c) a constant amount per policy</v>
      </c>
    </row>
    <row r="2153" spans="1:12" ht="15" customHeight="1">
      <c r="A2153" s="3">
        <f t="shared" si="181"/>
        <v>134</v>
      </c>
      <c r="B2153" s="93" t="s">
        <v>10406</v>
      </c>
      <c r="C2153" s="93" t="s">
        <v>7703</v>
      </c>
      <c r="D2153" s="93" t="s">
        <v>7668</v>
      </c>
      <c r="E2153" s="93" t="s">
        <v>10405</v>
      </c>
      <c r="F2153" s="92" t="s">
        <v>10404</v>
      </c>
      <c r="G2153" s="91" t="s">
        <v>10403</v>
      </c>
      <c r="H2153" s="91" t="s">
        <v>2143</v>
      </c>
      <c r="I2153" s="93" t="s">
        <v>2096</v>
      </c>
      <c r="J2153" s="93" t="s">
        <v>10402</v>
      </c>
      <c r="K2153" s="93" t="s">
        <v>1898</v>
      </c>
      <c r="L2153" s="51" t="str">
        <f t="shared" si="180"/>
        <v> 4. The typical loading to a net premium would have 3 parts: a) a percentage of premiums b) a constant amount for each ‘1000 sum assured’ and c) a percentage amount per policy</v>
      </c>
    </row>
    <row r="2154" spans="1:12" ht="15" customHeight="1">
      <c r="A2154" s="3">
        <f t="shared" si="181"/>
        <v>135</v>
      </c>
      <c r="B2154" s="93" t="s">
        <v>10401</v>
      </c>
      <c r="C2154" s="93" t="s">
        <v>7696</v>
      </c>
      <c r="D2154" s="93" t="s">
        <v>7661</v>
      </c>
      <c r="E2154" s="93" t="s">
        <v>10400</v>
      </c>
      <c r="F2154" s="94" t="s">
        <v>10399</v>
      </c>
      <c r="G2154" s="93" t="s">
        <v>10398</v>
      </c>
      <c r="H2154" s="93" t="s">
        <v>2134</v>
      </c>
      <c r="I2154" s="93" t="s">
        <v>2087</v>
      </c>
      <c r="J2154" s="93" t="s">
        <v>10397</v>
      </c>
      <c r="K2154" s="93" t="s">
        <v>1888</v>
      </c>
      <c r="L2154" s="51" t="str">
        <f t="shared" si="180"/>
        <v>Ravi has applied for a term insurance. His predicted mortality is significantly lower than standard lives and hence could be charged a lesser premium. Under risk classification, Ravi will be classified under</v>
      </c>
    </row>
    <row r="2155" spans="1:12" ht="15" customHeight="1">
      <c r="A2155" s="3">
        <f t="shared" si="181"/>
        <v>136</v>
      </c>
      <c r="B2155" s="101" t="s">
        <v>10689</v>
      </c>
      <c r="C2155" s="85" t="s">
        <v>10396</v>
      </c>
      <c r="D2155" s="85" t="s">
        <v>2082</v>
      </c>
      <c r="E2155" s="85" t="s">
        <v>10395</v>
      </c>
      <c r="F2155" s="87" t="s">
        <v>6032</v>
      </c>
      <c r="G2155" s="85" t="s">
        <v>10394</v>
      </c>
      <c r="H2155" s="85" t="s">
        <v>4179</v>
      </c>
      <c r="I2155" s="85" t="s">
        <v>10393</v>
      </c>
      <c r="J2155" s="85" t="s">
        <v>10392</v>
      </c>
      <c r="K2155" s="85" t="s">
        <v>10391</v>
      </c>
      <c r="L2155" s="51" t="str">
        <f t="shared" si="180"/>
        <v> 1. Standard lives</v>
      </c>
    </row>
    <row r="2156" spans="1:12" ht="15" customHeight="1">
      <c r="A2156" s="3">
        <f t="shared" si="181"/>
        <v>137</v>
      </c>
      <c r="B2156" s="93" t="s">
        <v>7530</v>
      </c>
      <c r="C2156" s="93" t="s">
        <v>10390</v>
      </c>
      <c r="D2156" s="93" t="s">
        <v>2072</v>
      </c>
      <c r="E2156" s="93" t="s">
        <v>10389</v>
      </c>
      <c r="F2156" s="94" t="s">
        <v>6026</v>
      </c>
      <c r="G2156" s="93" t="s">
        <v>10388</v>
      </c>
      <c r="H2156" s="93" t="s">
        <v>4170</v>
      </c>
      <c r="I2156" s="91" t="s">
        <v>10387</v>
      </c>
      <c r="J2156" s="93" t="s">
        <v>10386</v>
      </c>
      <c r="K2156" s="93" t="s">
        <v>10385</v>
      </c>
      <c r="L2156" s="51" t="str">
        <f t="shared" si="180"/>
        <v> 2. Preferred risks</v>
      </c>
    </row>
    <row r="2157" spans="1:12" ht="15" customHeight="1">
      <c r="A2157" s="3">
        <f t="shared" si="181"/>
        <v>138</v>
      </c>
      <c r="B2157" s="91" t="s">
        <v>7522</v>
      </c>
      <c r="C2157" s="91" t="s">
        <v>10384</v>
      </c>
      <c r="D2157" s="93" t="s">
        <v>2063</v>
      </c>
      <c r="E2157" s="93" t="s">
        <v>10383</v>
      </c>
      <c r="F2157" s="94" t="s">
        <v>6020</v>
      </c>
      <c r="G2157" s="91" t="s">
        <v>10382</v>
      </c>
      <c r="H2157" s="93" t="s">
        <v>4162</v>
      </c>
      <c r="I2157" s="93" t="s">
        <v>10381</v>
      </c>
      <c r="J2157" s="91" t="s">
        <v>10380</v>
      </c>
      <c r="K2157" s="93" t="s">
        <v>10379</v>
      </c>
      <c r="L2157" s="51" t="str">
        <f t="shared" si="180"/>
        <v> 3. Substandard lives</v>
      </c>
    </row>
    <row r="2158" spans="1:12" ht="15" customHeight="1">
      <c r="A2158" s="3">
        <f t="shared" si="181"/>
        <v>139</v>
      </c>
      <c r="B2158" s="93" t="s">
        <v>7514</v>
      </c>
      <c r="C2158" s="93" t="s">
        <v>10378</v>
      </c>
      <c r="D2158" s="91" t="s">
        <v>2053</v>
      </c>
      <c r="E2158" s="91" t="s">
        <v>10377</v>
      </c>
      <c r="F2158" s="92" t="s">
        <v>6014</v>
      </c>
      <c r="G2158" s="93" t="s">
        <v>10376</v>
      </c>
      <c r="H2158" s="91" t="s">
        <v>4153</v>
      </c>
      <c r="I2158" s="93" t="s">
        <v>10375</v>
      </c>
      <c r="J2158" s="93" t="s">
        <v>10374</v>
      </c>
      <c r="K2158" s="91" t="s">
        <v>10373</v>
      </c>
      <c r="L2158" s="51" t="str">
        <f t="shared" si="180"/>
        <v> 4. Declined lives</v>
      </c>
    </row>
    <row r="2159" spans="1:12" ht="15" customHeight="1">
      <c r="A2159" s="3">
        <f t="shared" si="181"/>
        <v>140</v>
      </c>
      <c r="B2159" s="93" t="s">
        <v>7506</v>
      </c>
      <c r="C2159" s="93" t="s">
        <v>10372</v>
      </c>
      <c r="D2159" s="93" t="s">
        <v>2043</v>
      </c>
      <c r="E2159" s="93" t="s">
        <v>10371</v>
      </c>
      <c r="F2159" s="94" t="s">
        <v>6008</v>
      </c>
      <c r="G2159" s="93" t="s">
        <v>453</v>
      </c>
      <c r="H2159" s="93" t="s">
        <v>4144</v>
      </c>
      <c r="I2159" s="93" t="s">
        <v>10370</v>
      </c>
      <c r="J2159" s="93" t="s">
        <v>10369</v>
      </c>
      <c r="K2159" s="93" t="s">
        <v>10368</v>
      </c>
      <c r="L2159" s="51" t="str">
        <f t="shared" si="180"/>
        <v>Which of the below is not a feature of MWP Act policy?</v>
      </c>
    </row>
    <row r="2160" spans="1:12" ht="15" customHeight="1">
      <c r="A2160" s="3">
        <f t="shared" si="181"/>
        <v>141</v>
      </c>
      <c r="B2160" s="85" t="s">
        <v>10367</v>
      </c>
      <c r="C2160" s="85" t="s">
        <v>10366</v>
      </c>
      <c r="D2160" s="85" t="s">
        <v>10365</v>
      </c>
      <c r="E2160" s="85" t="s">
        <v>4245</v>
      </c>
      <c r="F2160" s="87" t="s">
        <v>9030</v>
      </c>
      <c r="G2160" s="85" t="s">
        <v>2125</v>
      </c>
      <c r="H2160" s="85" t="s">
        <v>6000</v>
      </c>
      <c r="I2160" s="85" t="s">
        <v>10364</v>
      </c>
      <c r="J2160" s="85" t="s">
        <v>10363</v>
      </c>
      <c r="K2160" s="85" t="s">
        <v>2912</v>
      </c>
      <c r="L2160" s="51" t="str">
        <f t="shared" si="180"/>
        <v> 1. Each policy will remain a separate trust</v>
      </c>
    </row>
    <row r="2161" spans="1:12" ht="15" customHeight="1">
      <c r="A2161" s="3">
        <f t="shared" si="181"/>
        <v>142</v>
      </c>
      <c r="B2161" s="93" t="s">
        <v>10362</v>
      </c>
      <c r="C2161" s="93" t="s">
        <v>10361</v>
      </c>
      <c r="D2161" s="93" t="s">
        <v>10360</v>
      </c>
      <c r="E2161" s="93" t="s">
        <v>4238</v>
      </c>
      <c r="F2161" s="92" t="s">
        <v>9025</v>
      </c>
      <c r="G2161" s="93" t="s">
        <v>2018</v>
      </c>
      <c r="H2161" s="93" t="s">
        <v>5995</v>
      </c>
      <c r="I2161" s="93" t="s">
        <v>10359</v>
      </c>
      <c r="J2161" s="91" t="s">
        <v>10358</v>
      </c>
      <c r="K2161" s="93" t="s">
        <v>2902</v>
      </c>
      <c r="L2161" s="51" t="str">
        <f t="shared" si="180"/>
        <v> 2. It can be attached by any creditor</v>
      </c>
    </row>
    <row r="2162" spans="1:12" ht="15" customHeight="1">
      <c r="A2162" s="3">
        <f t="shared" si="181"/>
        <v>143</v>
      </c>
      <c r="B2162" s="91" t="s">
        <v>10357</v>
      </c>
      <c r="C2162" s="93" t="s">
        <v>10356</v>
      </c>
      <c r="D2162" s="93" t="s">
        <v>10355</v>
      </c>
      <c r="E2162" s="93" t="s">
        <v>4231</v>
      </c>
      <c r="F2162" s="94" t="s">
        <v>9021</v>
      </c>
      <c r="G2162" s="91" t="s">
        <v>2008</v>
      </c>
      <c r="H2162" s="93" t="s">
        <v>5990</v>
      </c>
      <c r="I2162" s="93" t="s">
        <v>10354</v>
      </c>
      <c r="J2162" s="93" t="s">
        <v>10353</v>
      </c>
      <c r="K2162" s="91" t="s">
        <v>2892</v>
      </c>
      <c r="L2162" s="51" t="str">
        <f t="shared" si="180"/>
        <v> 3. Claim money shall be paid to the trustees</v>
      </c>
    </row>
    <row r="2163" spans="1:12" ht="15" customHeight="1">
      <c r="A2163" s="3">
        <f t="shared" si="181"/>
        <v>144</v>
      </c>
      <c r="B2163" s="93" t="s">
        <v>10352</v>
      </c>
      <c r="C2163" s="93" t="s">
        <v>10351</v>
      </c>
      <c r="D2163" s="91" t="s">
        <v>10350</v>
      </c>
      <c r="E2163" s="93" t="s">
        <v>4224</v>
      </c>
      <c r="F2163" s="94" t="s">
        <v>9017</v>
      </c>
      <c r="G2163" s="93" t="s">
        <v>1998</v>
      </c>
      <c r="H2163" s="91" t="s">
        <v>5985</v>
      </c>
      <c r="I2163" s="93" t="s">
        <v>10349</v>
      </c>
      <c r="J2163" s="93" t="s">
        <v>10348</v>
      </c>
      <c r="K2163" s="93" t="s">
        <v>2882</v>
      </c>
      <c r="L2163" s="51" t="str">
        <f t="shared" si="180"/>
        <v> 4. Trustees may be wife &amp; children</v>
      </c>
    </row>
    <row r="2164" spans="1:12" ht="15" customHeight="1">
      <c r="A2164" s="3">
        <f t="shared" si="181"/>
        <v>145</v>
      </c>
      <c r="B2164" s="93" t="s">
        <v>10347</v>
      </c>
      <c r="C2164" s="91" t="s">
        <v>856</v>
      </c>
      <c r="D2164" s="93" t="s">
        <v>10346</v>
      </c>
      <c r="E2164" s="91" t="s">
        <v>4217</v>
      </c>
      <c r="F2164" s="94" t="s">
        <v>9013</v>
      </c>
      <c r="G2164" s="93" t="s">
        <v>1989</v>
      </c>
      <c r="H2164" s="93" t="s">
        <v>5980</v>
      </c>
      <c r="I2164" s="91" t="s">
        <v>2614</v>
      </c>
      <c r="J2164" s="93" t="s">
        <v>10345</v>
      </c>
      <c r="K2164" s="93" t="s">
        <v>2873</v>
      </c>
      <c r="L2164" s="51" t="str">
        <f t="shared" si="180"/>
        <v>Which of the below is not a factor in determining life insurance premium?</v>
      </c>
    </row>
    <row r="2165" spans="1:12" ht="15" customHeight="1">
      <c r="A2165" s="3">
        <f t="shared" si="181"/>
        <v>146</v>
      </c>
      <c r="B2165" s="85" t="s">
        <v>10344</v>
      </c>
      <c r="C2165" s="85" t="s">
        <v>4140</v>
      </c>
      <c r="D2165" s="85" t="s">
        <v>10343</v>
      </c>
      <c r="E2165" s="85" t="s">
        <v>1983</v>
      </c>
      <c r="F2165" s="87" t="s">
        <v>9007</v>
      </c>
      <c r="G2165" s="85" t="s">
        <v>10342</v>
      </c>
      <c r="H2165" s="85" t="s">
        <v>10341</v>
      </c>
      <c r="I2165" s="85" t="s">
        <v>10340</v>
      </c>
      <c r="J2165" s="85" t="s">
        <v>8976</v>
      </c>
      <c r="K2165" s="85" t="s">
        <v>10339</v>
      </c>
      <c r="L2165" s="51" t="str">
        <f t="shared" si="180"/>
        <v> 1. Mortality</v>
      </c>
    </row>
    <row r="2166" spans="1:12" ht="15" customHeight="1">
      <c r="A2166" s="3">
        <f t="shared" si="181"/>
        <v>147</v>
      </c>
      <c r="B2166" s="93" t="s">
        <v>10338</v>
      </c>
      <c r="C2166" s="93" t="s">
        <v>4130</v>
      </c>
      <c r="D2166" s="91" t="s">
        <v>10337</v>
      </c>
      <c r="E2166" s="93" t="s">
        <v>1973</v>
      </c>
      <c r="F2166" s="94" t="s">
        <v>9001</v>
      </c>
      <c r="G2166" s="93" t="s">
        <v>10336</v>
      </c>
      <c r="H2166" s="93" t="s">
        <v>10335</v>
      </c>
      <c r="I2166" s="93" t="s">
        <v>10334</v>
      </c>
      <c r="J2166" s="93" t="s">
        <v>8968</v>
      </c>
      <c r="K2166" s="91" t="s">
        <v>10333</v>
      </c>
      <c r="L2166" s="51" t="str">
        <f t="shared" si="180"/>
        <v> 2. Rebate</v>
      </c>
    </row>
    <row r="2167" spans="1:12" ht="15" customHeight="1">
      <c r="A2167" s="3">
        <f t="shared" si="181"/>
        <v>148</v>
      </c>
      <c r="B2167" s="91" t="s">
        <v>10332</v>
      </c>
      <c r="C2167" s="93" t="s">
        <v>4121</v>
      </c>
      <c r="D2167" s="93" t="s">
        <v>10331</v>
      </c>
      <c r="E2167" s="91" t="s">
        <v>1963</v>
      </c>
      <c r="F2167" s="94" t="s">
        <v>8997</v>
      </c>
      <c r="G2167" s="93" t="s">
        <v>10330</v>
      </c>
      <c r="H2167" s="93" t="s">
        <v>10329</v>
      </c>
      <c r="I2167" s="93" t="s">
        <v>10328</v>
      </c>
      <c r="J2167" s="91" t="s">
        <v>8961</v>
      </c>
      <c r="K2167" s="93" t="s">
        <v>10327</v>
      </c>
      <c r="L2167" s="51" t="str">
        <f t="shared" si="180"/>
        <v> 3. Reserves</v>
      </c>
    </row>
    <row r="2168" spans="1:12" ht="15" customHeight="1">
      <c r="A2168" s="3">
        <f t="shared" si="181"/>
        <v>149</v>
      </c>
      <c r="B2168" s="93" t="s">
        <v>10326</v>
      </c>
      <c r="C2168" s="93" t="s">
        <v>4112</v>
      </c>
      <c r="D2168" s="93" t="s">
        <v>10325</v>
      </c>
      <c r="E2168" s="96" t="s">
        <v>1953</v>
      </c>
      <c r="F2168" s="92" t="s">
        <v>8991</v>
      </c>
      <c r="G2168" s="91" t="s">
        <v>10324</v>
      </c>
      <c r="H2168" s="93" t="s">
        <v>10323</v>
      </c>
      <c r="I2168" s="91" t="s">
        <v>10322</v>
      </c>
      <c r="J2168" s="93" t="s">
        <v>8954</v>
      </c>
      <c r="K2168" s="93" t="s">
        <v>10321</v>
      </c>
      <c r="L2168" s="51" t="str">
        <f t="shared" si="180"/>
        <v> 4. Management expenses</v>
      </c>
    </row>
    <row r="2169" spans="1:12" ht="15" customHeight="1">
      <c r="A2169" s="3">
        <f t="shared" si="181"/>
        <v>150</v>
      </c>
      <c r="B2169" s="93" t="s">
        <v>10320</v>
      </c>
      <c r="C2169" s="91" t="s">
        <v>4102</v>
      </c>
      <c r="D2169" s="93" t="s">
        <v>1993</v>
      </c>
      <c r="E2169" s="93" t="s">
        <v>1944</v>
      </c>
      <c r="F2169" s="94" t="s">
        <v>8986</v>
      </c>
      <c r="G2169" s="93" t="s">
        <v>10319</v>
      </c>
      <c r="H2169" s="91" t="s">
        <v>5035</v>
      </c>
      <c r="I2169" s="93" t="s">
        <v>10318</v>
      </c>
      <c r="J2169" s="93" t="s">
        <v>8946</v>
      </c>
      <c r="K2169" s="93" t="s">
        <v>10317</v>
      </c>
      <c r="L2169" s="51" t="str">
        <f t="shared" si="180"/>
        <v>Which of the below forms the first part of a standard insurance policy document?</v>
      </c>
    </row>
    <row r="2170" spans="1:12" ht="15" customHeight="1">
      <c r="A2170" s="3">
        <f t="shared" si="181"/>
        <v>151</v>
      </c>
      <c r="B2170" s="85" t="s">
        <v>2227</v>
      </c>
      <c r="C2170" s="85" t="s">
        <v>10316</v>
      </c>
      <c r="D2170" s="85" t="s">
        <v>4091</v>
      </c>
      <c r="E2170" s="85" t="s">
        <v>10315</v>
      </c>
      <c r="F2170" s="87" t="s">
        <v>4089</v>
      </c>
      <c r="G2170" s="85" t="s">
        <v>10314</v>
      </c>
      <c r="H2170" s="85" t="s">
        <v>9029</v>
      </c>
      <c r="I2170" s="85" t="s">
        <v>10313</v>
      </c>
      <c r="J2170" s="85" t="s">
        <v>3994</v>
      </c>
      <c r="K2170" s="85" t="s">
        <v>10312</v>
      </c>
      <c r="L2170" s="51" t="str">
        <f t="shared" si="180"/>
        <v> 1. Policy Schedule</v>
      </c>
    </row>
    <row r="2171" spans="1:12" ht="15" customHeight="1">
      <c r="A2171" s="3">
        <f t="shared" si="181"/>
        <v>152</v>
      </c>
      <c r="B2171" s="91" t="s">
        <v>2217</v>
      </c>
      <c r="C2171" s="93" t="s">
        <v>10311</v>
      </c>
      <c r="D2171" s="93" t="s">
        <v>4081</v>
      </c>
      <c r="E2171" s="93" t="s">
        <v>10310</v>
      </c>
      <c r="F2171" s="92" t="s">
        <v>4079</v>
      </c>
      <c r="G2171" s="91" t="s">
        <v>9087</v>
      </c>
      <c r="H2171" s="93" t="s">
        <v>9024</v>
      </c>
      <c r="I2171" s="93" t="s">
        <v>10309</v>
      </c>
      <c r="J2171" s="93" t="s">
        <v>3984</v>
      </c>
      <c r="K2171" s="91" t="s">
        <v>10308</v>
      </c>
      <c r="L2171" s="51" t="str">
        <f t="shared" si="180"/>
        <v> 2. Standard Provisions</v>
      </c>
    </row>
    <row r="2172" spans="1:12" ht="15" customHeight="1">
      <c r="A2172" s="3">
        <f t="shared" si="181"/>
        <v>153</v>
      </c>
      <c r="B2172" s="93" t="s">
        <v>2207</v>
      </c>
      <c r="C2172" s="93" t="s">
        <v>10307</v>
      </c>
      <c r="D2172" s="91" t="s">
        <v>4072</v>
      </c>
      <c r="E2172" s="91" t="s">
        <v>10306</v>
      </c>
      <c r="F2172" s="94" t="s">
        <v>4070</v>
      </c>
      <c r="G2172" s="93" t="s">
        <v>10305</v>
      </c>
      <c r="H2172" s="91" t="s">
        <v>9020</v>
      </c>
      <c r="I2172" s="93" t="s">
        <v>10304</v>
      </c>
      <c r="J2172" s="93" t="s">
        <v>3974</v>
      </c>
      <c r="K2172" s="93" t="s">
        <v>10303</v>
      </c>
      <c r="L2172" s="51" t="str">
        <f t="shared" si="180"/>
        <v> 3. Specific Policy provisions</v>
      </c>
    </row>
    <row r="2173" spans="1:12" ht="15" customHeight="1">
      <c r="A2173" s="3">
        <f t="shared" si="181"/>
        <v>154</v>
      </c>
      <c r="B2173" s="93" t="s">
        <v>2197</v>
      </c>
      <c r="C2173" s="91" t="s">
        <v>10302</v>
      </c>
      <c r="D2173" s="93" t="s">
        <v>4062</v>
      </c>
      <c r="E2173" s="93" t="s">
        <v>10301</v>
      </c>
      <c r="F2173" s="94" t="s">
        <v>4060</v>
      </c>
      <c r="G2173" s="93" t="s">
        <v>10300</v>
      </c>
      <c r="H2173" s="93" t="s">
        <v>9016</v>
      </c>
      <c r="I2173" s="91" t="s">
        <v>10299</v>
      </c>
      <c r="J2173" s="93" t="s">
        <v>3964</v>
      </c>
      <c r="K2173" s="93" t="s">
        <v>10298</v>
      </c>
      <c r="L2173" s="51" t="str">
        <f t="shared" si="180"/>
        <v> 4. Claim Procedure</v>
      </c>
    </row>
    <row r="2174" spans="1:12" ht="15" customHeight="1">
      <c r="A2174" s="3">
        <f t="shared" si="181"/>
        <v>155</v>
      </c>
      <c r="B2174" s="93" t="s">
        <v>2187</v>
      </c>
      <c r="C2174" s="93" t="s">
        <v>10297</v>
      </c>
      <c r="D2174" s="93" t="s">
        <v>4053</v>
      </c>
      <c r="E2174" s="93" t="s">
        <v>10296</v>
      </c>
      <c r="F2174" s="94" t="s">
        <v>4051</v>
      </c>
      <c r="G2174" s="93" t="s">
        <v>10295</v>
      </c>
      <c r="H2174" s="93" t="s">
        <v>9012</v>
      </c>
      <c r="I2174" s="93" t="s">
        <v>10294</v>
      </c>
      <c r="J2174" s="91" t="s">
        <v>3955</v>
      </c>
      <c r="K2174" s="93" t="s">
        <v>10293</v>
      </c>
      <c r="L2174" s="51" t="str">
        <f t="shared" si="180"/>
        <v>Which of the below can be attributed to a moral hazard?</v>
      </c>
    </row>
    <row r="2175" spans="1:12" ht="15" customHeight="1">
      <c r="A2175" s="3">
        <f t="shared" si="181"/>
        <v>156</v>
      </c>
      <c r="B2175" s="85" t="s">
        <v>10292</v>
      </c>
      <c r="C2175" s="85" t="s">
        <v>5953</v>
      </c>
      <c r="D2175" s="85" t="s">
        <v>6002</v>
      </c>
      <c r="E2175" s="85" t="s">
        <v>10291</v>
      </c>
      <c r="F2175" s="87" t="s">
        <v>10290</v>
      </c>
      <c r="G2175" s="85" t="s">
        <v>10289</v>
      </c>
      <c r="H2175" s="85" t="s">
        <v>10288</v>
      </c>
      <c r="I2175" s="85" t="s">
        <v>10287</v>
      </c>
      <c r="J2175" s="85" t="s">
        <v>10286</v>
      </c>
      <c r="K2175" s="85" t="s">
        <v>1731</v>
      </c>
      <c r="L2175" s="51" t="str">
        <f t="shared" si="180"/>
        <v> 1. Increased risky behaviour following the purchase of insurance</v>
      </c>
    </row>
    <row r="2176" spans="1:12" ht="15" customHeight="1">
      <c r="A2176" s="3">
        <f t="shared" si="181"/>
        <v>157</v>
      </c>
      <c r="B2176" s="91" t="s">
        <v>10285</v>
      </c>
      <c r="C2176" s="93" t="s">
        <v>5946</v>
      </c>
      <c r="D2176" s="91" t="s">
        <v>5997</v>
      </c>
      <c r="E2176" s="91" t="s">
        <v>7979</v>
      </c>
      <c r="F2176" s="94" t="s">
        <v>10284</v>
      </c>
      <c r="G2176" s="93" t="s">
        <v>10283</v>
      </c>
      <c r="H2176" s="93" t="s">
        <v>10282</v>
      </c>
      <c r="I2176" s="91" t="s">
        <v>10281</v>
      </c>
      <c r="J2176" s="91" t="s">
        <v>10280</v>
      </c>
      <c r="K2176" s="93" t="s">
        <v>1722</v>
      </c>
      <c r="L2176" s="51" t="str">
        <f t="shared" si="180"/>
        <v> 2. Increased risky behaviour prior to the purchase of insurance</v>
      </c>
    </row>
    <row r="2177" spans="1:12" ht="15" customHeight="1">
      <c r="A2177" s="3">
        <f t="shared" si="181"/>
        <v>158</v>
      </c>
      <c r="B2177" s="93" t="s">
        <v>10279</v>
      </c>
      <c r="C2177" s="93" t="s">
        <v>5939</v>
      </c>
      <c r="D2177" s="93" t="s">
        <v>5992</v>
      </c>
      <c r="E2177" s="93" t="s">
        <v>10278</v>
      </c>
      <c r="F2177" s="94" t="s">
        <v>10277</v>
      </c>
      <c r="G2177" s="91" t="s">
        <v>10276</v>
      </c>
      <c r="H2177" s="93" t="s">
        <v>10275</v>
      </c>
      <c r="I2177" s="93" t="s">
        <v>10274</v>
      </c>
      <c r="J2177" s="93" t="s">
        <v>10273</v>
      </c>
      <c r="K2177" s="91" t="s">
        <v>1712</v>
      </c>
      <c r="L2177" s="51" t="str">
        <f t="shared" si="180"/>
        <v> 3. Decreased risky behaviour following the purchase of insurance</v>
      </c>
    </row>
    <row r="2178" spans="1:12" ht="15" customHeight="1">
      <c r="A2178" s="3">
        <f t="shared" si="181"/>
        <v>159</v>
      </c>
      <c r="B2178" s="93" t="s">
        <v>10272</v>
      </c>
      <c r="C2178" s="91" t="s">
        <v>5934</v>
      </c>
      <c r="D2178" s="93" t="s">
        <v>5987</v>
      </c>
      <c r="E2178" s="93" t="s">
        <v>10271</v>
      </c>
      <c r="F2178" s="92" t="s">
        <v>10270</v>
      </c>
      <c r="G2178" s="93" t="s">
        <v>10269</v>
      </c>
      <c r="H2178" s="91" t="s">
        <v>10268</v>
      </c>
      <c r="I2178" s="93" t="s">
        <v>10267</v>
      </c>
      <c r="J2178" s="93" t="s">
        <v>10266</v>
      </c>
      <c r="K2178" s="93" t="s">
        <v>1702</v>
      </c>
      <c r="L2178" s="51" t="str">
        <f t="shared" si="180"/>
        <v> 4. Engaging in criminal acts post being insured</v>
      </c>
    </row>
    <row r="2179" spans="1:12" ht="15" customHeight="1">
      <c r="A2179" s="3">
        <f t="shared" si="181"/>
        <v>160</v>
      </c>
      <c r="B2179" s="93" t="s">
        <v>10265</v>
      </c>
      <c r="C2179" s="93" t="s">
        <v>5928</v>
      </c>
      <c r="D2179" s="93" t="s">
        <v>5982</v>
      </c>
      <c r="E2179" s="93" t="s">
        <v>10264</v>
      </c>
      <c r="F2179" s="94" t="s">
        <v>10263</v>
      </c>
      <c r="G2179" s="93" t="s">
        <v>10262</v>
      </c>
      <c r="H2179" s="93" t="s">
        <v>10261</v>
      </c>
      <c r="I2179" s="93" t="s">
        <v>10260</v>
      </c>
      <c r="J2179" s="93" t="s">
        <v>10259</v>
      </c>
      <c r="K2179" s="93" t="s">
        <v>1692</v>
      </c>
      <c r="L2179" s="51" t="str">
        <f t="shared" si="180"/>
        <v>Which of the below alteration will be permitted by an insurance company?</v>
      </c>
    </row>
    <row r="2180" spans="1:12" ht="15" customHeight="1">
      <c r="A2180" s="3">
        <f t="shared" si="181"/>
        <v>161</v>
      </c>
      <c r="B2180" s="85" t="s">
        <v>10258</v>
      </c>
      <c r="C2180" s="85" t="s">
        <v>5921</v>
      </c>
      <c r="D2180" s="85" t="s">
        <v>10257</v>
      </c>
      <c r="E2180" s="85" t="s">
        <v>5919</v>
      </c>
      <c r="F2180" s="87" t="s">
        <v>1785</v>
      </c>
      <c r="G2180" s="85" t="s">
        <v>10256</v>
      </c>
      <c r="H2180" s="85" t="s">
        <v>10255</v>
      </c>
      <c r="I2180" s="85" t="s">
        <v>7467</v>
      </c>
      <c r="J2180" s="85" t="s">
        <v>3947</v>
      </c>
      <c r="K2180" s="85" t="s">
        <v>10254</v>
      </c>
      <c r="L2180" s="51" t="str">
        <f t="shared" si="180"/>
        <v> 1. Splitting up of the policy into two or more policies</v>
      </c>
    </row>
    <row r="2181" spans="1:12" ht="15" customHeight="1">
      <c r="A2181" s="3">
        <f t="shared" si="181"/>
        <v>162</v>
      </c>
      <c r="B2181" s="91" t="s">
        <v>10253</v>
      </c>
      <c r="C2181" s="93" t="s">
        <v>5913</v>
      </c>
      <c r="D2181" s="93" t="s">
        <v>10252</v>
      </c>
      <c r="E2181" s="93" t="s">
        <v>5911</v>
      </c>
      <c r="F2181" s="94" t="s">
        <v>1775</v>
      </c>
      <c r="G2181" s="93" t="s">
        <v>10251</v>
      </c>
      <c r="H2181" s="91" t="s">
        <v>10250</v>
      </c>
      <c r="I2181" s="93" t="s">
        <v>7461</v>
      </c>
      <c r="J2181" s="93" t="s">
        <v>3939</v>
      </c>
      <c r="K2181" s="93" t="s">
        <v>10249</v>
      </c>
      <c r="L2181" s="51" t="str">
        <f t="shared" si="180"/>
        <v> 2. Extension of the premium paying term</v>
      </c>
    </row>
    <row r="2182" spans="1:12" ht="15" customHeight="1">
      <c r="A2182" s="3">
        <f t="shared" si="181"/>
        <v>163</v>
      </c>
      <c r="B2182" s="93" t="s">
        <v>10248</v>
      </c>
      <c r="C2182" s="91" t="s">
        <v>5905</v>
      </c>
      <c r="D2182" s="91" t="s">
        <v>10247</v>
      </c>
      <c r="E2182" s="93" t="s">
        <v>5903</v>
      </c>
      <c r="F2182" s="92" t="s">
        <v>1765</v>
      </c>
      <c r="G2182" s="93" t="s">
        <v>10246</v>
      </c>
      <c r="H2182" s="93" t="s">
        <v>10245</v>
      </c>
      <c r="I2182" s="93" t="s">
        <v>7455</v>
      </c>
      <c r="J2182" s="93" t="s">
        <v>3931</v>
      </c>
      <c r="K2182" s="91" t="s">
        <v>519</v>
      </c>
      <c r="L2182" s="51" t="str">
        <f t="shared" si="180"/>
        <v> 3. Change of the policy from with profit policy to without profit policy</v>
      </c>
    </row>
    <row r="2183" spans="1:12" ht="15" customHeight="1">
      <c r="A2183" s="3">
        <f t="shared" si="181"/>
        <v>164</v>
      </c>
      <c r="B2183" s="93" t="s">
        <v>10244</v>
      </c>
      <c r="C2183" s="93" t="s">
        <v>5897</v>
      </c>
      <c r="D2183" s="93" t="s">
        <v>10243</v>
      </c>
      <c r="E2183" s="91" t="s">
        <v>5895</v>
      </c>
      <c r="F2183" s="94" t="s">
        <v>1755</v>
      </c>
      <c r="G2183" s="93" t="s">
        <v>10242</v>
      </c>
      <c r="H2183" s="93" t="s">
        <v>10241</v>
      </c>
      <c r="I2183" s="93" t="s">
        <v>7449</v>
      </c>
      <c r="J2183" s="93" t="s">
        <v>3923</v>
      </c>
      <c r="K2183" s="93" t="s">
        <v>509</v>
      </c>
      <c r="L2183" s="51" t="str">
        <f t="shared" si="180"/>
        <v> 4. Increase in the sum assured</v>
      </c>
    </row>
    <row r="2184" spans="1:12" ht="15" customHeight="1">
      <c r="A2184" s="3">
        <f t="shared" si="181"/>
        <v>165</v>
      </c>
      <c r="B2184" s="93" t="s">
        <v>10240</v>
      </c>
      <c r="C2184" s="93" t="s">
        <v>5890</v>
      </c>
      <c r="D2184" s="93" t="s">
        <v>10239</v>
      </c>
      <c r="E2184" s="93" t="s">
        <v>5888</v>
      </c>
      <c r="F2184" s="94" t="s">
        <v>1746</v>
      </c>
      <c r="G2184" s="91" t="s">
        <v>653</v>
      </c>
      <c r="H2184" s="93" t="s">
        <v>10238</v>
      </c>
      <c r="I2184" s="91" t="s">
        <v>7443</v>
      </c>
      <c r="J2184" s="91" t="s">
        <v>3915</v>
      </c>
      <c r="K2184" s="93" t="s">
        <v>499</v>
      </c>
      <c r="L2184" s="51" t="str">
        <f t="shared" si="180"/>
        <v xml:space="preserve">Which of the below action showcases the principle of “Uberrima Fides”? </v>
      </c>
    </row>
    <row r="2185" spans="1:12" ht="15" customHeight="1">
      <c r="A2185" s="3">
        <f t="shared" si="181"/>
        <v>166</v>
      </c>
      <c r="B2185" s="85" t="s">
        <v>9032</v>
      </c>
      <c r="C2185" s="85" t="s">
        <v>1838</v>
      </c>
      <c r="D2185" s="85" t="s">
        <v>1837</v>
      </c>
      <c r="E2185" s="85" t="s">
        <v>10237</v>
      </c>
      <c r="F2185" s="87" t="s">
        <v>7469</v>
      </c>
      <c r="G2185" s="85" t="s">
        <v>4088</v>
      </c>
      <c r="H2185" s="85" t="s">
        <v>5949</v>
      </c>
      <c r="I2185" s="85" t="s">
        <v>5880</v>
      </c>
      <c r="J2185" s="85" t="s">
        <v>10236</v>
      </c>
      <c r="K2185" s="85" t="s">
        <v>10235</v>
      </c>
      <c r="L2185" s="51" t="str">
        <f t="shared" si="180"/>
        <v> 1. Lying about known medical conditions on an insurance proposal form</v>
      </c>
    </row>
    <row r="2186" spans="1:12" ht="15" customHeight="1">
      <c r="A2186" s="3">
        <f t="shared" si="181"/>
        <v>167</v>
      </c>
      <c r="B2186" s="93" t="s">
        <v>9027</v>
      </c>
      <c r="C2186" s="93" t="s">
        <v>1828</v>
      </c>
      <c r="D2186" s="91" t="s">
        <v>1827</v>
      </c>
      <c r="E2186" s="93" t="s">
        <v>5667</v>
      </c>
      <c r="F2186" s="94" t="s">
        <v>7463</v>
      </c>
      <c r="G2186" s="93" t="s">
        <v>4078</v>
      </c>
      <c r="H2186" s="91" t="s">
        <v>5942</v>
      </c>
      <c r="I2186" s="93" t="s">
        <v>5874</v>
      </c>
      <c r="J2186" s="93" t="s">
        <v>10234</v>
      </c>
      <c r="K2186" s="93" t="s">
        <v>10233</v>
      </c>
      <c r="L2186" s="51" t="str">
        <f t="shared" si="180"/>
        <v> 2.  Not revealing known material facts on an insurance proposal form</v>
      </c>
    </row>
    <row r="2187" spans="1:12" ht="15" customHeight="1">
      <c r="A2187" s="3">
        <f t="shared" si="181"/>
        <v>168</v>
      </c>
      <c r="B2187" s="93" t="s">
        <v>378</v>
      </c>
      <c r="C2187" s="91" t="s">
        <v>1818</v>
      </c>
      <c r="D2187" s="93" t="s">
        <v>1817</v>
      </c>
      <c r="E2187" s="91" t="s">
        <v>5657</v>
      </c>
      <c r="F2187" s="92" t="s">
        <v>7457</v>
      </c>
      <c r="G2187" s="91" t="s">
        <v>4069</v>
      </c>
      <c r="H2187" s="93" t="s">
        <v>5935</v>
      </c>
      <c r="I2187" s="91" t="s">
        <v>3975</v>
      </c>
      <c r="J2187" s="91" t="s">
        <v>10232</v>
      </c>
      <c r="K2187" s="93" t="s">
        <v>10231</v>
      </c>
      <c r="L2187" s="51" t="str">
        <f t="shared" si="180"/>
        <v> 3.  Disclosing known material facts on an insurance proposal form</v>
      </c>
    </row>
    <row r="2188" spans="1:12" ht="15" customHeight="1">
      <c r="A2188" s="3">
        <f t="shared" si="181"/>
        <v>169</v>
      </c>
      <c r="B2188" s="91" t="s">
        <v>368</v>
      </c>
      <c r="C2188" s="93" t="s">
        <v>1808</v>
      </c>
      <c r="D2188" s="93" t="s">
        <v>1807</v>
      </c>
      <c r="E2188" s="93" t="s">
        <v>5647</v>
      </c>
      <c r="F2188" s="94" t="s">
        <v>7451</v>
      </c>
      <c r="G2188" s="93" t="s">
        <v>4059</v>
      </c>
      <c r="H2188" s="93" t="s">
        <v>5930</v>
      </c>
      <c r="I2188" s="93" t="s">
        <v>5862</v>
      </c>
      <c r="J2188" s="93" t="s">
        <v>10230</v>
      </c>
      <c r="K2188" s="91" t="s">
        <v>6262</v>
      </c>
      <c r="L2188" s="51" t="str">
        <f t="shared" si="180"/>
        <v> 4.  Paying premium on time</v>
      </c>
    </row>
    <row r="2189" spans="1:12" ht="15" customHeight="1">
      <c r="A2189" s="3">
        <f t="shared" si="181"/>
        <v>170</v>
      </c>
      <c r="B2189" s="93" t="s">
        <v>358</v>
      </c>
      <c r="C2189" s="93" t="s">
        <v>1798</v>
      </c>
      <c r="D2189" s="93" t="s">
        <v>1797</v>
      </c>
      <c r="E2189" s="93" t="s">
        <v>5637</v>
      </c>
      <c r="F2189" s="94" t="s">
        <v>7445</v>
      </c>
      <c r="G2189" s="93" t="s">
        <v>4050</v>
      </c>
      <c r="H2189" s="93" t="s">
        <v>5924</v>
      </c>
      <c r="I2189" s="93" t="s">
        <v>5856</v>
      </c>
      <c r="J2189" s="93" t="s">
        <v>10229</v>
      </c>
      <c r="K2189" s="93" t="s">
        <v>10228</v>
      </c>
      <c r="L2189" s="51" t="str">
        <f t="shared" si="180"/>
        <v xml:space="preserve">Which among the following is not an objective of tax planning? </v>
      </c>
    </row>
    <row r="2190" spans="1:12" ht="15" customHeight="1">
      <c r="A2190" s="3">
        <f t="shared" si="181"/>
        <v>171</v>
      </c>
      <c r="B2190" s="85" t="s">
        <v>10227</v>
      </c>
      <c r="C2190" s="85" t="s">
        <v>10226</v>
      </c>
      <c r="D2190" s="85" t="s">
        <v>7471</v>
      </c>
      <c r="E2190" s="85" t="s">
        <v>10225</v>
      </c>
      <c r="F2190" s="87" t="s">
        <v>10224</v>
      </c>
      <c r="G2190" s="85" t="s">
        <v>10223</v>
      </c>
      <c r="H2190" s="85" t="s">
        <v>10222</v>
      </c>
      <c r="I2190" s="85" t="s">
        <v>10221</v>
      </c>
      <c r="J2190" s="85" t="s">
        <v>1781</v>
      </c>
      <c r="K2190" s="85" t="s">
        <v>3677</v>
      </c>
      <c r="L2190" s="51" t="str">
        <f t="shared" si="180"/>
        <v> 1. Maximum tax benefit</v>
      </c>
    </row>
    <row r="2191" spans="1:12" ht="15" customHeight="1">
      <c r="A2191" s="3">
        <f t="shared" si="181"/>
        <v>172</v>
      </c>
      <c r="B2191" s="93" t="s">
        <v>10220</v>
      </c>
      <c r="C2191" s="91" t="s">
        <v>10219</v>
      </c>
      <c r="D2191" s="93" t="s">
        <v>7465</v>
      </c>
      <c r="E2191" s="91" t="s">
        <v>10218</v>
      </c>
      <c r="F2191" s="92" t="s">
        <v>10217</v>
      </c>
      <c r="G2191" s="91" t="s">
        <v>10216</v>
      </c>
      <c r="H2191" s="93" t="s">
        <v>10215</v>
      </c>
      <c r="I2191" s="91" t="s">
        <v>10214</v>
      </c>
      <c r="J2191" s="93" t="s">
        <v>1771</v>
      </c>
      <c r="K2191" s="93" t="s">
        <v>3669</v>
      </c>
      <c r="L2191" s="51" t="str">
        <f t="shared" si="180"/>
        <v> 2. Reduced tax burden as a result of prudent investments</v>
      </c>
    </row>
    <row r="2192" spans="1:12" ht="15" customHeight="1">
      <c r="A2192" s="3">
        <f t="shared" si="181"/>
        <v>173</v>
      </c>
      <c r="B2192" s="93" t="s">
        <v>10213</v>
      </c>
      <c r="C2192" s="93" t="s">
        <v>10212</v>
      </c>
      <c r="D2192" s="91" t="s">
        <v>7459</v>
      </c>
      <c r="E2192" s="93" t="s">
        <v>10211</v>
      </c>
      <c r="F2192" s="94" t="s">
        <v>10210</v>
      </c>
      <c r="G2192" s="93" t="s">
        <v>10209</v>
      </c>
      <c r="H2192" s="91" t="s">
        <v>10208</v>
      </c>
      <c r="I2192" s="93" t="s">
        <v>10207</v>
      </c>
      <c r="J2192" s="91" t="s">
        <v>1761</v>
      </c>
      <c r="K2192" s="91" t="s">
        <v>3661</v>
      </c>
      <c r="L2192" s="51" t="str">
        <f t="shared" si="180"/>
        <v> 3. Tax evasion</v>
      </c>
    </row>
    <row r="2193" spans="1:12" ht="15" customHeight="1">
      <c r="A2193" s="3">
        <f t="shared" si="181"/>
        <v>174</v>
      </c>
      <c r="B2193" s="91" t="s">
        <v>10206</v>
      </c>
      <c r="C2193" s="93" t="s">
        <v>10205</v>
      </c>
      <c r="D2193" s="93" t="s">
        <v>7453</v>
      </c>
      <c r="E2193" s="93" t="s">
        <v>10204</v>
      </c>
      <c r="F2193" s="94" t="s">
        <v>10203</v>
      </c>
      <c r="G2193" s="93" t="s">
        <v>10202</v>
      </c>
      <c r="H2193" s="93" t="s">
        <v>10201</v>
      </c>
      <c r="I2193" s="93" t="s">
        <v>3656</v>
      </c>
      <c r="J2193" s="93" t="s">
        <v>1751</v>
      </c>
      <c r="K2193" s="93" t="s">
        <v>3654</v>
      </c>
      <c r="L2193" s="51" t="str">
        <f t="shared" si="180"/>
        <v> 4. Full advantage of tax breaks</v>
      </c>
    </row>
    <row r="2194" spans="1:12" ht="15" customHeight="1">
      <c r="A2194" s="3">
        <f t="shared" si="181"/>
        <v>175</v>
      </c>
      <c r="B2194" s="93" t="s">
        <v>10200</v>
      </c>
      <c r="C2194" s="93" t="s">
        <v>10199</v>
      </c>
      <c r="D2194" s="93" t="s">
        <v>7447</v>
      </c>
      <c r="E2194" s="93" t="s">
        <v>10198</v>
      </c>
      <c r="F2194" s="94" t="s">
        <v>10197</v>
      </c>
      <c r="G2194" s="93" t="s">
        <v>10196</v>
      </c>
      <c r="H2194" s="93" t="s">
        <v>10195</v>
      </c>
      <c r="I2194" s="93" t="s">
        <v>10194</v>
      </c>
      <c r="J2194" s="93" t="s">
        <v>1742</v>
      </c>
      <c r="K2194" s="93" t="s">
        <v>3646</v>
      </c>
      <c r="L2194" s="51" t="str">
        <f t="shared" si="180"/>
        <v>Which among the following is a method of risk transfer?</v>
      </c>
    </row>
    <row r="2195" spans="1:12" ht="15" customHeight="1">
      <c r="A2195" s="3">
        <f t="shared" si="181"/>
        <v>176</v>
      </c>
      <c r="B2195" s="85" t="s">
        <v>9010</v>
      </c>
      <c r="C2195" s="85" t="s">
        <v>1739</v>
      </c>
      <c r="D2195" s="85" t="s">
        <v>10193</v>
      </c>
      <c r="E2195" s="85" t="s">
        <v>1737</v>
      </c>
      <c r="F2195" s="87" t="s">
        <v>10192</v>
      </c>
      <c r="G2195" s="85" t="s">
        <v>10191</v>
      </c>
      <c r="H2195" s="85" t="s">
        <v>10190</v>
      </c>
      <c r="I2195" s="85" t="s">
        <v>5816</v>
      </c>
      <c r="J2195" s="85" t="s">
        <v>1732</v>
      </c>
      <c r="K2195" s="85" t="s">
        <v>10189</v>
      </c>
      <c r="L2195" s="51" t="str">
        <f t="shared" si="180"/>
        <v> 1. Bank FD</v>
      </c>
    </row>
    <row r="2196" spans="1:12" ht="15" customHeight="1">
      <c r="A2196" s="3">
        <f t="shared" si="181"/>
        <v>177</v>
      </c>
      <c r="B2196" s="93" t="s">
        <v>9004</v>
      </c>
      <c r="C2196" s="93" t="s">
        <v>1729</v>
      </c>
      <c r="D2196" s="93" t="s">
        <v>10188</v>
      </c>
      <c r="E2196" s="91" t="s">
        <v>10187</v>
      </c>
      <c r="F2196" s="94" t="s">
        <v>10186</v>
      </c>
      <c r="G2196" s="93" t="s">
        <v>233</v>
      </c>
      <c r="H2196" s="93" t="s">
        <v>10185</v>
      </c>
      <c r="I2196" s="91" t="s">
        <v>5806</v>
      </c>
      <c r="J2196" s="93" t="s">
        <v>1574</v>
      </c>
      <c r="K2196" s="91" t="s">
        <v>10184</v>
      </c>
      <c r="L2196" s="51" t="str">
        <f t="shared" si="180"/>
        <v> 2. Insurance</v>
      </c>
    </row>
    <row r="2197" spans="1:12" ht="15" customHeight="1">
      <c r="A2197" s="3">
        <f t="shared" si="181"/>
        <v>178</v>
      </c>
      <c r="B2197" s="91" t="s">
        <v>7092</v>
      </c>
      <c r="C2197" s="91" t="s">
        <v>1720</v>
      </c>
      <c r="D2197" s="93" t="s">
        <v>10183</v>
      </c>
      <c r="E2197" s="93" t="s">
        <v>10182</v>
      </c>
      <c r="F2197" s="92" t="s">
        <v>10181</v>
      </c>
      <c r="G2197" s="91" t="s">
        <v>224</v>
      </c>
      <c r="H2197" s="91" t="s">
        <v>10180</v>
      </c>
      <c r="I2197" s="93" t="s">
        <v>5797</v>
      </c>
      <c r="J2197" s="91" t="s">
        <v>1713</v>
      </c>
      <c r="K2197" s="93" t="s">
        <v>10179</v>
      </c>
      <c r="L2197" s="51" t="str">
        <f t="shared" si="180"/>
        <v> 3. Equity shares</v>
      </c>
    </row>
    <row r="2198" spans="1:12" ht="15" customHeight="1">
      <c r="A2198" s="3">
        <f t="shared" si="181"/>
        <v>179</v>
      </c>
      <c r="B2198" s="93" t="s">
        <v>8994</v>
      </c>
      <c r="C2198" s="93" t="s">
        <v>1710</v>
      </c>
      <c r="D2198" s="91" t="s">
        <v>10178</v>
      </c>
      <c r="E2198" s="93" t="s">
        <v>10177</v>
      </c>
      <c r="F2198" s="94" t="s">
        <v>10176</v>
      </c>
      <c r="G2198" s="93" t="s">
        <v>10175</v>
      </c>
      <c r="H2198" s="93" t="s">
        <v>10174</v>
      </c>
      <c r="I2198" s="93" t="s">
        <v>5787</v>
      </c>
      <c r="J2198" s="93" t="s">
        <v>1703</v>
      </c>
      <c r="K2198" s="93" t="s">
        <v>10173</v>
      </c>
      <c r="L2198" s="51" t="str">
        <f t="shared" si="180"/>
        <v> 4. Real estate</v>
      </c>
    </row>
    <row r="2199" spans="1:12" ht="15" customHeight="1">
      <c r="A2199" s="3">
        <f t="shared" si="181"/>
        <v>180</v>
      </c>
      <c r="B2199" s="93" t="s">
        <v>8988</v>
      </c>
      <c r="C2199" s="93" t="s">
        <v>1700</v>
      </c>
      <c r="D2199" s="93" t="s">
        <v>10172</v>
      </c>
      <c r="E2199" s="93" t="s">
        <v>10171</v>
      </c>
      <c r="F2199" s="94" t="s">
        <v>10170</v>
      </c>
      <c r="G2199" s="93" t="s">
        <v>10169</v>
      </c>
      <c r="H2199" s="93" t="s">
        <v>10168</v>
      </c>
      <c r="I2199" s="93" t="s">
        <v>5777</v>
      </c>
      <c r="J2199" s="93" t="s">
        <v>1693</v>
      </c>
      <c r="K2199" s="93" t="s">
        <v>10167</v>
      </c>
      <c r="L2199" s="51" t="str">
        <f t="shared" si="180"/>
        <v>What is the full form of IRDA?</v>
      </c>
    </row>
    <row r="2200" spans="1:12" ht="15" customHeight="1">
      <c r="A2200" s="3">
        <f t="shared" si="181"/>
        <v>181</v>
      </c>
      <c r="B2200" s="85" t="s">
        <v>10166</v>
      </c>
      <c r="C2200" s="85" t="s">
        <v>10165</v>
      </c>
      <c r="D2200" s="85" t="s">
        <v>1689</v>
      </c>
      <c r="E2200" s="85" t="s">
        <v>7438</v>
      </c>
      <c r="F2200" s="87" t="s">
        <v>10164</v>
      </c>
      <c r="G2200" s="85" t="s">
        <v>10163</v>
      </c>
      <c r="H2200" s="85" t="s">
        <v>10162</v>
      </c>
      <c r="I2200" s="85" t="s">
        <v>10161</v>
      </c>
      <c r="J2200" s="85" t="s">
        <v>10160</v>
      </c>
      <c r="K2200" s="85" t="s">
        <v>4901</v>
      </c>
      <c r="L2200" s="51" t="str">
        <f t="shared" si="180"/>
        <v> 1. International Regulatory &amp; Development Authority</v>
      </c>
    </row>
    <row r="2201" spans="1:12" ht="15" customHeight="1">
      <c r="A2201" s="3">
        <f t="shared" si="181"/>
        <v>182</v>
      </c>
      <c r="B2201" s="93" t="s">
        <v>10159</v>
      </c>
      <c r="C2201" s="93" t="s">
        <v>10158</v>
      </c>
      <c r="D2201" s="93" t="s">
        <v>1679</v>
      </c>
      <c r="E2201" s="91" t="s">
        <v>7430</v>
      </c>
      <c r="F2201" s="92" t="s">
        <v>10157</v>
      </c>
      <c r="G2201" s="91" t="s">
        <v>10156</v>
      </c>
      <c r="H2201" s="93" t="s">
        <v>10155</v>
      </c>
      <c r="I2201" s="93" t="s">
        <v>10154</v>
      </c>
      <c r="J2201" s="91" t="s">
        <v>10153</v>
      </c>
      <c r="K2201" s="93" t="s">
        <v>4893</v>
      </c>
      <c r="L2201" s="51" t="str">
        <f t="shared" si="180"/>
        <v> 2. Indian Regulatory &amp; Development Authority</v>
      </c>
    </row>
    <row r="2202" spans="1:12" ht="15" customHeight="1">
      <c r="A2202" s="3">
        <f t="shared" si="181"/>
        <v>183</v>
      </c>
      <c r="B2202" s="93" t="s">
        <v>10152</v>
      </c>
      <c r="C2202" s="93" t="s">
        <v>10151</v>
      </c>
      <c r="D2202" s="93" t="s">
        <v>1669</v>
      </c>
      <c r="E2202" s="93" t="s">
        <v>7422</v>
      </c>
      <c r="F2202" s="94" t="s">
        <v>10150</v>
      </c>
      <c r="G2202" s="93" t="s">
        <v>10149</v>
      </c>
      <c r="H2202" s="91" t="s">
        <v>10148</v>
      </c>
      <c r="I2202" s="93" t="s">
        <v>10147</v>
      </c>
      <c r="J2202" s="93" t="s">
        <v>10146</v>
      </c>
      <c r="K2202" s="93" t="s">
        <v>4886</v>
      </c>
      <c r="L2202" s="51" t="str">
        <f t="shared" si="180"/>
        <v> 3.  Insurance Regulatory &amp; Development Authority</v>
      </c>
    </row>
    <row r="2203" spans="1:12" ht="15" customHeight="1">
      <c r="A2203" s="3">
        <f t="shared" si="181"/>
        <v>184</v>
      </c>
      <c r="B2203" s="91" t="s">
        <v>10145</v>
      </c>
      <c r="C2203" s="93" t="s">
        <v>10144</v>
      </c>
      <c r="D2203" s="93" t="s">
        <v>1659</v>
      </c>
      <c r="E2203" s="93" t="s">
        <v>7414</v>
      </c>
      <c r="F2203" s="94" t="s">
        <v>10143</v>
      </c>
      <c r="G2203" s="93" t="s">
        <v>10142</v>
      </c>
      <c r="H2203" s="93" t="s">
        <v>10141</v>
      </c>
      <c r="I2203" s="93" t="s">
        <v>10140</v>
      </c>
      <c r="J2203" s="93" t="s">
        <v>10139</v>
      </c>
      <c r="K2203" s="93" t="s">
        <v>4878</v>
      </c>
      <c r="L2203" s="51" t="str">
        <f t="shared" si="180"/>
        <v> 4. Income Regulatory &amp; Development Authority</v>
      </c>
    </row>
    <row r="2204" spans="1:12" ht="15" customHeight="1">
      <c r="A2204" s="3">
        <f t="shared" si="181"/>
        <v>185</v>
      </c>
      <c r="B2204" s="93" t="s">
        <v>10138</v>
      </c>
      <c r="C2204" s="91" t="s">
        <v>10137</v>
      </c>
      <c r="D2204" s="91" t="s">
        <v>1649</v>
      </c>
      <c r="E2204" s="93" t="s">
        <v>7406</v>
      </c>
      <c r="F2204" s="94" t="s">
        <v>10136</v>
      </c>
      <c r="G2204" s="93" t="s">
        <v>10135</v>
      </c>
      <c r="H2204" s="93" t="s">
        <v>10134</v>
      </c>
      <c r="I2204" s="91" t="s">
        <v>10133</v>
      </c>
      <c r="J2204" s="93" t="s">
        <v>10132</v>
      </c>
      <c r="K2204" s="91" t="s">
        <v>4871</v>
      </c>
      <c r="L2204" s="51" t="str">
        <f t="shared" si="180"/>
        <v>The proposer can withdraw from the contract, if they disagree with the terms and conditions of the Policy, within a ‘free look-in period’ of …?</v>
      </c>
    </row>
    <row r="2205" spans="1:12" ht="15" customHeight="1">
      <c r="A2205" s="3">
        <f t="shared" si="181"/>
        <v>186</v>
      </c>
      <c r="B2205" s="85" t="s">
        <v>1740</v>
      </c>
      <c r="C2205" s="85" t="s">
        <v>10131</v>
      </c>
      <c r="D2205" s="85" t="s">
        <v>10130</v>
      </c>
      <c r="E2205" s="85" t="s">
        <v>7358</v>
      </c>
      <c r="F2205" s="87" t="s">
        <v>10129</v>
      </c>
      <c r="G2205" s="85" t="s">
        <v>10128</v>
      </c>
      <c r="H2205" s="85" t="s">
        <v>10127</v>
      </c>
      <c r="I2205" s="85" t="s">
        <v>10126</v>
      </c>
      <c r="J2205" s="85" t="s">
        <v>10125</v>
      </c>
      <c r="K2205" s="85" t="s">
        <v>8918</v>
      </c>
      <c r="L2205" s="51" t="str">
        <f t="shared" si="180"/>
        <v> 1. 20 days from the date of receipt of the policy document</v>
      </c>
    </row>
    <row r="2206" spans="1:12" ht="15" customHeight="1">
      <c r="A2206" s="3">
        <f t="shared" si="181"/>
        <v>187</v>
      </c>
      <c r="B2206" s="93" t="s">
        <v>1730</v>
      </c>
      <c r="C2206" s="91" t="s">
        <v>10124</v>
      </c>
      <c r="D2206" s="93" t="s">
        <v>10123</v>
      </c>
      <c r="E2206" s="93" t="s">
        <v>7353</v>
      </c>
      <c r="F2206" s="92" t="s">
        <v>10122</v>
      </c>
      <c r="G2206" s="91" t="s">
        <v>10121</v>
      </c>
      <c r="H2206" s="93" t="s">
        <v>10120</v>
      </c>
      <c r="I2206" s="93" t="s">
        <v>10119</v>
      </c>
      <c r="J2206" s="91" t="s">
        <v>10118</v>
      </c>
      <c r="K2206" s="93" t="s">
        <v>8910</v>
      </c>
      <c r="L2206" s="51" t="str">
        <f t="shared" si="180"/>
        <v> 2. 25 days from the date of receipt of the policy document</v>
      </c>
    </row>
    <row r="2207" spans="1:12" ht="15" customHeight="1">
      <c r="A2207" s="3">
        <f t="shared" si="181"/>
        <v>188</v>
      </c>
      <c r="B2207" s="93" t="s">
        <v>1721</v>
      </c>
      <c r="C2207" s="93" t="s">
        <v>10117</v>
      </c>
      <c r="D2207" s="93" t="s">
        <v>10116</v>
      </c>
      <c r="E2207" s="93" t="s">
        <v>7348</v>
      </c>
      <c r="F2207" s="94" t="s">
        <v>10115</v>
      </c>
      <c r="G2207" s="93" t="s">
        <v>10114</v>
      </c>
      <c r="H2207" s="91" t="s">
        <v>10113</v>
      </c>
      <c r="I2207" s="93" t="s">
        <v>10112</v>
      </c>
      <c r="J2207" s="93" t="s">
        <v>10111</v>
      </c>
      <c r="K2207" s="93" t="s">
        <v>8901</v>
      </c>
      <c r="L2207" s="51" t="str">
        <f t="shared" si="180"/>
        <v> 3. 30 days from the date of receipt of the policy document</v>
      </c>
    </row>
    <row r="2208" spans="1:12" ht="15" customHeight="1">
      <c r="A2208" s="3">
        <f t="shared" si="181"/>
        <v>189</v>
      </c>
      <c r="B2208" s="93" t="s">
        <v>1711</v>
      </c>
      <c r="C2208" s="93" t="s">
        <v>10110</v>
      </c>
      <c r="D2208" s="91" t="s">
        <v>10109</v>
      </c>
      <c r="E2208" s="93" t="s">
        <v>7342</v>
      </c>
      <c r="F2208" s="94" t="s">
        <v>10108</v>
      </c>
      <c r="G2208" s="93" t="s">
        <v>10107</v>
      </c>
      <c r="H2208" s="93" t="s">
        <v>10106</v>
      </c>
      <c r="I2208" s="93" t="s">
        <v>10105</v>
      </c>
      <c r="J2208" s="93" t="s">
        <v>10104</v>
      </c>
      <c r="K2208" s="93" t="s">
        <v>8891</v>
      </c>
      <c r="L2208" s="51" t="str">
        <f t="shared" si="180"/>
        <v> 4. 15 days from the receipt of policy document</v>
      </c>
    </row>
    <row r="2209" spans="1:12" ht="15" customHeight="1">
      <c r="A2209" s="3">
        <f t="shared" si="181"/>
        <v>190</v>
      </c>
      <c r="B2209" s="91" t="s">
        <v>1701</v>
      </c>
      <c r="C2209" s="93" t="s">
        <v>10103</v>
      </c>
      <c r="D2209" s="93" t="s">
        <v>10102</v>
      </c>
      <c r="E2209" s="91" t="s">
        <v>7336</v>
      </c>
      <c r="F2209" s="94" t="s">
        <v>10101</v>
      </c>
      <c r="G2209" s="93" t="s">
        <v>10100</v>
      </c>
      <c r="H2209" s="93" t="s">
        <v>10099</v>
      </c>
      <c r="I2209" s="91" t="s">
        <v>10098</v>
      </c>
      <c r="J2209" s="93" t="s">
        <v>10097</v>
      </c>
      <c r="K2209" s="91" t="s">
        <v>8884</v>
      </c>
      <c r="L2209" s="51" t="str">
        <f t="shared" si="180"/>
        <v>The key to successful closing lies in helping the prospect to say ________.</v>
      </c>
    </row>
    <row r="2210" spans="1:12" ht="15" customHeight="1">
      <c r="A2210" s="3">
        <f t="shared" si="181"/>
        <v>191</v>
      </c>
      <c r="B2210" s="85" t="s">
        <v>10096</v>
      </c>
      <c r="C2210" s="85" t="s">
        <v>10095</v>
      </c>
      <c r="D2210" s="85" t="s">
        <v>5772</v>
      </c>
      <c r="E2210" s="85" t="s">
        <v>1638</v>
      </c>
      <c r="F2210" s="87" t="s">
        <v>1637</v>
      </c>
      <c r="G2210" s="85" t="s">
        <v>1588</v>
      </c>
      <c r="H2210" s="85" t="s">
        <v>3820</v>
      </c>
      <c r="I2210" s="85" t="s">
        <v>5717</v>
      </c>
      <c r="J2210" s="85" t="s">
        <v>10094</v>
      </c>
      <c r="K2210" s="85" t="s">
        <v>5765</v>
      </c>
      <c r="L2210" s="51" t="str">
        <f t="shared" si="180"/>
        <v> 1. No</v>
      </c>
    </row>
    <row r="2211" spans="1:12" ht="15" customHeight="1">
      <c r="A2211" s="3">
        <f t="shared" si="181"/>
        <v>192</v>
      </c>
      <c r="B2211" s="93" t="s">
        <v>10093</v>
      </c>
      <c r="C2211" s="93" t="s">
        <v>10092</v>
      </c>
      <c r="D2211" s="93" t="s">
        <v>5762</v>
      </c>
      <c r="E2211" s="93" t="s">
        <v>1629</v>
      </c>
      <c r="F2211" s="94" t="s">
        <v>1628</v>
      </c>
      <c r="G2211" s="93" t="s">
        <v>1578</v>
      </c>
      <c r="H2211" s="93" t="s">
        <v>3810</v>
      </c>
      <c r="I2211" s="93" t="s">
        <v>5707</v>
      </c>
      <c r="J2211" s="93" t="s">
        <v>1919</v>
      </c>
      <c r="K2211" s="93" t="s">
        <v>5755</v>
      </c>
      <c r="L2211" s="51" t="str">
        <f t="shared" si="180"/>
        <v> 2. Don't know</v>
      </c>
    </row>
    <row r="2212" spans="1:12" ht="15" customHeight="1">
      <c r="A2212" s="3">
        <f t="shared" si="181"/>
        <v>193</v>
      </c>
      <c r="B2212" s="93" t="s">
        <v>10091</v>
      </c>
      <c r="C2212" s="91" t="s">
        <v>10090</v>
      </c>
      <c r="D2212" s="93" t="s">
        <v>5752</v>
      </c>
      <c r="E2212" s="91" t="s">
        <v>1619</v>
      </c>
      <c r="F2212" s="92" t="s">
        <v>1618</v>
      </c>
      <c r="G2212" s="93" t="s">
        <v>1568</v>
      </c>
      <c r="H2212" s="91" t="s">
        <v>3800</v>
      </c>
      <c r="I2212" s="93" t="s">
        <v>5698</v>
      </c>
      <c r="J2212" s="93" t="s">
        <v>10089</v>
      </c>
      <c r="K2212" s="91" t="s">
        <v>5745</v>
      </c>
      <c r="L2212" s="51" t="str">
        <f t="shared" ref="L2212:L2268" si="182">INDEX($B$2020:$K$2269,A2213,$L$1)</f>
        <v> 3. Yes</v>
      </c>
    </row>
    <row r="2213" spans="1:12" ht="15" customHeight="1">
      <c r="A2213" s="3">
        <f t="shared" si="181"/>
        <v>194</v>
      </c>
      <c r="B2213" s="91" t="s">
        <v>10088</v>
      </c>
      <c r="C2213" s="93" t="s">
        <v>10087</v>
      </c>
      <c r="D2213" s="93" t="s">
        <v>5742</v>
      </c>
      <c r="E2213" s="93" t="s">
        <v>1609</v>
      </c>
      <c r="F2213" s="94" t="s">
        <v>1608</v>
      </c>
      <c r="G2213" s="91" t="s">
        <v>1559</v>
      </c>
      <c r="H2213" s="93" t="s">
        <v>3790</v>
      </c>
      <c r="I2213" s="91" t="s">
        <v>5689</v>
      </c>
      <c r="J2213" s="91" t="s">
        <v>10086</v>
      </c>
      <c r="K2213" s="93" t="s">
        <v>5735</v>
      </c>
      <c r="L2213" s="51" t="str">
        <f t="shared" si="182"/>
        <v> 4. May be</v>
      </c>
    </row>
    <row r="2214" spans="1:12" ht="15" customHeight="1">
      <c r="A2214" s="3">
        <f t="shared" ref="A2214:A2269" si="183">A2213+1</f>
        <v>195</v>
      </c>
      <c r="B2214" s="93" t="s">
        <v>10085</v>
      </c>
      <c r="C2214" s="93" t="s">
        <v>10084</v>
      </c>
      <c r="D2214" s="91" t="s">
        <v>5732</v>
      </c>
      <c r="E2214" s="93" t="s">
        <v>1600</v>
      </c>
      <c r="F2214" s="94" t="s">
        <v>1599</v>
      </c>
      <c r="G2214" s="93" t="s">
        <v>1549</v>
      </c>
      <c r="H2214" s="93" t="s">
        <v>3780</v>
      </c>
      <c r="I2214" s="93" t="s">
        <v>5682</v>
      </c>
      <c r="J2214" s="93" t="s">
        <v>10083</v>
      </c>
      <c r="K2214" s="93" t="s">
        <v>5725</v>
      </c>
      <c r="L2214" s="51" t="str">
        <f t="shared" si="182"/>
        <v>The application document used for making the proposal is commonly known as the ___________</v>
      </c>
    </row>
    <row r="2215" spans="1:12" ht="15" customHeight="1">
      <c r="A2215" s="3">
        <f t="shared" si="183"/>
        <v>196</v>
      </c>
      <c r="B2215" s="85" t="s">
        <v>8883</v>
      </c>
      <c r="C2215" s="85" t="s">
        <v>8794</v>
      </c>
      <c r="D2215" s="85" t="s">
        <v>10082</v>
      </c>
      <c r="E2215" s="85" t="s">
        <v>10081</v>
      </c>
      <c r="F2215" s="87" t="s">
        <v>10080</v>
      </c>
      <c r="G2215" s="85" t="s">
        <v>10079</v>
      </c>
      <c r="H2215" s="85" t="s">
        <v>10078</v>
      </c>
      <c r="I2215" s="85" t="s">
        <v>10077</v>
      </c>
      <c r="J2215" s="85" t="s">
        <v>1536</v>
      </c>
      <c r="K2215" s="85" t="s">
        <v>10076</v>
      </c>
      <c r="L2215" s="51" t="str">
        <f t="shared" si="182"/>
        <v> 1. Application form</v>
      </c>
    </row>
    <row r="2216" spans="1:12" ht="15" customHeight="1">
      <c r="A2216" s="3">
        <f t="shared" si="183"/>
        <v>197</v>
      </c>
      <c r="B2216" s="93" t="s">
        <v>8878</v>
      </c>
      <c r="C2216" s="91" t="s">
        <v>8786</v>
      </c>
      <c r="D2216" s="93" t="s">
        <v>10075</v>
      </c>
      <c r="E2216" s="91" t="s">
        <v>10074</v>
      </c>
      <c r="F2216" s="94" t="s">
        <v>10073</v>
      </c>
      <c r="G2216" s="93" t="s">
        <v>10072</v>
      </c>
      <c r="H2216" s="91" t="s">
        <v>10071</v>
      </c>
      <c r="I2216" s="93" t="s">
        <v>10070</v>
      </c>
      <c r="J2216" s="91" t="s">
        <v>1526</v>
      </c>
      <c r="K2216" s="93" t="s">
        <v>10069</v>
      </c>
      <c r="L2216" s="51" t="str">
        <f t="shared" si="182"/>
        <v> 2. Proposal form</v>
      </c>
    </row>
    <row r="2217" spans="1:12" ht="15" customHeight="1">
      <c r="A2217" s="3">
        <f t="shared" si="183"/>
        <v>198</v>
      </c>
      <c r="B2217" s="91" t="s">
        <v>8874</v>
      </c>
      <c r="C2217" s="93" t="s">
        <v>8779</v>
      </c>
      <c r="D2217" s="93" t="s">
        <v>10068</v>
      </c>
      <c r="E2217" s="93" t="s">
        <v>10067</v>
      </c>
      <c r="F2217" s="92" t="s">
        <v>10066</v>
      </c>
      <c r="G2217" s="91" t="s">
        <v>7279</v>
      </c>
      <c r="H2217" s="93" t="s">
        <v>10065</v>
      </c>
      <c r="I2217" s="91" t="s">
        <v>10064</v>
      </c>
      <c r="J2217" s="93" t="s">
        <v>1516</v>
      </c>
      <c r="K2217" s="93" t="s">
        <v>10063</v>
      </c>
      <c r="L2217" s="51" t="str">
        <f t="shared" si="182"/>
        <v> 3. Registration form</v>
      </c>
    </row>
    <row r="2218" spans="1:12" ht="15" customHeight="1">
      <c r="A2218" s="3">
        <f t="shared" si="183"/>
        <v>199</v>
      </c>
      <c r="B2218" s="93" t="s">
        <v>8871</v>
      </c>
      <c r="C2218" s="93" t="s">
        <v>8772</v>
      </c>
      <c r="D2218" s="91" t="s">
        <v>10062</v>
      </c>
      <c r="E2218" s="93" t="s">
        <v>10061</v>
      </c>
      <c r="F2218" s="94" t="s">
        <v>10060</v>
      </c>
      <c r="G2218" s="93" t="s">
        <v>7270</v>
      </c>
      <c r="H2218" s="93" t="s">
        <v>8651</v>
      </c>
      <c r="I2218" s="93" t="s">
        <v>10059</v>
      </c>
      <c r="J2218" s="93" t="s">
        <v>1506</v>
      </c>
      <c r="K2218" s="91" t="s">
        <v>10058</v>
      </c>
      <c r="L2218" s="51" t="str">
        <f t="shared" si="182"/>
        <v> 4. Subscription form</v>
      </c>
    </row>
    <row r="2219" spans="1:12" ht="15" customHeight="1">
      <c r="A2219" s="3">
        <f t="shared" si="183"/>
        <v>200</v>
      </c>
      <c r="B2219" s="93" t="s">
        <v>8866</v>
      </c>
      <c r="C2219" s="93" t="s">
        <v>8764</v>
      </c>
      <c r="D2219" s="93" t="s">
        <v>10057</v>
      </c>
      <c r="E2219" s="93" t="s">
        <v>10056</v>
      </c>
      <c r="F2219" s="94" t="s">
        <v>10055</v>
      </c>
      <c r="G2219" s="93" t="s">
        <v>10054</v>
      </c>
      <c r="H2219" s="93" t="s">
        <v>10053</v>
      </c>
      <c r="I2219" s="93" t="s">
        <v>10052</v>
      </c>
      <c r="J2219" s="93" t="s">
        <v>1496</v>
      </c>
      <c r="K2219" s="93" t="s">
        <v>200</v>
      </c>
      <c r="L2219" s="51" t="str">
        <f t="shared" si="182"/>
        <v>The ________ the premium paid by you towards your life insurance, the ________ will be the compensation paid to the beneficiary in the event of your death.</v>
      </c>
    </row>
    <row r="2220" spans="1:12" ht="15" customHeight="1">
      <c r="A2220" s="3">
        <f t="shared" si="183"/>
        <v>201</v>
      </c>
      <c r="B2220" s="85" t="s">
        <v>10051</v>
      </c>
      <c r="C2220" s="85" t="s">
        <v>10050</v>
      </c>
      <c r="D2220" s="85" t="s">
        <v>10049</v>
      </c>
      <c r="E2220" s="85" t="s">
        <v>10048</v>
      </c>
      <c r="F2220" s="87" t="s">
        <v>10047</v>
      </c>
      <c r="G2220" s="85" t="s">
        <v>10046</v>
      </c>
      <c r="H2220" s="85" t="s">
        <v>10045</v>
      </c>
      <c r="I2220" s="85" t="s">
        <v>10044</v>
      </c>
      <c r="J2220" s="85" t="s">
        <v>10043</v>
      </c>
      <c r="K2220" s="85" t="s">
        <v>10042</v>
      </c>
      <c r="L2220" s="51" t="str">
        <f t="shared" si="182"/>
        <v> 1. Higher, Higher</v>
      </c>
    </row>
    <row r="2221" spans="1:12" ht="15" customHeight="1">
      <c r="A2221" s="3">
        <f t="shared" si="183"/>
        <v>202</v>
      </c>
      <c r="B2221" s="91" t="s">
        <v>10041</v>
      </c>
      <c r="C2221" s="93" t="s">
        <v>10040</v>
      </c>
      <c r="D2221" s="93" t="s">
        <v>10039</v>
      </c>
      <c r="E2221" s="93" t="s">
        <v>10038</v>
      </c>
      <c r="F2221" s="94" t="s">
        <v>10037</v>
      </c>
      <c r="G2221" s="91" t="s">
        <v>10036</v>
      </c>
      <c r="H2221" s="93" t="s">
        <v>10035</v>
      </c>
      <c r="I2221" s="93" t="s">
        <v>5941</v>
      </c>
      <c r="J2221" s="93" t="s">
        <v>10034</v>
      </c>
      <c r="K2221" s="91" t="s">
        <v>10033</v>
      </c>
      <c r="L2221" s="51" t="str">
        <f t="shared" si="182"/>
        <v> 2. Lower, Higher</v>
      </c>
    </row>
    <row r="2222" spans="1:12" ht="15" customHeight="1">
      <c r="A2222" s="3">
        <f t="shared" si="183"/>
        <v>203</v>
      </c>
      <c r="B2222" s="93" t="s">
        <v>10032</v>
      </c>
      <c r="C2222" s="91" t="s">
        <v>10031</v>
      </c>
      <c r="D2222" s="93" t="s">
        <v>10030</v>
      </c>
      <c r="E2222" s="93" t="s">
        <v>10029</v>
      </c>
      <c r="F2222" s="94" t="s">
        <v>10028</v>
      </c>
      <c r="G2222" s="93" t="s">
        <v>10027</v>
      </c>
      <c r="H2222" s="93" t="s">
        <v>10026</v>
      </c>
      <c r="I2222" s="93" t="s">
        <v>10025</v>
      </c>
      <c r="J2222" s="91" t="s">
        <v>10024</v>
      </c>
      <c r="K2222" s="93" t="s">
        <v>10023</v>
      </c>
      <c r="L2222" s="51" t="str">
        <f t="shared" si="182"/>
        <v> 3. Higher, Lower</v>
      </c>
    </row>
    <row r="2223" spans="1:12" ht="15" customHeight="1">
      <c r="A2223" s="3">
        <f t="shared" si="183"/>
        <v>204</v>
      </c>
      <c r="B2223" s="93" t="s">
        <v>10022</v>
      </c>
      <c r="C2223" s="93" t="s">
        <v>10021</v>
      </c>
      <c r="D2223" s="91" t="s">
        <v>10020</v>
      </c>
      <c r="E2223" s="91" t="s">
        <v>10019</v>
      </c>
      <c r="F2223" s="92" t="s">
        <v>9377</v>
      </c>
      <c r="G2223" s="93" t="s">
        <v>10018</v>
      </c>
      <c r="H2223" s="91" t="s">
        <v>10017</v>
      </c>
      <c r="I2223" s="93" t="s">
        <v>10016</v>
      </c>
      <c r="J2223" s="93" t="s">
        <v>10015</v>
      </c>
      <c r="K2223" s="93" t="s">
        <v>10014</v>
      </c>
      <c r="L2223" s="51" t="str">
        <f t="shared" si="182"/>
        <v> 4. Faster, Slower</v>
      </c>
    </row>
    <row r="2224" spans="1:12" ht="15" customHeight="1">
      <c r="A2224" s="3">
        <f t="shared" si="183"/>
        <v>205</v>
      </c>
      <c r="B2224" s="93" t="s">
        <v>10013</v>
      </c>
      <c r="C2224" s="93" t="s">
        <v>10012</v>
      </c>
      <c r="D2224" s="93" t="s">
        <v>10011</v>
      </c>
      <c r="E2224" s="93" t="s">
        <v>10010</v>
      </c>
      <c r="F2224" s="94" t="s">
        <v>10009</v>
      </c>
      <c r="G2224" s="93" t="s">
        <v>10008</v>
      </c>
      <c r="H2224" s="93" t="s">
        <v>10007</v>
      </c>
      <c r="I2224" s="91" t="s">
        <v>10006</v>
      </c>
      <c r="J2224" s="93" t="s">
        <v>10005</v>
      </c>
      <c r="K2224" s="93" t="s">
        <v>5520</v>
      </c>
      <c r="L2224" s="51" t="str">
        <f t="shared" si="182"/>
        <v>Praveen died in a car accident. The beneficiary submits documents for death claim. Which of the below documents is an additional document required to be submitted in case of accidental death as compared to natural death</v>
      </c>
    </row>
    <row r="2225" spans="1:12" ht="15" customHeight="1">
      <c r="A2225" s="3">
        <f t="shared" si="183"/>
        <v>206</v>
      </c>
      <c r="B2225" s="85" t="s">
        <v>10004</v>
      </c>
      <c r="C2225" s="85" t="s">
        <v>7208</v>
      </c>
      <c r="D2225" s="85" t="s">
        <v>5584</v>
      </c>
      <c r="E2225" s="85" t="s">
        <v>6253</v>
      </c>
      <c r="F2225" s="87" t="s">
        <v>8717</v>
      </c>
      <c r="G2225" s="85" t="s">
        <v>3592</v>
      </c>
      <c r="H2225" s="85" t="s">
        <v>10003</v>
      </c>
      <c r="I2225" s="85" t="s">
        <v>3638</v>
      </c>
      <c r="J2225" s="85" t="s">
        <v>1437</v>
      </c>
      <c r="K2225" s="85" t="s">
        <v>10002</v>
      </c>
      <c r="L2225" s="51" t="str">
        <f t="shared" si="182"/>
        <v> 1. Certificate of burial or cremation</v>
      </c>
    </row>
    <row r="2226" spans="1:12" ht="15" customHeight="1">
      <c r="A2226" s="3">
        <f t="shared" si="183"/>
        <v>207</v>
      </c>
      <c r="B2226" s="93" t="s">
        <v>10001</v>
      </c>
      <c r="C2226" s="93" t="s">
        <v>7200</v>
      </c>
      <c r="D2226" s="93" t="s">
        <v>5579</v>
      </c>
      <c r="E2226" s="93" t="s">
        <v>2494</v>
      </c>
      <c r="F2226" s="92" t="s">
        <v>8714</v>
      </c>
      <c r="G2226" s="91" t="s">
        <v>3584</v>
      </c>
      <c r="H2226" s="93" t="s">
        <v>10000</v>
      </c>
      <c r="I2226" s="91" t="s">
        <v>3628</v>
      </c>
      <c r="J2226" s="93" t="s">
        <v>1427</v>
      </c>
      <c r="K2226" s="93" t="s">
        <v>9999</v>
      </c>
      <c r="L2226" s="51" t="str">
        <f t="shared" si="182"/>
        <v> 2. Treating physician's certificate</v>
      </c>
    </row>
    <row r="2227" spans="1:12" ht="15" customHeight="1">
      <c r="A2227" s="3">
        <f t="shared" si="183"/>
        <v>208</v>
      </c>
      <c r="B2227" s="93" t="s">
        <v>9998</v>
      </c>
      <c r="C2227" s="93" t="s">
        <v>7193</v>
      </c>
      <c r="D2227" s="91" t="s">
        <v>5574</v>
      </c>
      <c r="E2227" s="91" t="s">
        <v>2062</v>
      </c>
      <c r="F2227" s="94" t="s">
        <v>8711</v>
      </c>
      <c r="G2227" s="93" t="s">
        <v>3575</v>
      </c>
      <c r="H2227" s="91" t="s">
        <v>9997</v>
      </c>
      <c r="I2227" s="93" t="s">
        <v>3619</v>
      </c>
      <c r="J2227" s="93" t="s">
        <v>1417</v>
      </c>
      <c r="K2227" s="91" t="s">
        <v>9996</v>
      </c>
      <c r="L2227" s="51" t="str">
        <f t="shared" si="182"/>
        <v> 3. Employer's certificate</v>
      </c>
    </row>
    <row r="2228" spans="1:12" ht="15" customHeight="1">
      <c r="A2228" s="3">
        <f t="shared" si="183"/>
        <v>209</v>
      </c>
      <c r="B2228" s="93" t="s">
        <v>9995</v>
      </c>
      <c r="C2228" s="93" t="s">
        <v>7186</v>
      </c>
      <c r="D2228" s="93" t="s">
        <v>5569</v>
      </c>
      <c r="E2228" s="93" t="s">
        <v>6228</v>
      </c>
      <c r="F2228" s="94" t="s">
        <v>8708</v>
      </c>
      <c r="G2228" s="93" t="s">
        <v>3566</v>
      </c>
      <c r="H2228" s="93" t="s">
        <v>9994</v>
      </c>
      <c r="I2228" s="93" t="s">
        <v>3609</v>
      </c>
      <c r="J2228" s="93" t="s">
        <v>1407</v>
      </c>
      <c r="K2228" s="93" t="s">
        <v>9993</v>
      </c>
      <c r="L2228" s="51" t="str">
        <f t="shared" si="182"/>
        <v> 4. Inquest Report</v>
      </c>
    </row>
    <row r="2229" spans="1:12" ht="15" customHeight="1">
      <c r="A2229" s="3">
        <f t="shared" si="183"/>
        <v>210</v>
      </c>
      <c r="B2229" s="91" t="s">
        <v>9992</v>
      </c>
      <c r="C2229" s="91" t="s">
        <v>7179</v>
      </c>
      <c r="D2229" s="93" t="s">
        <v>5564</v>
      </c>
      <c r="E2229" s="93" t="s">
        <v>6219</v>
      </c>
      <c r="F2229" s="94" t="s">
        <v>8705</v>
      </c>
      <c r="G2229" s="93" t="s">
        <v>3557</v>
      </c>
      <c r="H2229" s="93" t="s">
        <v>9991</v>
      </c>
      <c r="I2229" s="93" t="s">
        <v>3600</v>
      </c>
      <c r="J2229" s="91" t="s">
        <v>1397</v>
      </c>
      <c r="K2229" s="93" t="s">
        <v>9990</v>
      </c>
      <c r="L2229" s="51" t="str">
        <f t="shared" si="182"/>
        <v>Policy Under Section 6 of the MWP act does not provide benefit to the ….?</v>
      </c>
    </row>
    <row r="2230" spans="1:12" ht="15" customHeight="1">
      <c r="A2230" s="3">
        <f t="shared" si="183"/>
        <v>211</v>
      </c>
      <c r="B2230" s="85" t="s">
        <v>9989</v>
      </c>
      <c r="C2230" s="85" t="s">
        <v>9988</v>
      </c>
      <c r="D2230" s="85" t="s">
        <v>1442</v>
      </c>
      <c r="E2230" s="85" t="s">
        <v>7399</v>
      </c>
      <c r="F2230" s="87" t="s">
        <v>9987</v>
      </c>
      <c r="G2230" s="85" t="s">
        <v>8671</v>
      </c>
      <c r="H2230" s="85" t="s">
        <v>7169</v>
      </c>
      <c r="I2230" s="85" t="s">
        <v>9986</v>
      </c>
      <c r="J2230" s="85" t="s">
        <v>9985</v>
      </c>
      <c r="K2230" s="85" t="s">
        <v>9984</v>
      </c>
      <c r="L2230" s="51" t="str">
        <f t="shared" si="182"/>
        <v> 1. Parents</v>
      </c>
    </row>
    <row r="2231" spans="1:12" ht="15" customHeight="1">
      <c r="A2231" s="3">
        <f t="shared" si="183"/>
        <v>212</v>
      </c>
      <c r="B2231" s="91" t="s">
        <v>9983</v>
      </c>
      <c r="C2231" s="91" t="s">
        <v>9982</v>
      </c>
      <c r="D2231" s="93" t="s">
        <v>1433</v>
      </c>
      <c r="E2231" s="93" t="s">
        <v>9981</v>
      </c>
      <c r="F2231" s="94" t="s">
        <v>9980</v>
      </c>
      <c r="G2231" s="93" t="s">
        <v>5665</v>
      </c>
      <c r="H2231" s="93" t="s">
        <v>7165</v>
      </c>
      <c r="I2231" s="91" t="s">
        <v>9979</v>
      </c>
      <c r="J2231" s="93" t="s">
        <v>9978</v>
      </c>
      <c r="K2231" s="91" t="s">
        <v>9977</v>
      </c>
      <c r="L2231" s="51" t="str">
        <f t="shared" si="182"/>
        <v> 2. Wife</v>
      </c>
    </row>
    <row r="2232" spans="1:12" ht="15" customHeight="1">
      <c r="A2232" s="3">
        <f t="shared" si="183"/>
        <v>213</v>
      </c>
      <c r="B2232" s="93" t="s">
        <v>9976</v>
      </c>
      <c r="C2232" s="93" t="s">
        <v>9975</v>
      </c>
      <c r="D2232" s="93" t="s">
        <v>1423</v>
      </c>
      <c r="E2232" s="91" t="s">
        <v>7383</v>
      </c>
      <c r="F2232" s="94" t="s">
        <v>9974</v>
      </c>
      <c r="G2232" s="91" t="s">
        <v>8658</v>
      </c>
      <c r="H2232" s="93" t="s">
        <v>7161</v>
      </c>
      <c r="I2232" s="93" t="s">
        <v>9973</v>
      </c>
      <c r="J2232" s="93" t="s">
        <v>3625</v>
      </c>
      <c r="K2232" s="93" t="s">
        <v>9972</v>
      </c>
      <c r="L2232" s="51" t="str">
        <f t="shared" si="182"/>
        <v> 3. Wife and Children</v>
      </c>
    </row>
    <row r="2233" spans="1:12" ht="15" customHeight="1">
      <c r="A2233" s="3">
        <f t="shared" si="183"/>
        <v>214</v>
      </c>
      <c r="B2233" s="93" t="s">
        <v>9971</v>
      </c>
      <c r="C2233" s="93" t="s">
        <v>9970</v>
      </c>
      <c r="D2233" s="93" t="s">
        <v>1413</v>
      </c>
      <c r="E2233" s="93" t="s">
        <v>9969</v>
      </c>
      <c r="F2233" s="94" t="s">
        <v>9968</v>
      </c>
      <c r="G2233" s="93" t="s">
        <v>2997</v>
      </c>
      <c r="H2233" s="91" t="s">
        <v>7157</v>
      </c>
      <c r="I2233" s="93" t="s">
        <v>9967</v>
      </c>
      <c r="J2233" s="91" t="s">
        <v>9966</v>
      </c>
      <c r="K2233" s="93" t="s">
        <v>9965</v>
      </c>
      <c r="L2233" s="51" t="str">
        <f t="shared" si="182"/>
        <v> 4. Children</v>
      </c>
    </row>
    <row r="2234" spans="1:12" ht="15" customHeight="1">
      <c r="A2234" s="3">
        <f t="shared" si="183"/>
        <v>215</v>
      </c>
      <c r="B2234" s="93" t="s">
        <v>9964</v>
      </c>
      <c r="C2234" s="93" t="s">
        <v>9963</v>
      </c>
      <c r="D2234" s="91" t="s">
        <v>1403</v>
      </c>
      <c r="E2234" s="93" t="s">
        <v>9962</v>
      </c>
      <c r="F2234" s="92" t="s">
        <v>9961</v>
      </c>
      <c r="G2234" s="93" t="s">
        <v>8298</v>
      </c>
      <c r="H2234" s="93" t="s">
        <v>7153</v>
      </c>
      <c r="I2234" s="93" t="s">
        <v>9960</v>
      </c>
      <c r="J2234" s="93" t="s">
        <v>3605</v>
      </c>
      <c r="K2234" s="93" t="s">
        <v>9959</v>
      </c>
      <c r="L2234" s="51" t="str">
        <f t="shared" si="182"/>
        <v>Which of the following condition will affect a person's insurability negatively?</v>
      </c>
    </row>
    <row r="2235" spans="1:12" ht="15" customHeight="1">
      <c r="A2235" s="3">
        <f t="shared" si="183"/>
        <v>216</v>
      </c>
      <c r="B2235" s="101" t="s">
        <v>9958</v>
      </c>
      <c r="C2235" s="85" t="s">
        <v>9957</v>
      </c>
      <c r="D2235" s="85" t="s">
        <v>8702</v>
      </c>
      <c r="E2235" s="85" t="s">
        <v>9956</v>
      </c>
      <c r="F2235" s="87" t="s">
        <v>9955</v>
      </c>
      <c r="G2235" s="85" t="s">
        <v>9954</v>
      </c>
      <c r="H2235" s="85" t="s">
        <v>1389</v>
      </c>
      <c r="I2235" s="85" t="s">
        <v>5514</v>
      </c>
      <c r="J2235" s="85" t="s">
        <v>1387</v>
      </c>
      <c r="K2235" s="85" t="s">
        <v>9953</v>
      </c>
      <c r="L2235" s="51" t="str">
        <f t="shared" si="182"/>
        <v> 1.  Daily jogs</v>
      </c>
    </row>
    <row r="2236" spans="1:12" ht="15" customHeight="1">
      <c r="A2236" s="3">
        <f t="shared" si="183"/>
        <v>217</v>
      </c>
      <c r="B2236" s="105" t="s">
        <v>9952</v>
      </c>
      <c r="C2236" s="93" t="s">
        <v>9951</v>
      </c>
      <c r="D2236" s="93" t="s">
        <v>8696</v>
      </c>
      <c r="E2236" s="93" t="s">
        <v>9786</v>
      </c>
      <c r="F2236" s="94" t="s">
        <v>8665</v>
      </c>
      <c r="G2236" s="93" t="s">
        <v>9950</v>
      </c>
      <c r="H2236" s="91" t="s">
        <v>1379</v>
      </c>
      <c r="I2236" s="91" t="s">
        <v>5506</v>
      </c>
      <c r="J2236" s="91" t="s">
        <v>1377</v>
      </c>
      <c r="K2236" s="93" t="s">
        <v>9949</v>
      </c>
      <c r="L2236" s="51" t="str">
        <f t="shared" si="182"/>
        <v> 2.  Banned substance abuse</v>
      </c>
    </row>
    <row r="2237" spans="1:12" ht="15" customHeight="1">
      <c r="A2237" s="3">
        <f t="shared" si="183"/>
        <v>218</v>
      </c>
      <c r="B2237" s="106" t="s">
        <v>9948</v>
      </c>
      <c r="C2237" s="91" t="s">
        <v>9947</v>
      </c>
      <c r="D2237" s="93" t="s">
        <v>8690</v>
      </c>
      <c r="E2237" s="91" t="s">
        <v>9779</v>
      </c>
      <c r="F2237" s="94" t="s">
        <v>9946</v>
      </c>
      <c r="G2237" s="91" t="s">
        <v>9945</v>
      </c>
      <c r="H2237" s="93" t="s">
        <v>1369</v>
      </c>
      <c r="I2237" s="93" t="s">
        <v>5498</v>
      </c>
      <c r="J2237" s="93" t="s">
        <v>1367</v>
      </c>
      <c r="K2237" s="93" t="s">
        <v>1957</v>
      </c>
      <c r="L2237" s="51" t="str">
        <f t="shared" si="182"/>
        <v> 3.  Lazy nature</v>
      </c>
    </row>
    <row r="2238" spans="1:12" ht="15" customHeight="1">
      <c r="A2238" s="3">
        <f t="shared" si="183"/>
        <v>219</v>
      </c>
      <c r="B2238" s="105" t="s">
        <v>9944</v>
      </c>
      <c r="C2238" s="93" t="s">
        <v>9943</v>
      </c>
      <c r="D2238" s="91" t="s">
        <v>8684</v>
      </c>
      <c r="E2238" s="93" t="s">
        <v>9772</v>
      </c>
      <c r="F2238" s="94" t="s">
        <v>9942</v>
      </c>
      <c r="G2238" s="93" t="s">
        <v>9941</v>
      </c>
      <c r="H2238" s="93" t="s">
        <v>1359</v>
      </c>
      <c r="I2238" s="93" t="s">
        <v>5490</v>
      </c>
      <c r="J2238" s="93" t="s">
        <v>1357</v>
      </c>
      <c r="K2238" s="91" t="s">
        <v>9940</v>
      </c>
      <c r="L2238" s="51" t="str">
        <f t="shared" si="182"/>
        <v> 4.  Procrastination</v>
      </c>
    </row>
    <row r="2239" spans="1:12" ht="15" customHeight="1">
      <c r="A2239" s="3">
        <f t="shared" si="183"/>
        <v>220</v>
      </c>
      <c r="B2239" s="105" t="s">
        <v>9939</v>
      </c>
      <c r="C2239" s="93" t="s">
        <v>9938</v>
      </c>
      <c r="D2239" s="93" t="s">
        <v>8678</v>
      </c>
      <c r="E2239" s="93" t="s">
        <v>9765</v>
      </c>
      <c r="F2239" s="92" t="s">
        <v>9937</v>
      </c>
      <c r="G2239" s="93" t="s">
        <v>9936</v>
      </c>
      <c r="H2239" s="93" t="s">
        <v>1349</v>
      </c>
      <c r="I2239" s="93" t="s">
        <v>5482</v>
      </c>
      <c r="J2239" s="93" t="s">
        <v>1347</v>
      </c>
      <c r="K2239" s="93" t="s">
        <v>9935</v>
      </c>
      <c r="L2239" s="51" t="str">
        <f t="shared" si="182"/>
        <v>Health insurance is designed to handle which of the following risks?</v>
      </c>
    </row>
    <row r="2240" spans="1:12" ht="15" customHeight="1">
      <c r="A2240" s="3">
        <f t="shared" si="183"/>
        <v>221</v>
      </c>
      <c r="B2240" s="101" t="s">
        <v>9934</v>
      </c>
      <c r="C2240" s="85" t="s">
        <v>5518</v>
      </c>
      <c r="D2240" s="85" t="s">
        <v>9933</v>
      </c>
      <c r="E2240" s="85" t="s">
        <v>146</v>
      </c>
      <c r="F2240" s="87" t="s">
        <v>9932</v>
      </c>
      <c r="G2240" s="85" t="s">
        <v>9931</v>
      </c>
      <c r="H2240" s="85" t="s">
        <v>9930</v>
      </c>
      <c r="I2240" s="85" t="s">
        <v>1338</v>
      </c>
      <c r="J2240" s="85" t="s">
        <v>9929</v>
      </c>
      <c r="K2240" s="85" t="s">
        <v>9928</v>
      </c>
      <c r="L2240" s="51" t="str">
        <f t="shared" si="182"/>
        <v>1. Mortality</v>
      </c>
    </row>
    <row r="2241" spans="1:12" ht="15" customHeight="1">
      <c r="A2241" s="3">
        <f t="shared" si="183"/>
        <v>222</v>
      </c>
      <c r="B2241" s="96" t="s">
        <v>9927</v>
      </c>
      <c r="C2241" s="91" t="s">
        <v>5510</v>
      </c>
      <c r="D2241" s="93" t="s">
        <v>9926</v>
      </c>
      <c r="E2241" s="91" t="s">
        <v>136</v>
      </c>
      <c r="F2241" s="94" t="s">
        <v>9925</v>
      </c>
      <c r="G2241" s="91" t="s">
        <v>9924</v>
      </c>
      <c r="H2241" s="91" t="s">
        <v>9923</v>
      </c>
      <c r="I2241" s="93" t="s">
        <v>1328</v>
      </c>
      <c r="J2241" s="91" t="s">
        <v>9922</v>
      </c>
      <c r="K2241" s="91" t="s">
        <v>9921</v>
      </c>
      <c r="L2241" s="51" t="str">
        <f t="shared" si="182"/>
        <v> 2. Morbidity</v>
      </c>
    </row>
    <row r="2242" spans="1:12" ht="15" customHeight="1">
      <c r="A2242" s="3">
        <f t="shared" si="183"/>
        <v>223</v>
      </c>
      <c r="B2242" s="91" t="s">
        <v>9920</v>
      </c>
      <c r="C2242" s="93" t="s">
        <v>5502</v>
      </c>
      <c r="D2242" s="91" t="s">
        <v>9919</v>
      </c>
      <c r="E2242" s="93" t="s">
        <v>126</v>
      </c>
      <c r="F2242" s="94" t="s">
        <v>9918</v>
      </c>
      <c r="G2242" s="93" t="s">
        <v>9917</v>
      </c>
      <c r="H2242" s="93" t="s">
        <v>9916</v>
      </c>
      <c r="I2242" s="93" t="s">
        <v>1318</v>
      </c>
      <c r="J2242" s="93" t="s">
        <v>9915</v>
      </c>
      <c r="K2242" s="93" t="s">
        <v>9914</v>
      </c>
      <c r="L2242" s="51" t="str">
        <f t="shared" si="182"/>
        <v> 3. Infinity</v>
      </c>
    </row>
    <row r="2243" spans="1:12" ht="15" customHeight="1">
      <c r="A2243" s="3">
        <f t="shared" si="183"/>
        <v>224</v>
      </c>
      <c r="B2243" s="93" t="s">
        <v>9913</v>
      </c>
      <c r="C2243" s="93" t="s">
        <v>5494</v>
      </c>
      <c r="D2243" s="93" t="s">
        <v>9912</v>
      </c>
      <c r="E2243" s="93" t="s">
        <v>116</v>
      </c>
      <c r="F2243" s="92" t="s">
        <v>9911</v>
      </c>
      <c r="G2243" s="93" t="s">
        <v>9910</v>
      </c>
      <c r="H2243" s="93" t="s">
        <v>9909</v>
      </c>
      <c r="I2243" s="91" t="s">
        <v>1308</v>
      </c>
      <c r="J2243" s="93" t="s">
        <v>9908</v>
      </c>
      <c r="K2243" s="93" t="s">
        <v>9907</v>
      </c>
      <c r="L2243" s="51" t="str">
        <f t="shared" si="182"/>
        <v> 4. Serendipity</v>
      </c>
    </row>
    <row r="2244" spans="1:12" ht="15" customHeight="1">
      <c r="A2244" s="3">
        <f t="shared" si="183"/>
        <v>225</v>
      </c>
      <c r="B2244" s="93" t="s">
        <v>8647</v>
      </c>
      <c r="C2244" s="93" t="s">
        <v>5486</v>
      </c>
      <c r="D2244" s="93" t="s">
        <v>9906</v>
      </c>
      <c r="E2244" s="93" t="s">
        <v>106</v>
      </c>
      <c r="F2244" s="94" t="s">
        <v>9905</v>
      </c>
      <c r="G2244" s="93" t="s">
        <v>9904</v>
      </c>
      <c r="H2244" s="93" t="s">
        <v>9903</v>
      </c>
      <c r="I2244" s="93" t="s">
        <v>1298</v>
      </c>
      <c r="J2244" s="93" t="s">
        <v>9902</v>
      </c>
      <c r="K2244" s="93" t="s">
        <v>9901</v>
      </c>
      <c r="L2244" s="51" t="str">
        <f t="shared" si="182"/>
        <v>Diversification of funds</v>
      </c>
    </row>
    <row r="2245" spans="1:12" ht="15" customHeight="1">
      <c r="A2245" s="3">
        <f t="shared" si="183"/>
        <v>226</v>
      </c>
      <c r="B2245" s="85" t="s">
        <v>9900</v>
      </c>
      <c r="C2245" s="85" t="s">
        <v>9899</v>
      </c>
      <c r="D2245" s="85" t="s">
        <v>9898</v>
      </c>
      <c r="E2245" s="85" t="s">
        <v>8593</v>
      </c>
      <c r="F2245" s="87" t="s">
        <v>9897</v>
      </c>
      <c r="G2245" s="85" t="s">
        <v>9896</v>
      </c>
      <c r="H2245" s="85" t="s">
        <v>9895</v>
      </c>
      <c r="I2245" s="85" t="s">
        <v>9894</v>
      </c>
      <c r="J2245" s="85" t="s">
        <v>9893</v>
      </c>
      <c r="K2245" s="85" t="s">
        <v>9892</v>
      </c>
      <c r="L2245" s="51" t="str">
        <f t="shared" si="182"/>
        <v> 1. Increases investment Risk</v>
      </c>
    </row>
    <row r="2246" spans="1:12" ht="15" customHeight="1">
      <c r="A2246" s="3">
        <f t="shared" si="183"/>
        <v>227</v>
      </c>
      <c r="B2246" s="93" t="s">
        <v>9891</v>
      </c>
      <c r="C2246" s="93" t="s">
        <v>9890</v>
      </c>
      <c r="D2246" s="93" t="s">
        <v>9889</v>
      </c>
      <c r="E2246" s="93" t="s">
        <v>8584</v>
      </c>
      <c r="F2246" s="94" t="s">
        <v>9888</v>
      </c>
      <c r="G2246" s="93" t="s">
        <v>9887</v>
      </c>
      <c r="H2246" s="93" t="s">
        <v>9886</v>
      </c>
      <c r="I2246" s="93" t="s">
        <v>9885</v>
      </c>
      <c r="J2246" s="93" t="s">
        <v>9884</v>
      </c>
      <c r="K2246" s="93" t="s">
        <v>5398</v>
      </c>
      <c r="L2246" s="51" t="str">
        <f t="shared" si="182"/>
        <v> 2. Decreases Investment Risk</v>
      </c>
    </row>
    <row r="2247" spans="1:12" ht="15" customHeight="1">
      <c r="A2247" s="3">
        <f t="shared" si="183"/>
        <v>228</v>
      </c>
      <c r="B2247" s="91" t="s">
        <v>9883</v>
      </c>
      <c r="C2247" s="93" t="s">
        <v>9882</v>
      </c>
      <c r="D2247" s="91" t="s">
        <v>9881</v>
      </c>
      <c r="E2247" s="91" t="s">
        <v>8576</v>
      </c>
      <c r="F2247" s="92" t="s">
        <v>9880</v>
      </c>
      <c r="G2247" s="91" t="s">
        <v>9879</v>
      </c>
      <c r="H2247" s="91" t="s">
        <v>9878</v>
      </c>
      <c r="I2247" s="91" t="s">
        <v>9877</v>
      </c>
      <c r="J2247" s="93" t="s">
        <v>9876</v>
      </c>
      <c r="K2247" s="91" t="s">
        <v>9875</v>
      </c>
      <c r="L2247" s="51" t="str">
        <f t="shared" si="182"/>
        <v> 3. Ensures heavy capital gains</v>
      </c>
    </row>
    <row r="2248" spans="1:12" ht="15" customHeight="1">
      <c r="A2248" s="3">
        <f t="shared" si="183"/>
        <v>229</v>
      </c>
      <c r="B2248" s="93" t="s">
        <v>9874</v>
      </c>
      <c r="C2248" s="91" t="s">
        <v>9873</v>
      </c>
      <c r="D2248" s="93" t="s">
        <v>9872</v>
      </c>
      <c r="E2248" s="93" t="s">
        <v>8568</v>
      </c>
      <c r="F2248" s="94" t="s">
        <v>9871</v>
      </c>
      <c r="G2248" s="93" t="s">
        <v>4405</v>
      </c>
      <c r="H2248" s="93" t="s">
        <v>9870</v>
      </c>
      <c r="I2248" s="93" t="s">
        <v>9869</v>
      </c>
      <c r="J2248" s="91" t="s">
        <v>9868</v>
      </c>
      <c r="K2248" s="93" t="s">
        <v>9867</v>
      </c>
      <c r="L2248" s="51" t="str">
        <f t="shared" si="182"/>
        <v> 4. None</v>
      </c>
    </row>
    <row r="2249" spans="1:12" ht="15" customHeight="1">
      <c r="A2249" s="3">
        <f t="shared" si="183"/>
        <v>230</v>
      </c>
      <c r="B2249" s="93" t="s">
        <v>1305</v>
      </c>
      <c r="C2249" s="93" t="s">
        <v>9866</v>
      </c>
      <c r="D2249" s="93" t="s">
        <v>9865</v>
      </c>
      <c r="E2249" s="93" t="s">
        <v>8560</v>
      </c>
      <c r="F2249" s="94" t="s">
        <v>9864</v>
      </c>
      <c r="G2249" s="93" t="s">
        <v>9863</v>
      </c>
      <c r="H2249" s="93" t="s">
        <v>9862</v>
      </c>
      <c r="I2249" s="93" t="s">
        <v>9861</v>
      </c>
      <c r="J2249" s="93" t="s">
        <v>9860</v>
      </c>
      <c r="K2249" s="93" t="s">
        <v>9859</v>
      </c>
      <c r="L2249" s="51" t="str">
        <f t="shared" si="182"/>
        <v xml:space="preserve">Both the parties should agree to the same thing in the same sense. In other words it means </v>
      </c>
    </row>
    <row r="2250" spans="1:12" ht="15" customHeight="1">
      <c r="A2250" s="3">
        <f t="shared" si="183"/>
        <v>231</v>
      </c>
      <c r="B2250" s="85" t="s">
        <v>9858</v>
      </c>
      <c r="C2250" s="85" t="s">
        <v>9857</v>
      </c>
      <c r="D2250" s="85" t="s">
        <v>8552</v>
      </c>
      <c r="E2250" s="85" t="s">
        <v>9856</v>
      </c>
      <c r="F2250" s="87" t="s">
        <v>9855</v>
      </c>
      <c r="G2250" s="85" t="s">
        <v>9854</v>
      </c>
      <c r="H2250" s="85" t="s">
        <v>3441</v>
      </c>
      <c r="I2250" s="85" t="s">
        <v>9853</v>
      </c>
      <c r="J2250" s="85" t="s">
        <v>9852</v>
      </c>
      <c r="K2250" s="85" t="s">
        <v>9851</v>
      </c>
      <c r="L2250" s="51" t="str">
        <f t="shared" si="182"/>
        <v> 1. Utmost Good Faith</v>
      </c>
    </row>
    <row r="2251" spans="1:12" ht="15" customHeight="1">
      <c r="A2251" s="3">
        <f t="shared" si="183"/>
        <v>232</v>
      </c>
      <c r="B2251" s="93" t="s">
        <v>9850</v>
      </c>
      <c r="C2251" s="91" t="s">
        <v>9849</v>
      </c>
      <c r="D2251" s="91" t="s">
        <v>8545</v>
      </c>
      <c r="E2251" s="93" t="s">
        <v>9786</v>
      </c>
      <c r="F2251" s="94" t="s">
        <v>9848</v>
      </c>
      <c r="G2251" s="91" t="s">
        <v>9847</v>
      </c>
      <c r="H2251" s="93" t="s">
        <v>3433</v>
      </c>
      <c r="I2251" s="93" t="s">
        <v>9846</v>
      </c>
      <c r="J2251" s="93" t="s">
        <v>9845</v>
      </c>
      <c r="K2251" s="91" t="s">
        <v>279</v>
      </c>
      <c r="L2251" s="51" t="str">
        <f t="shared" si="182"/>
        <v> 2. Consensus ad-idem</v>
      </c>
    </row>
    <row r="2252" spans="1:12" ht="15" customHeight="1">
      <c r="A2252" s="3">
        <f t="shared" si="183"/>
        <v>233</v>
      </c>
      <c r="B2252" s="91" t="s">
        <v>9844</v>
      </c>
      <c r="C2252" s="93" t="s">
        <v>9843</v>
      </c>
      <c r="D2252" s="93" t="s">
        <v>8538</v>
      </c>
      <c r="E2252" s="91" t="s">
        <v>9779</v>
      </c>
      <c r="F2252" s="94" t="s">
        <v>9842</v>
      </c>
      <c r="G2252" s="93" t="s">
        <v>9841</v>
      </c>
      <c r="H2252" s="91" t="s">
        <v>3425</v>
      </c>
      <c r="I2252" s="91" t="s">
        <v>9840</v>
      </c>
      <c r="J2252" s="93" t="s">
        <v>9839</v>
      </c>
      <c r="K2252" s="93" t="s">
        <v>269</v>
      </c>
      <c r="L2252" s="51" t="str">
        <f t="shared" si="182"/>
        <v> 3. Capacity to Contract</v>
      </c>
    </row>
    <row r="2253" spans="1:12" ht="15" customHeight="1">
      <c r="A2253" s="3">
        <f t="shared" si="183"/>
        <v>234</v>
      </c>
      <c r="B2253" s="93" t="s">
        <v>9838</v>
      </c>
      <c r="C2253" s="93" t="s">
        <v>5934</v>
      </c>
      <c r="D2253" s="93" t="s">
        <v>8531</v>
      </c>
      <c r="E2253" s="93" t="s">
        <v>9772</v>
      </c>
      <c r="F2253" s="92" t="s">
        <v>9837</v>
      </c>
      <c r="G2253" s="93" t="s">
        <v>1902</v>
      </c>
      <c r="H2253" s="93" t="s">
        <v>3417</v>
      </c>
      <c r="I2253" s="93" t="s">
        <v>9836</v>
      </c>
      <c r="J2253" s="91" t="s">
        <v>9835</v>
      </c>
      <c r="K2253" s="93" t="s">
        <v>9834</v>
      </c>
      <c r="L2253" s="51" t="str">
        <f t="shared" si="182"/>
        <v> 4. Caveat Emptor</v>
      </c>
    </row>
    <row r="2254" spans="1:12" ht="15" customHeight="1">
      <c r="A2254" s="3">
        <f t="shared" si="183"/>
        <v>235</v>
      </c>
      <c r="B2254" s="93" t="s">
        <v>9833</v>
      </c>
      <c r="C2254" s="93" t="s">
        <v>9832</v>
      </c>
      <c r="D2254" s="93" t="s">
        <v>8524</v>
      </c>
      <c r="E2254" s="93" t="s">
        <v>9765</v>
      </c>
      <c r="F2254" s="94" t="s">
        <v>9831</v>
      </c>
      <c r="G2254" s="93" t="s">
        <v>9830</v>
      </c>
      <c r="H2254" s="93" t="s">
        <v>3409</v>
      </c>
      <c r="I2254" s="93" t="s">
        <v>9829</v>
      </c>
      <c r="J2254" s="93" t="s">
        <v>9828</v>
      </c>
      <c r="K2254" s="93" t="s">
        <v>249</v>
      </c>
      <c r="L2254" s="51" t="str">
        <f t="shared" si="182"/>
        <v>Anup’s mother is diagnosed with some illness and she has been covered under family floater health insurance policy, Anup wants to understand what is Domiciliary hospitalization</v>
      </c>
    </row>
    <row r="2255" spans="1:12" ht="15" customHeight="1">
      <c r="A2255" s="3">
        <f t="shared" si="183"/>
        <v>236</v>
      </c>
      <c r="B2255" s="85" t="s">
        <v>9827</v>
      </c>
      <c r="C2255" s="85" t="s">
        <v>9826</v>
      </c>
      <c r="D2255" s="85" t="s">
        <v>9825</v>
      </c>
      <c r="E2255" s="85" t="s">
        <v>7206</v>
      </c>
      <c r="F2255" s="87" t="s">
        <v>9824</v>
      </c>
      <c r="G2255" s="85" t="s">
        <v>9823</v>
      </c>
      <c r="H2255" s="85" t="s">
        <v>1140</v>
      </c>
      <c r="I2255" s="85" t="s">
        <v>9822</v>
      </c>
      <c r="J2255" s="85" t="s">
        <v>8588</v>
      </c>
      <c r="K2255" s="85" t="s">
        <v>9821</v>
      </c>
      <c r="L2255" s="51" t="str">
        <f t="shared" si="182"/>
        <v> 1. The condition of the patient is such that he/ she cannot be removed to the hospital / nursing home</v>
      </c>
    </row>
    <row r="2256" spans="1:12" ht="15" customHeight="1">
      <c r="A2256" s="3">
        <f t="shared" si="183"/>
        <v>237</v>
      </c>
      <c r="B2256" s="91" t="s">
        <v>9820</v>
      </c>
      <c r="C2256" s="91" t="s">
        <v>9819</v>
      </c>
      <c r="D2256" s="93" t="s">
        <v>9818</v>
      </c>
      <c r="E2256" s="93" t="s">
        <v>7199</v>
      </c>
      <c r="F2256" s="92" t="s">
        <v>9817</v>
      </c>
      <c r="G2256" s="93" t="s">
        <v>9681</v>
      </c>
      <c r="H2256" s="93" t="s">
        <v>1130</v>
      </c>
      <c r="I2256" s="93" t="s">
        <v>9816</v>
      </c>
      <c r="J2256" s="93" t="s">
        <v>8580</v>
      </c>
      <c r="K2256" s="93" t="s">
        <v>9815</v>
      </c>
      <c r="L2256" s="51" t="str">
        <f t="shared" si="182"/>
        <v> 2. Does not require more than a day's stay in the hospital or less than 24 hours at times of critical illness</v>
      </c>
    </row>
    <row r="2257" spans="1:12" ht="15" customHeight="1">
      <c r="A2257" s="3">
        <f t="shared" si="183"/>
        <v>238</v>
      </c>
      <c r="B2257" s="93" t="s">
        <v>9814</v>
      </c>
      <c r="C2257" s="93" t="s">
        <v>9813</v>
      </c>
      <c r="D2257" s="91" t="s">
        <v>9812</v>
      </c>
      <c r="E2257" s="91" t="s">
        <v>7192</v>
      </c>
      <c r="F2257" s="94" t="s">
        <v>9811</v>
      </c>
      <c r="G2257" s="93" t="s">
        <v>9810</v>
      </c>
      <c r="H2257" s="91" t="s">
        <v>1120</v>
      </c>
      <c r="I2257" s="91" t="s">
        <v>9809</v>
      </c>
      <c r="J2257" s="93" t="s">
        <v>8572</v>
      </c>
      <c r="K2257" s="91" t="s">
        <v>9808</v>
      </c>
      <c r="L2257" s="51" t="str">
        <f t="shared" si="182"/>
        <v> 3. Bringing home cooked food to the hospital</v>
      </c>
    </row>
    <row r="2258" spans="1:12" ht="15" customHeight="1">
      <c r="A2258" s="3">
        <f t="shared" si="183"/>
        <v>239</v>
      </c>
      <c r="B2258" s="93" t="s">
        <v>9807</v>
      </c>
      <c r="C2258" s="93" t="s">
        <v>9806</v>
      </c>
      <c r="D2258" s="93" t="s">
        <v>9805</v>
      </c>
      <c r="E2258" s="93" t="s">
        <v>7185</v>
      </c>
      <c r="F2258" s="94" t="s">
        <v>9804</v>
      </c>
      <c r="G2258" s="91" t="s">
        <v>9803</v>
      </c>
      <c r="H2258" s="93" t="s">
        <v>1110</v>
      </c>
      <c r="I2258" s="93" t="s">
        <v>9802</v>
      </c>
      <c r="J2258" s="93" t="s">
        <v>8564</v>
      </c>
      <c r="K2258" s="93" t="s">
        <v>9801</v>
      </c>
      <c r="L2258" s="51" t="str">
        <f t="shared" si="182"/>
        <v> 4. None of these</v>
      </c>
    </row>
    <row r="2259" spans="1:12" ht="15" customHeight="1">
      <c r="A2259" s="3">
        <f t="shared" si="183"/>
        <v>240</v>
      </c>
      <c r="B2259" s="93" t="s">
        <v>1897</v>
      </c>
      <c r="C2259" s="93" t="s">
        <v>9800</v>
      </c>
      <c r="D2259" s="93" t="s">
        <v>9799</v>
      </c>
      <c r="E2259" s="93" t="s">
        <v>7178</v>
      </c>
      <c r="F2259" s="94" t="s">
        <v>9798</v>
      </c>
      <c r="G2259" s="93" t="s">
        <v>9797</v>
      </c>
      <c r="H2259" s="93" t="s">
        <v>1100</v>
      </c>
      <c r="I2259" s="93" t="s">
        <v>9796</v>
      </c>
      <c r="J2259" s="91" t="s">
        <v>8556</v>
      </c>
      <c r="K2259" s="93" t="s">
        <v>9795</v>
      </c>
      <c r="L2259" s="51" t="str">
        <f t="shared" si="182"/>
        <v>Ajay wants to buy a Life Insurance Policy but is unaware of the facts related to existence of Insurable Interest. What advice should the agent provide him?</v>
      </c>
    </row>
    <row r="2260" spans="1:12" ht="15" customHeight="1">
      <c r="A2260" s="3">
        <f t="shared" si="183"/>
        <v>241</v>
      </c>
      <c r="B2260" s="85" t="s">
        <v>3405</v>
      </c>
      <c r="C2260" s="85" t="s">
        <v>8553</v>
      </c>
      <c r="D2260" s="85" t="s">
        <v>9794</v>
      </c>
      <c r="E2260" s="85" t="s">
        <v>9793</v>
      </c>
      <c r="F2260" s="87" t="s">
        <v>9792</v>
      </c>
      <c r="G2260" s="85" t="s">
        <v>9791</v>
      </c>
      <c r="H2260" s="85" t="s">
        <v>9790</v>
      </c>
      <c r="I2260" s="85" t="s">
        <v>1089</v>
      </c>
      <c r="J2260" s="85" t="s">
        <v>9789</v>
      </c>
      <c r="K2260" s="85" t="s">
        <v>9788</v>
      </c>
      <c r="L2260" s="51" t="str">
        <f t="shared" si="182"/>
        <v> 1. Insurable Interest for life Insurance should exist only during claim.</v>
      </c>
    </row>
    <row r="2261" spans="1:12" ht="15" customHeight="1">
      <c r="A2261" s="3">
        <f t="shared" si="183"/>
        <v>242</v>
      </c>
      <c r="B2261" s="93" t="s">
        <v>3395</v>
      </c>
      <c r="C2261" s="93" t="s">
        <v>8546</v>
      </c>
      <c r="D2261" s="93" t="s">
        <v>9787</v>
      </c>
      <c r="E2261" s="91" t="s">
        <v>9786</v>
      </c>
      <c r="F2261" s="94" t="s">
        <v>9785</v>
      </c>
      <c r="G2261" s="91" t="s">
        <v>9784</v>
      </c>
      <c r="H2261" s="91" t="s">
        <v>9783</v>
      </c>
      <c r="I2261" s="91" t="s">
        <v>1079</v>
      </c>
      <c r="J2261" s="91" t="s">
        <v>9782</v>
      </c>
      <c r="K2261" s="93" t="s">
        <v>9781</v>
      </c>
      <c r="L2261" s="51" t="str">
        <f t="shared" si="182"/>
        <v> 2. Insurable Interest for life Insurance should exist at inception.</v>
      </c>
    </row>
    <row r="2262" spans="1:12" ht="15" customHeight="1">
      <c r="A2262" s="3">
        <f t="shared" si="183"/>
        <v>243</v>
      </c>
      <c r="B2262" s="91" t="s">
        <v>3385</v>
      </c>
      <c r="C2262" s="93" t="s">
        <v>8539</v>
      </c>
      <c r="D2262" s="91" t="s">
        <v>9780</v>
      </c>
      <c r="E2262" s="93" t="s">
        <v>9779</v>
      </c>
      <c r="F2262" s="94" t="s">
        <v>9778</v>
      </c>
      <c r="G2262" s="93" t="s">
        <v>9777</v>
      </c>
      <c r="H2262" s="93" t="s">
        <v>9776</v>
      </c>
      <c r="I2262" s="93" t="s">
        <v>1069</v>
      </c>
      <c r="J2262" s="93" t="s">
        <v>9775</v>
      </c>
      <c r="K2262" s="91" t="s">
        <v>9774</v>
      </c>
      <c r="L2262" s="51" t="str">
        <f t="shared" si="182"/>
        <v> 3. Insurable Interest for life Insurance should exist at the inception and during claim both.</v>
      </c>
    </row>
    <row r="2263" spans="1:12" ht="15" customHeight="1">
      <c r="A2263" s="3">
        <f t="shared" si="183"/>
        <v>244</v>
      </c>
      <c r="B2263" s="93" t="s">
        <v>3375</v>
      </c>
      <c r="C2263" s="93" t="s">
        <v>8532</v>
      </c>
      <c r="D2263" s="93" t="s">
        <v>9773</v>
      </c>
      <c r="E2263" s="93" t="s">
        <v>9772</v>
      </c>
      <c r="F2263" s="94" t="s">
        <v>9771</v>
      </c>
      <c r="G2263" s="93" t="s">
        <v>9770</v>
      </c>
      <c r="H2263" s="93" t="s">
        <v>9769</v>
      </c>
      <c r="I2263" s="93" t="s">
        <v>1059</v>
      </c>
      <c r="J2263" s="93" t="s">
        <v>9768</v>
      </c>
      <c r="K2263" s="93" t="s">
        <v>9767</v>
      </c>
      <c r="L2263" s="51" t="str">
        <f t="shared" si="182"/>
        <v> 4. No Insurable Interest necessary for life Insurance.</v>
      </c>
    </row>
    <row r="2264" spans="1:12" ht="15" customHeight="1">
      <c r="A2264" s="3">
        <f t="shared" si="183"/>
        <v>245</v>
      </c>
      <c r="B2264" s="93" t="s">
        <v>3365</v>
      </c>
      <c r="C2264" s="91" t="s">
        <v>8525</v>
      </c>
      <c r="D2264" s="93" t="s">
        <v>9766</v>
      </c>
      <c r="E2264" s="93" t="s">
        <v>9765</v>
      </c>
      <c r="F2264" s="92" t="s">
        <v>9764</v>
      </c>
      <c r="G2264" s="93" t="s">
        <v>9763</v>
      </c>
      <c r="H2264" s="93" t="s">
        <v>9762</v>
      </c>
      <c r="I2264" s="93" t="s">
        <v>1049</v>
      </c>
      <c r="J2264" s="93" t="s">
        <v>9761</v>
      </c>
      <c r="K2264" s="93" t="s">
        <v>9760</v>
      </c>
      <c r="L2264" s="51" t="str">
        <f t="shared" si="182"/>
        <v xml:space="preserve">Manish advised Rakesh to invest in a traditional product post need analysis. If Rakesh does not want to go for Traditional products, Manish should - </v>
      </c>
    </row>
    <row r="2265" spans="1:12" ht="15" customHeight="1">
      <c r="A2265" s="3">
        <f t="shared" si="183"/>
        <v>246</v>
      </c>
      <c r="B2265" s="85" t="s">
        <v>8519</v>
      </c>
      <c r="C2265" s="85" t="s">
        <v>9759</v>
      </c>
      <c r="D2265" s="85" t="s">
        <v>9758</v>
      </c>
      <c r="E2265" s="85" t="s">
        <v>1043</v>
      </c>
      <c r="F2265" s="87" t="s">
        <v>9757</v>
      </c>
      <c r="G2265" s="85" t="s">
        <v>9756</v>
      </c>
      <c r="H2265" s="85" t="s">
        <v>6968</v>
      </c>
      <c r="I2265" s="85" t="s">
        <v>9755</v>
      </c>
      <c r="J2265" s="85" t="s">
        <v>9754</v>
      </c>
      <c r="K2265" s="85" t="s">
        <v>5167</v>
      </c>
      <c r="L2265" s="51" t="str">
        <f t="shared" si="182"/>
        <v> 1. Suggest another product</v>
      </c>
    </row>
    <row r="2266" spans="1:12" ht="15" customHeight="1">
      <c r="A2266" s="3">
        <f t="shared" si="183"/>
        <v>247</v>
      </c>
      <c r="B2266" s="93" t="s">
        <v>8511</v>
      </c>
      <c r="C2266" s="91" t="s">
        <v>9753</v>
      </c>
      <c r="D2266" s="93" t="s">
        <v>3302</v>
      </c>
      <c r="E2266" s="91" t="s">
        <v>1033</v>
      </c>
      <c r="F2266" s="94" t="s">
        <v>9752</v>
      </c>
      <c r="G2266" s="93" t="s">
        <v>9751</v>
      </c>
      <c r="H2266" s="93" t="s">
        <v>6960</v>
      </c>
      <c r="I2266" s="93" t="s">
        <v>9750</v>
      </c>
      <c r="J2266" s="93" t="s">
        <v>9749</v>
      </c>
      <c r="K2266" s="93" t="s">
        <v>9748</v>
      </c>
      <c r="L2266" s="51" t="str">
        <f t="shared" si="182"/>
        <v> 2. Enquire about the reason behind refusal from the customer</v>
      </c>
    </row>
    <row r="2267" spans="1:12" ht="15" customHeight="1">
      <c r="A2267" s="3">
        <f t="shared" si="183"/>
        <v>248</v>
      </c>
      <c r="B2267" s="91" t="s">
        <v>8503</v>
      </c>
      <c r="C2267" s="93" t="s">
        <v>9747</v>
      </c>
      <c r="D2267" s="93" t="s">
        <v>9746</v>
      </c>
      <c r="E2267" s="93" t="s">
        <v>1023</v>
      </c>
      <c r="F2267" s="92" t="s">
        <v>9745</v>
      </c>
      <c r="G2267" s="91" t="s">
        <v>9744</v>
      </c>
      <c r="H2267" s="93" t="s">
        <v>6952</v>
      </c>
      <c r="I2267" s="93" t="s">
        <v>9743</v>
      </c>
      <c r="J2267" s="93" t="s">
        <v>6986</v>
      </c>
      <c r="K2267" s="91" t="s">
        <v>5149</v>
      </c>
      <c r="L2267" s="51" t="str">
        <f t="shared" si="182"/>
        <v> 3. Refer him to his superior</v>
      </c>
    </row>
    <row r="2268" spans="1:12" ht="15" customHeight="1">
      <c r="A2268" s="3">
        <f t="shared" si="183"/>
        <v>249</v>
      </c>
      <c r="B2268" s="93" t="s">
        <v>8495</v>
      </c>
      <c r="C2268" s="93" t="s">
        <v>9742</v>
      </c>
      <c r="D2268" s="91" t="s">
        <v>9741</v>
      </c>
      <c r="E2268" s="93" t="s">
        <v>1013</v>
      </c>
      <c r="F2268" s="94" t="s">
        <v>9740</v>
      </c>
      <c r="G2268" s="93" t="s">
        <v>9739</v>
      </c>
      <c r="H2268" s="91" t="s">
        <v>6944</v>
      </c>
      <c r="I2268" s="93" t="s">
        <v>9738</v>
      </c>
      <c r="J2268" s="93" t="s">
        <v>6980</v>
      </c>
      <c r="K2268" s="93" t="s">
        <v>5140</v>
      </c>
      <c r="L2268" s="51" t="str">
        <f t="shared" si="182"/>
        <v> 4. Leave the client</v>
      </c>
    </row>
    <row r="2269" spans="1:12" ht="15" customHeight="1">
      <c r="A2269" s="3">
        <f t="shared" si="183"/>
        <v>250</v>
      </c>
      <c r="B2269" s="93" t="s">
        <v>8489</v>
      </c>
      <c r="C2269" s="93" t="s">
        <v>9737</v>
      </c>
      <c r="D2269" s="93" t="s">
        <v>9736</v>
      </c>
      <c r="E2269" s="93" t="s">
        <v>1003</v>
      </c>
      <c r="F2269" s="94" t="s">
        <v>9735</v>
      </c>
      <c r="G2269" s="93" t="s">
        <v>9734</v>
      </c>
      <c r="H2269" s="93" t="s">
        <v>6936</v>
      </c>
      <c r="I2269" s="91" t="s">
        <v>9733</v>
      </c>
      <c r="J2269" s="91" t="s">
        <v>9732</v>
      </c>
      <c r="K2269" s="93" t="s">
        <v>5131</v>
      </c>
    </row>
    <row r="2270" spans="1:12" ht="15" customHeight="1"/>
    <row r="2271" spans="1:12" ht="15" customHeight="1">
      <c r="A2271" s="3">
        <v>10</v>
      </c>
      <c r="L2271" s="51" t="str">
        <f>INDEX($B$2272:$K$2521,A2272,$L$1)</f>
        <v>What does OP stand for in Health Policies ?</v>
      </c>
    </row>
    <row r="2272" spans="1:12" ht="15" customHeight="1">
      <c r="A2272" s="3">
        <v>1</v>
      </c>
      <c r="B2272" s="115" t="s">
        <v>8241</v>
      </c>
      <c r="C2272" s="85" t="s">
        <v>9311</v>
      </c>
      <c r="D2272" s="85" t="s">
        <v>9310</v>
      </c>
      <c r="E2272" s="85" t="s">
        <v>9309</v>
      </c>
      <c r="F2272" s="87" t="s">
        <v>6323</v>
      </c>
      <c r="G2272" s="85" t="s">
        <v>9308</v>
      </c>
      <c r="H2272" s="85" t="s">
        <v>9307</v>
      </c>
      <c r="I2272" s="85" t="s">
        <v>9306</v>
      </c>
      <c r="J2272" s="85" t="s">
        <v>9305</v>
      </c>
      <c r="K2272" s="85" t="s">
        <v>9304</v>
      </c>
      <c r="L2272" s="51" t="str">
        <f t="shared" ref="L2272:L2335" si="184">INDEX($B$2272:$K$2521,A2273,$L$1)</f>
        <v>1. Dental Treatment</v>
      </c>
    </row>
    <row r="2273" spans="1:12" ht="15" customHeight="1">
      <c r="A2273" s="3">
        <f>A2272+1</f>
        <v>2</v>
      </c>
      <c r="B2273" s="116" t="s">
        <v>8238</v>
      </c>
      <c r="C2273" s="91" t="s">
        <v>9303</v>
      </c>
      <c r="D2273" s="91" t="s">
        <v>9302</v>
      </c>
      <c r="E2273" s="93" t="s">
        <v>9301</v>
      </c>
      <c r="F2273" s="92" t="s">
        <v>6316</v>
      </c>
      <c r="G2273" s="93" t="s">
        <v>9300</v>
      </c>
      <c r="H2273" s="93" t="s">
        <v>9299</v>
      </c>
      <c r="I2273" s="91" t="s">
        <v>9298</v>
      </c>
      <c r="J2273" s="93" t="s">
        <v>9297</v>
      </c>
      <c r="K2273" s="93" t="s">
        <v>5200</v>
      </c>
      <c r="L2273" s="51" t="str">
        <f t="shared" si="184"/>
        <v> 2. Surgery</v>
      </c>
    </row>
    <row r="2274" spans="1:12" ht="15" customHeight="1">
      <c r="A2274" s="3">
        <f t="shared" ref="A2274:A2337" si="185">A2273+1</f>
        <v>3</v>
      </c>
      <c r="B2274" s="113" t="s">
        <v>8235</v>
      </c>
      <c r="C2274" s="93" t="s">
        <v>9296</v>
      </c>
      <c r="D2274" s="93" t="s">
        <v>9295</v>
      </c>
      <c r="E2274" s="93" t="s">
        <v>9294</v>
      </c>
      <c r="F2274" s="94" t="s">
        <v>6308</v>
      </c>
      <c r="G2274" s="93" t="s">
        <v>9293</v>
      </c>
      <c r="H2274" s="93" t="s">
        <v>9292</v>
      </c>
      <c r="I2274" s="93" t="s">
        <v>9291</v>
      </c>
      <c r="J2274" s="93" t="s">
        <v>9290</v>
      </c>
      <c r="K2274" s="93" t="s">
        <v>5192</v>
      </c>
      <c r="L2274" s="51" t="str">
        <f t="shared" si="184"/>
        <v>3. Heart transplant</v>
      </c>
    </row>
    <row r="2275" spans="1:12" ht="15" customHeight="1">
      <c r="A2275" s="3">
        <f t="shared" si="185"/>
        <v>4</v>
      </c>
      <c r="B2275" s="102" t="s">
        <v>8232</v>
      </c>
      <c r="C2275" s="93" t="s">
        <v>9289</v>
      </c>
      <c r="D2275" s="93" t="s">
        <v>9288</v>
      </c>
      <c r="E2275" s="93" t="s">
        <v>9287</v>
      </c>
      <c r="F2275" s="94" t="s">
        <v>6301</v>
      </c>
      <c r="G2275" s="93" t="s">
        <v>9286</v>
      </c>
      <c r="H2275" s="91" t="s">
        <v>9285</v>
      </c>
      <c r="I2275" s="93" t="s">
        <v>9284</v>
      </c>
      <c r="J2275" s="93" t="s">
        <v>9283</v>
      </c>
      <c r="K2275" s="93" t="s">
        <v>5184</v>
      </c>
      <c r="L2275" s="51" t="str">
        <f t="shared" si="184"/>
        <v>4. Limb transplant</v>
      </c>
    </row>
    <row r="2276" spans="1:12" ht="15" customHeight="1">
      <c r="A2276" s="3">
        <f t="shared" si="185"/>
        <v>5</v>
      </c>
      <c r="B2276" s="102" t="s">
        <v>8229</v>
      </c>
      <c r="C2276" s="93" t="s">
        <v>4712</v>
      </c>
      <c r="D2276" s="93" t="s">
        <v>9282</v>
      </c>
      <c r="E2276" s="91" t="s">
        <v>9281</v>
      </c>
      <c r="F2276" s="94" t="s">
        <v>6293</v>
      </c>
      <c r="G2276" s="91" t="s">
        <v>9280</v>
      </c>
      <c r="H2276" s="93" t="s">
        <v>9279</v>
      </c>
      <c r="I2276" s="93" t="s">
        <v>9278</v>
      </c>
      <c r="J2276" s="91" t="s">
        <v>9277</v>
      </c>
      <c r="K2276" s="91" t="s">
        <v>5176</v>
      </c>
      <c r="L2276" s="51" t="str">
        <f t="shared" si="184"/>
        <v xml:space="preserve">Out of 400 houses, each valued at Rs. 20,000, on an average 4 houses get burnt every year resulting in a combined loss of Rs. 80,000. What should be the annual contribution of each house owner to make good this loss?  </v>
      </c>
    </row>
    <row r="2277" spans="1:12" ht="15" customHeight="1">
      <c r="A2277" s="3">
        <f t="shared" si="185"/>
        <v>6</v>
      </c>
      <c r="B2277" s="97" t="s">
        <v>9276</v>
      </c>
      <c r="C2277" s="85" t="s">
        <v>6289</v>
      </c>
      <c r="D2277" s="85" t="s">
        <v>9275</v>
      </c>
      <c r="E2277" s="85" t="s">
        <v>2466</v>
      </c>
      <c r="F2277" s="87" t="s">
        <v>7909</v>
      </c>
      <c r="G2277" s="85" t="s">
        <v>9274</v>
      </c>
      <c r="H2277" s="85" t="s">
        <v>9273</v>
      </c>
      <c r="I2277" s="85" t="s">
        <v>9272</v>
      </c>
      <c r="J2277" s="85" t="s">
        <v>9271</v>
      </c>
      <c r="K2277" s="85" t="s">
        <v>2410</v>
      </c>
      <c r="L2277" s="51" t="str">
        <f t="shared" si="184"/>
        <v xml:space="preserve">1.  Rs.100/- </v>
      </c>
    </row>
    <row r="2278" spans="1:12" ht="15" customHeight="1">
      <c r="A2278" s="3">
        <f t="shared" si="185"/>
        <v>7</v>
      </c>
      <c r="B2278" s="113" t="s">
        <v>9270</v>
      </c>
      <c r="C2278" s="93" t="s">
        <v>6281</v>
      </c>
      <c r="D2278" s="91" t="s">
        <v>4336</v>
      </c>
      <c r="E2278" s="93" t="s">
        <v>2456</v>
      </c>
      <c r="F2278" s="94" t="s">
        <v>7904</v>
      </c>
      <c r="G2278" s="93" t="s">
        <v>9269</v>
      </c>
      <c r="H2278" s="93" t="s">
        <v>9268</v>
      </c>
      <c r="I2278" s="93" t="s">
        <v>9267</v>
      </c>
      <c r="J2278" s="91" t="s">
        <v>9266</v>
      </c>
      <c r="K2278" s="93" t="s">
        <v>1574</v>
      </c>
      <c r="L2278" s="51" t="str">
        <f t="shared" si="184"/>
        <v xml:space="preserve">2.  Rs.200/-   </v>
      </c>
    </row>
    <row r="2279" spans="1:12" ht="15" customHeight="1">
      <c r="A2279" s="3">
        <f t="shared" si="185"/>
        <v>8</v>
      </c>
      <c r="B2279" s="3" t="s">
        <v>9265</v>
      </c>
      <c r="C2279" s="91" t="s">
        <v>6274</v>
      </c>
      <c r="D2279" s="93" t="s">
        <v>4329</v>
      </c>
      <c r="E2279" s="93" t="s">
        <v>2446</v>
      </c>
      <c r="F2279" s="94" t="s">
        <v>7899</v>
      </c>
      <c r="G2279" s="91" t="s">
        <v>9264</v>
      </c>
      <c r="H2279" s="91" t="s">
        <v>9263</v>
      </c>
      <c r="I2279" s="93" t="s">
        <v>9262</v>
      </c>
      <c r="J2279" s="93" t="s">
        <v>9174</v>
      </c>
      <c r="K2279" s="91" t="s">
        <v>2391</v>
      </c>
      <c r="L2279" s="51" t="str">
        <f t="shared" si="184"/>
        <v xml:space="preserve">3.  Rs.80/- - </v>
      </c>
    </row>
    <row r="2280" spans="1:12" ht="15" customHeight="1">
      <c r="A2280" s="3">
        <f t="shared" si="185"/>
        <v>9</v>
      </c>
      <c r="B2280" s="114" t="s">
        <v>9261</v>
      </c>
      <c r="C2280" s="93" t="s">
        <v>6267</v>
      </c>
      <c r="D2280" s="93" t="s">
        <v>9260</v>
      </c>
      <c r="E2280" s="93" t="s">
        <v>2436</v>
      </c>
      <c r="F2280" s="94" t="s">
        <v>7894</v>
      </c>
      <c r="G2280" s="93" t="s">
        <v>9259</v>
      </c>
      <c r="H2280" s="93" t="s">
        <v>9258</v>
      </c>
      <c r="I2280" s="93" t="s">
        <v>9257</v>
      </c>
      <c r="J2280" s="93" t="s">
        <v>9256</v>
      </c>
      <c r="K2280" s="93" t="s">
        <v>2381</v>
      </c>
      <c r="L2280" s="51" t="str">
        <f t="shared" si="184"/>
        <v xml:space="preserve">4.  Rs.400/- </v>
      </c>
    </row>
    <row r="2281" spans="1:12" ht="15" customHeight="1">
      <c r="A2281" s="3">
        <f t="shared" si="185"/>
        <v>10</v>
      </c>
      <c r="B2281" s="114" t="s">
        <v>9255</v>
      </c>
      <c r="C2281" s="93" t="s">
        <v>6261</v>
      </c>
      <c r="D2281" s="93" t="s">
        <v>9254</v>
      </c>
      <c r="E2281" s="91" t="s">
        <v>2426</v>
      </c>
      <c r="F2281" s="92" t="s">
        <v>7890</v>
      </c>
      <c r="G2281" s="93" t="s">
        <v>9253</v>
      </c>
      <c r="H2281" s="93" t="s">
        <v>9252</v>
      </c>
      <c r="I2281" s="91" t="s">
        <v>9251</v>
      </c>
      <c r="J2281" s="93" t="s">
        <v>9250</v>
      </c>
      <c r="K2281" s="93" t="s">
        <v>2371</v>
      </c>
      <c r="L2281" s="51" t="str">
        <f t="shared" si="184"/>
        <v>Who devised the concept of HLV?</v>
      </c>
    </row>
    <row r="2282" spans="1:12" ht="15" customHeight="1">
      <c r="A2282" s="3">
        <f t="shared" si="185"/>
        <v>11</v>
      </c>
      <c r="B2282" s="85" t="s">
        <v>9249</v>
      </c>
      <c r="C2282" s="85" t="s">
        <v>9248</v>
      </c>
      <c r="D2282" s="85" t="s">
        <v>2368</v>
      </c>
      <c r="E2282" s="85" t="s">
        <v>2367</v>
      </c>
      <c r="F2282" s="87" t="s">
        <v>9247</v>
      </c>
      <c r="G2282" s="85" t="s">
        <v>6363</v>
      </c>
      <c r="H2282" s="85" t="s">
        <v>2364</v>
      </c>
      <c r="I2282" s="85" t="s">
        <v>9246</v>
      </c>
      <c r="J2282" s="85" t="s">
        <v>9245</v>
      </c>
      <c r="K2282" s="85" t="s">
        <v>9244</v>
      </c>
      <c r="L2282" s="51" t="str">
        <f t="shared" si="184"/>
        <v> 1.  Dr. Martin Luther King</v>
      </c>
    </row>
    <row r="2283" spans="1:12" ht="15" customHeight="1">
      <c r="A2283" s="3">
        <f t="shared" si="185"/>
        <v>12</v>
      </c>
      <c r="B2283" s="93" t="s">
        <v>9243</v>
      </c>
      <c r="C2283" s="93" t="s">
        <v>9242</v>
      </c>
      <c r="D2283" s="93" t="s">
        <v>2358</v>
      </c>
      <c r="E2283" s="91" t="s">
        <v>2357</v>
      </c>
      <c r="F2283" s="94" t="s">
        <v>9241</v>
      </c>
      <c r="G2283" s="93" t="s">
        <v>6355</v>
      </c>
      <c r="H2283" s="93" t="s">
        <v>2354</v>
      </c>
      <c r="I2283" s="93" t="s">
        <v>9240</v>
      </c>
      <c r="J2283" s="93" t="s">
        <v>9239</v>
      </c>
      <c r="K2283" s="93" t="s">
        <v>9238</v>
      </c>
      <c r="L2283" s="51" t="str">
        <f t="shared" si="184"/>
        <v> 2.  Warren Buffet</v>
      </c>
    </row>
    <row r="2284" spans="1:12" ht="15" customHeight="1">
      <c r="A2284" s="3">
        <f t="shared" si="185"/>
        <v>13</v>
      </c>
      <c r="B2284" s="93" t="s">
        <v>9237</v>
      </c>
      <c r="C2284" s="93" t="s">
        <v>9236</v>
      </c>
      <c r="D2284" s="91" t="s">
        <v>2348</v>
      </c>
      <c r="E2284" s="93" t="s">
        <v>2347</v>
      </c>
      <c r="F2284" s="92" t="s">
        <v>9235</v>
      </c>
      <c r="G2284" s="91" t="s">
        <v>6347</v>
      </c>
      <c r="H2284" s="93" t="s">
        <v>2344</v>
      </c>
      <c r="I2284" s="91" t="s">
        <v>9234</v>
      </c>
      <c r="J2284" s="93" t="s">
        <v>9233</v>
      </c>
      <c r="K2284" s="93" t="s">
        <v>9232</v>
      </c>
      <c r="L2284" s="51" t="str">
        <f t="shared" si="184"/>
        <v> 3.  Prof. Hubener</v>
      </c>
    </row>
    <row r="2285" spans="1:12" ht="15" customHeight="1">
      <c r="A2285" s="3">
        <f t="shared" si="185"/>
        <v>14</v>
      </c>
      <c r="B2285" s="91" t="s">
        <v>9231</v>
      </c>
      <c r="C2285" s="91" t="s">
        <v>9230</v>
      </c>
      <c r="D2285" s="93" t="s">
        <v>2338</v>
      </c>
      <c r="E2285" s="93" t="s">
        <v>2337</v>
      </c>
      <c r="F2285" s="94" t="s">
        <v>9229</v>
      </c>
      <c r="G2285" s="93" t="s">
        <v>6339</v>
      </c>
      <c r="H2285" s="93" t="s">
        <v>2335</v>
      </c>
      <c r="I2285" s="93" t="s">
        <v>5422</v>
      </c>
      <c r="J2285" s="91" t="s">
        <v>9228</v>
      </c>
      <c r="K2285" s="93" t="s">
        <v>9227</v>
      </c>
      <c r="L2285" s="51" t="str">
        <f t="shared" si="184"/>
        <v> 4.  George Soros</v>
      </c>
    </row>
    <row r="2286" spans="1:12" ht="15" customHeight="1">
      <c r="A2286" s="3">
        <f t="shared" si="185"/>
        <v>15</v>
      </c>
      <c r="B2286" s="93" t="s">
        <v>9226</v>
      </c>
      <c r="C2286" s="93" t="s">
        <v>9225</v>
      </c>
      <c r="D2286" s="93" t="s">
        <v>2329</v>
      </c>
      <c r="E2286" s="93" t="s">
        <v>2328</v>
      </c>
      <c r="F2286" s="94" t="s">
        <v>9224</v>
      </c>
      <c r="G2286" s="93" t="s">
        <v>6331</v>
      </c>
      <c r="H2286" s="91" t="s">
        <v>2325</v>
      </c>
      <c r="I2286" s="93" t="s">
        <v>9223</v>
      </c>
      <c r="J2286" s="93" t="s">
        <v>9222</v>
      </c>
      <c r="K2286" s="91" t="s">
        <v>9221</v>
      </c>
      <c r="L2286" s="51" t="str">
        <f t="shared" si="184"/>
        <v>Who cannot be covered under a family floater policy?</v>
      </c>
    </row>
    <row r="2287" spans="1:12" ht="15" customHeight="1">
      <c r="A2287" s="3">
        <f t="shared" si="185"/>
        <v>16</v>
      </c>
      <c r="B2287" s="85" t="s">
        <v>9220</v>
      </c>
      <c r="C2287" s="85" t="s">
        <v>9219</v>
      </c>
      <c r="D2287" s="85" t="s">
        <v>6254</v>
      </c>
      <c r="E2287" s="85" t="s">
        <v>9218</v>
      </c>
      <c r="F2287" s="87" t="s">
        <v>4343</v>
      </c>
      <c r="G2287" s="85" t="s">
        <v>7752</v>
      </c>
      <c r="H2287" s="85" t="s">
        <v>9217</v>
      </c>
      <c r="I2287" s="85" t="s">
        <v>6249</v>
      </c>
      <c r="J2287" s="85" t="s">
        <v>9216</v>
      </c>
      <c r="K2287" s="85" t="s">
        <v>2264</v>
      </c>
      <c r="L2287" s="51" t="str">
        <f t="shared" si="184"/>
        <v> 1. Children</v>
      </c>
    </row>
    <row r="2288" spans="1:12" ht="15" customHeight="1">
      <c r="A2288" s="3">
        <f t="shared" si="185"/>
        <v>17</v>
      </c>
      <c r="B2288" s="93" t="s">
        <v>2911</v>
      </c>
      <c r="C2288" s="91" t="s">
        <v>9215</v>
      </c>
      <c r="D2288" s="93" t="s">
        <v>6245</v>
      </c>
      <c r="E2288" s="93" t="s">
        <v>9214</v>
      </c>
      <c r="F2288" s="94" t="s">
        <v>4335</v>
      </c>
      <c r="G2288" s="91" t="s">
        <v>7747</v>
      </c>
      <c r="H2288" s="91" t="s">
        <v>8913</v>
      </c>
      <c r="I2288" s="93" t="s">
        <v>6241</v>
      </c>
      <c r="J2288" s="93" t="s">
        <v>9213</v>
      </c>
      <c r="K2288" s="93" t="s">
        <v>9212</v>
      </c>
      <c r="L2288" s="51" t="str">
        <f t="shared" si="184"/>
        <v> 2. Spouse</v>
      </c>
    </row>
    <row r="2289" spans="1:12" ht="15" customHeight="1">
      <c r="A2289" s="3">
        <f t="shared" si="185"/>
        <v>18</v>
      </c>
      <c r="B2289" s="93" t="s">
        <v>9211</v>
      </c>
      <c r="C2289" s="93" t="s">
        <v>9210</v>
      </c>
      <c r="D2289" s="91" t="s">
        <v>6237</v>
      </c>
      <c r="E2289" s="93" t="s">
        <v>9209</v>
      </c>
      <c r="F2289" s="94" t="s">
        <v>4328</v>
      </c>
      <c r="G2289" s="93" t="s">
        <v>7741</v>
      </c>
      <c r="H2289" s="93" t="s">
        <v>9208</v>
      </c>
      <c r="I2289" s="91" t="s">
        <v>6233</v>
      </c>
      <c r="J2289" s="91" t="s">
        <v>9207</v>
      </c>
      <c r="K2289" s="91" t="s">
        <v>9206</v>
      </c>
      <c r="L2289" s="51" t="str">
        <f t="shared" si="184"/>
        <v> 3. Parents-in-law</v>
      </c>
    </row>
    <row r="2290" spans="1:12" ht="15" customHeight="1">
      <c r="A2290" s="3">
        <f t="shared" si="185"/>
        <v>19</v>
      </c>
      <c r="B2290" s="93" t="s">
        <v>9205</v>
      </c>
      <c r="C2290" s="93" t="s">
        <v>9204</v>
      </c>
      <c r="D2290" s="93" t="s">
        <v>6229</v>
      </c>
      <c r="E2290" s="91" t="s">
        <v>9203</v>
      </c>
      <c r="F2290" s="92" t="s">
        <v>4321</v>
      </c>
      <c r="G2290" s="93" t="s">
        <v>7735</v>
      </c>
      <c r="H2290" s="93" t="s">
        <v>9202</v>
      </c>
      <c r="I2290" s="93" t="s">
        <v>6224</v>
      </c>
      <c r="J2290" s="93" t="s">
        <v>9201</v>
      </c>
      <c r="K2290" s="93" t="s">
        <v>9200</v>
      </c>
      <c r="L2290" s="51" t="str">
        <f t="shared" si="184"/>
        <v> 4. Maternal uncle</v>
      </c>
    </row>
    <row r="2291" spans="1:12" ht="15" customHeight="1">
      <c r="A2291" s="3">
        <f t="shared" si="185"/>
        <v>20</v>
      </c>
      <c r="B2291" s="91" t="s">
        <v>9199</v>
      </c>
      <c r="C2291" s="93" t="s">
        <v>9198</v>
      </c>
      <c r="D2291" s="93" t="s">
        <v>6220</v>
      </c>
      <c r="E2291" s="93" t="s">
        <v>9197</v>
      </c>
      <c r="F2291" s="94" t="s">
        <v>4314</v>
      </c>
      <c r="G2291" s="93" t="s">
        <v>7729</v>
      </c>
      <c r="H2291" s="93" t="s">
        <v>9196</v>
      </c>
      <c r="I2291" s="93" t="s">
        <v>6215</v>
      </c>
      <c r="J2291" s="93" t="s">
        <v>9195</v>
      </c>
      <c r="K2291" s="93" t="s">
        <v>9194</v>
      </c>
      <c r="L2291" s="51" t="str">
        <f t="shared" si="184"/>
        <v>Which of these statements is correct?</v>
      </c>
    </row>
    <row r="2292" spans="1:12" ht="15" customHeight="1">
      <c r="A2292" s="3">
        <f t="shared" si="185"/>
        <v>21</v>
      </c>
      <c r="B2292" s="85" t="s">
        <v>9193</v>
      </c>
      <c r="C2292" s="85" t="s">
        <v>9192</v>
      </c>
      <c r="D2292" s="85" t="s">
        <v>9191</v>
      </c>
      <c r="E2292" s="85" t="s">
        <v>9190</v>
      </c>
      <c r="F2292" s="87" t="s">
        <v>2269</v>
      </c>
      <c r="G2292" s="85" t="s">
        <v>4342</v>
      </c>
      <c r="H2292" s="85" t="s">
        <v>9189</v>
      </c>
      <c r="I2292" s="85" t="s">
        <v>9188</v>
      </c>
      <c r="J2292" s="85" t="s">
        <v>9187</v>
      </c>
      <c r="K2292" s="85" t="s">
        <v>2075</v>
      </c>
      <c r="L2292" s="51" t="str">
        <f t="shared" si="184"/>
        <v> 1. The policy document has to be signed by a competent authority but need not be stamped according to the Indian Stamp Act</v>
      </c>
    </row>
    <row r="2293" spans="1:12" ht="15" customHeight="1">
      <c r="A2293" s="3">
        <f t="shared" si="185"/>
        <v>22</v>
      </c>
      <c r="B2293" s="93" t="s">
        <v>9186</v>
      </c>
      <c r="C2293" s="93" t="s">
        <v>9185</v>
      </c>
      <c r="D2293" s="91" t="s">
        <v>9184</v>
      </c>
      <c r="E2293" s="91" t="s">
        <v>9183</v>
      </c>
      <c r="F2293" s="92" t="s">
        <v>2259</v>
      </c>
      <c r="G2293" s="93" t="s">
        <v>4334</v>
      </c>
      <c r="H2293" s="93" t="s">
        <v>9182</v>
      </c>
      <c r="I2293" s="91" t="s">
        <v>9181</v>
      </c>
      <c r="J2293" s="93" t="s">
        <v>9180</v>
      </c>
      <c r="K2293" s="93" t="s">
        <v>2066</v>
      </c>
      <c r="L2293" s="51" t="str">
        <f t="shared" si="184"/>
        <v> 2. The policy document has to be signed by a competent authority and should be stamped as per the Indian Stamp Act</v>
      </c>
    </row>
    <row r="2294" spans="1:12" ht="15" customHeight="1">
      <c r="A2294" s="3">
        <f t="shared" si="185"/>
        <v>23</v>
      </c>
      <c r="B2294" s="91" t="s">
        <v>9179</v>
      </c>
      <c r="C2294" s="93" t="s">
        <v>9178</v>
      </c>
      <c r="D2294" s="93" t="s">
        <v>9177</v>
      </c>
      <c r="E2294" s="93" t="s">
        <v>8965</v>
      </c>
      <c r="F2294" s="94" t="s">
        <v>2250</v>
      </c>
      <c r="G2294" s="91" t="s">
        <v>4327</v>
      </c>
      <c r="H2294" s="91" t="s">
        <v>9176</v>
      </c>
      <c r="I2294" s="93" t="s">
        <v>9175</v>
      </c>
      <c r="J2294" s="91" t="s">
        <v>9174</v>
      </c>
      <c r="K2294" s="93" t="s">
        <v>2056</v>
      </c>
      <c r="L2294" s="51" t="str">
        <f t="shared" si="184"/>
        <v> 3. The Policy document need not be signed but should be stamped according to the Indian stamp Act</v>
      </c>
    </row>
    <row r="2295" spans="1:12" ht="15" customHeight="1">
      <c r="A2295" s="3">
        <f t="shared" si="185"/>
        <v>24</v>
      </c>
      <c r="B2295" s="93" t="s">
        <v>9173</v>
      </c>
      <c r="C2295" s="91" t="s">
        <v>9172</v>
      </c>
      <c r="D2295" s="93" t="s">
        <v>9171</v>
      </c>
      <c r="E2295" s="93" t="s">
        <v>9170</v>
      </c>
      <c r="F2295" s="94" t="s">
        <v>2241</v>
      </c>
      <c r="G2295" s="93" t="s">
        <v>4320</v>
      </c>
      <c r="H2295" s="93" t="s">
        <v>9169</v>
      </c>
      <c r="I2295" s="93" t="s">
        <v>9168</v>
      </c>
      <c r="J2295" s="93" t="s">
        <v>9167</v>
      </c>
      <c r="K2295" s="93" t="s">
        <v>2046</v>
      </c>
      <c r="L2295" s="51" t="str">
        <f t="shared" si="184"/>
        <v> 4. The policy document need not be signed by a competent authority nor be stamped according to the Indian Stamp Act</v>
      </c>
    </row>
    <row r="2296" spans="1:12" ht="15" customHeight="1">
      <c r="A2296" s="3">
        <f t="shared" si="185"/>
        <v>25</v>
      </c>
      <c r="B2296" s="93" t="s">
        <v>9166</v>
      </c>
      <c r="C2296" s="93" t="s">
        <v>9165</v>
      </c>
      <c r="D2296" s="93" t="s">
        <v>6450</v>
      </c>
      <c r="E2296" s="93" t="s">
        <v>9164</v>
      </c>
      <c r="F2296" s="94" t="s">
        <v>2232</v>
      </c>
      <c r="G2296" s="93" t="s">
        <v>4313</v>
      </c>
      <c r="H2296" s="93" t="s">
        <v>9163</v>
      </c>
      <c r="I2296" s="93" t="s">
        <v>9162</v>
      </c>
      <c r="J2296" s="93" t="s">
        <v>9161</v>
      </c>
      <c r="K2296" s="91" t="s">
        <v>2036</v>
      </c>
      <c r="L2296" s="51" t="str">
        <f t="shared" si="184"/>
        <v>Which one of these is a intangable product?</v>
      </c>
    </row>
    <row r="2297" spans="1:12" ht="15" customHeight="1">
      <c r="A2297" s="3">
        <f t="shared" si="185"/>
        <v>26</v>
      </c>
      <c r="B2297" s="85" t="s">
        <v>4439</v>
      </c>
      <c r="C2297" s="85" t="s">
        <v>7790</v>
      </c>
      <c r="D2297" s="85" t="s">
        <v>9160</v>
      </c>
      <c r="E2297" s="85" t="s">
        <v>2174</v>
      </c>
      <c r="F2297" s="87" t="s">
        <v>9159</v>
      </c>
      <c r="G2297" s="85" t="s">
        <v>9158</v>
      </c>
      <c r="H2297" s="85" t="s">
        <v>9157</v>
      </c>
      <c r="I2297" s="85" t="s">
        <v>9156</v>
      </c>
      <c r="J2297" s="85" t="s">
        <v>6162</v>
      </c>
      <c r="K2297" s="85" t="s">
        <v>42</v>
      </c>
      <c r="L2297" s="51" t="str">
        <f t="shared" si="184"/>
        <v> 1. Pen</v>
      </c>
    </row>
    <row r="2298" spans="1:12" ht="15" customHeight="1">
      <c r="A2298" s="3">
        <f t="shared" si="185"/>
        <v>27</v>
      </c>
      <c r="B2298" s="93" t="s">
        <v>4430</v>
      </c>
      <c r="C2298" s="93" t="s">
        <v>7781</v>
      </c>
      <c r="D2298" s="93" t="s">
        <v>9155</v>
      </c>
      <c r="E2298" s="93" t="s">
        <v>2165</v>
      </c>
      <c r="F2298" s="94" t="s">
        <v>9154</v>
      </c>
      <c r="G2298" s="93" t="s">
        <v>9153</v>
      </c>
      <c r="H2298" s="93" t="s">
        <v>9152</v>
      </c>
      <c r="I2298" s="91" t="s">
        <v>9151</v>
      </c>
      <c r="J2298" s="93" t="s">
        <v>6156</v>
      </c>
      <c r="K2298" s="93" t="s">
        <v>32</v>
      </c>
      <c r="L2298" s="51" t="str">
        <f t="shared" si="184"/>
        <v> 2. Car</v>
      </c>
    </row>
    <row r="2299" spans="1:12" ht="15" customHeight="1">
      <c r="A2299" s="3">
        <f t="shared" si="185"/>
        <v>28</v>
      </c>
      <c r="B2299" s="93" t="s">
        <v>4420</v>
      </c>
      <c r="C2299" s="91" t="s">
        <v>7775</v>
      </c>
      <c r="D2299" s="93" t="s">
        <v>9150</v>
      </c>
      <c r="E2299" s="93" t="s">
        <v>2155</v>
      </c>
      <c r="F2299" s="92" t="s">
        <v>9149</v>
      </c>
      <c r="G2299" s="93" t="s">
        <v>9148</v>
      </c>
      <c r="H2299" s="91" t="s">
        <v>9147</v>
      </c>
      <c r="I2299" s="93" t="s">
        <v>9146</v>
      </c>
      <c r="J2299" s="91" t="s">
        <v>6151</v>
      </c>
      <c r="K2299" s="93" t="s">
        <v>22</v>
      </c>
      <c r="L2299" s="51" t="str">
        <f t="shared" si="184"/>
        <v> 3. Insurance</v>
      </c>
    </row>
    <row r="2300" spans="1:12" ht="15" customHeight="1">
      <c r="A2300" s="3">
        <f t="shared" si="185"/>
        <v>29</v>
      </c>
      <c r="B2300" s="91" t="s">
        <v>4410</v>
      </c>
      <c r="C2300" s="93" t="s">
        <v>7768</v>
      </c>
      <c r="D2300" s="93" t="s">
        <v>9145</v>
      </c>
      <c r="E2300" s="93" t="s">
        <v>2146</v>
      </c>
      <c r="F2300" s="94" t="s">
        <v>9144</v>
      </c>
      <c r="G2300" s="91" t="s">
        <v>9143</v>
      </c>
      <c r="H2300" s="93" t="s">
        <v>9142</v>
      </c>
      <c r="I2300" s="93" t="s">
        <v>9141</v>
      </c>
      <c r="J2300" s="93" t="s">
        <v>6145</v>
      </c>
      <c r="K2300" s="91" t="s">
        <v>12</v>
      </c>
      <c r="L2300" s="51" t="str">
        <f t="shared" si="184"/>
        <v> 4. Soap</v>
      </c>
    </row>
    <row r="2301" spans="1:12" ht="15" customHeight="1">
      <c r="A2301" s="3">
        <f t="shared" si="185"/>
        <v>30</v>
      </c>
      <c r="B2301" s="93" t="s">
        <v>4400</v>
      </c>
      <c r="C2301" s="93" t="s">
        <v>7760</v>
      </c>
      <c r="D2301" s="91" t="s">
        <v>9140</v>
      </c>
      <c r="E2301" s="91" t="s">
        <v>2137</v>
      </c>
      <c r="F2301" s="94" t="s">
        <v>9139</v>
      </c>
      <c r="G2301" s="93" t="s">
        <v>9138</v>
      </c>
      <c r="H2301" s="93" t="s">
        <v>9137</v>
      </c>
      <c r="I2301" s="93" t="s">
        <v>9136</v>
      </c>
      <c r="J2301" s="93" t="s">
        <v>6140</v>
      </c>
      <c r="K2301" s="93" t="s">
        <v>2</v>
      </c>
      <c r="L2301" s="51" t="str">
        <f t="shared" si="184"/>
        <v>Which of the following statements is correct with regards to Unit linked insurance plan</v>
      </c>
    </row>
    <row r="2302" spans="1:12" ht="15" customHeight="1">
      <c r="A2302" s="3">
        <f t="shared" si="185"/>
        <v>31</v>
      </c>
      <c r="B2302" s="85" t="s">
        <v>9135</v>
      </c>
      <c r="C2302" s="85" t="s">
        <v>9134</v>
      </c>
      <c r="D2302" s="85" t="s">
        <v>2128</v>
      </c>
      <c r="E2302" s="85" t="s">
        <v>9133</v>
      </c>
      <c r="F2302" s="87" t="s">
        <v>2080</v>
      </c>
      <c r="G2302" s="85" t="s">
        <v>6058</v>
      </c>
      <c r="H2302" s="85" t="s">
        <v>6091</v>
      </c>
      <c r="I2302" s="85" t="s">
        <v>9132</v>
      </c>
      <c r="J2302" s="85" t="s">
        <v>9131</v>
      </c>
      <c r="K2302" s="85" t="s">
        <v>1928</v>
      </c>
      <c r="L2302" s="51" t="str">
        <f t="shared" si="184"/>
        <v> 1. Risk is borne by the Insurer</v>
      </c>
    </row>
    <row r="2303" spans="1:12" ht="15" customHeight="1">
      <c r="A2303" s="3">
        <f t="shared" si="185"/>
        <v>32</v>
      </c>
      <c r="B2303" s="93" t="s">
        <v>9130</v>
      </c>
      <c r="C2303" s="93" t="s">
        <v>9129</v>
      </c>
      <c r="D2303" s="93" t="s">
        <v>2118</v>
      </c>
      <c r="E2303" s="91" t="s">
        <v>9128</v>
      </c>
      <c r="F2303" s="94" t="s">
        <v>2071</v>
      </c>
      <c r="G2303" s="93" t="s">
        <v>6051</v>
      </c>
      <c r="H2303" s="93" t="s">
        <v>6085</v>
      </c>
      <c r="I2303" s="93" t="s">
        <v>9127</v>
      </c>
      <c r="J2303" s="93" t="s">
        <v>9126</v>
      </c>
      <c r="K2303" s="91" t="s">
        <v>1918</v>
      </c>
      <c r="L2303" s="51" t="str">
        <f t="shared" si="184"/>
        <v> 2. Risk is borne by the Insured</v>
      </c>
    </row>
    <row r="2304" spans="1:12" ht="15" customHeight="1">
      <c r="A2304" s="3">
        <f t="shared" si="185"/>
        <v>33</v>
      </c>
      <c r="B2304" s="91" t="s">
        <v>9125</v>
      </c>
      <c r="C2304" s="93" t="s">
        <v>9124</v>
      </c>
      <c r="D2304" s="93" t="s">
        <v>2109</v>
      </c>
      <c r="E2304" s="93" t="s">
        <v>9123</v>
      </c>
      <c r="F2304" s="92" t="s">
        <v>2061</v>
      </c>
      <c r="G2304" s="93" t="s">
        <v>6047</v>
      </c>
      <c r="H2304" s="93" t="s">
        <v>6078</v>
      </c>
      <c r="I2304" s="91" t="s">
        <v>9122</v>
      </c>
      <c r="J2304" s="93" t="s">
        <v>9121</v>
      </c>
      <c r="K2304" s="93" t="s">
        <v>1908</v>
      </c>
      <c r="L2304" s="51" t="str">
        <f t="shared" si="184"/>
        <v> 3. First three years risk is borne by the insured and the insurer</v>
      </c>
    </row>
    <row r="2305" spans="1:12" ht="15" customHeight="1">
      <c r="A2305" s="3">
        <f t="shared" si="185"/>
        <v>34</v>
      </c>
      <c r="B2305" s="93" t="s">
        <v>9120</v>
      </c>
      <c r="C2305" s="93" t="s">
        <v>9119</v>
      </c>
      <c r="D2305" s="91" t="s">
        <v>2100</v>
      </c>
      <c r="E2305" s="93" t="s">
        <v>9118</v>
      </c>
      <c r="F2305" s="94" t="s">
        <v>2051</v>
      </c>
      <c r="G2305" s="91" t="s">
        <v>6042</v>
      </c>
      <c r="H2305" s="91" t="s">
        <v>6071</v>
      </c>
      <c r="I2305" s="93" t="s">
        <v>9117</v>
      </c>
      <c r="J2305" s="93" t="s">
        <v>9116</v>
      </c>
      <c r="K2305" s="93" t="s">
        <v>1898</v>
      </c>
      <c r="L2305" s="51" t="str">
        <f t="shared" si="184"/>
        <v> 4. None of these</v>
      </c>
    </row>
    <row r="2306" spans="1:12" ht="15" customHeight="1">
      <c r="A2306" s="3">
        <f t="shared" si="185"/>
        <v>35</v>
      </c>
      <c r="B2306" s="93" t="s">
        <v>1897</v>
      </c>
      <c r="C2306" s="91" t="s">
        <v>9115</v>
      </c>
      <c r="D2306" s="93" t="s">
        <v>2091</v>
      </c>
      <c r="E2306" s="93" t="s">
        <v>9114</v>
      </c>
      <c r="F2306" s="94" t="s">
        <v>2041</v>
      </c>
      <c r="G2306" s="93" t="s">
        <v>6037</v>
      </c>
      <c r="H2306" s="93" t="s">
        <v>6064</v>
      </c>
      <c r="I2306" s="93" t="s">
        <v>9113</v>
      </c>
      <c r="J2306" s="91" t="s">
        <v>9112</v>
      </c>
      <c r="K2306" s="93" t="s">
        <v>1888</v>
      </c>
      <c r="L2306" s="51" t="str">
        <f t="shared" si="184"/>
        <v>Which of the following is not an underwriting decision</v>
      </c>
    </row>
    <row r="2307" spans="1:12" ht="15" customHeight="1">
      <c r="A2307" s="3">
        <f t="shared" si="185"/>
        <v>36</v>
      </c>
      <c r="B2307" s="85" t="s">
        <v>9111</v>
      </c>
      <c r="C2307" s="85" t="s">
        <v>9110</v>
      </c>
      <c r="D2307" s="85" t="s">
        <v>9109</v>
      </c>
      <c r="E2307" s="85" t="s">
        <v>6060</v>
      </c>
      <c r="F2307" s="87" t="s">
        <v>7604</v>
      </c>
      <c r="G2307" s="85" t="s">
        <v>6031</v>
      </c>
      <c r="H2307" s="85" t="s">
        <v>7686</v>
      </c>
      <c r="I2307" s="85" t="s">
        <v>1930</v>
      </c>
      <c r="J2307" s="85" t="s">
        <v>9108</v>
      </c>
      <c r="K2307" s="85" t="s">
        <v>2912</v>
      </c>
      <c r="L2307" s="51" t="str">
        <f t="shared" si="184"/>
        <v> 1. Risk acceptance at standard rates</v>
      </c>
    </row>
    <row r="2308" spans="1:12" ht="15" customHeight="1">
      <c r="A2308" s="3">
        <f t="shared" si="185"/>
        <v>37</v>
      </c>
      <c r="B2308" s="93" t="s">
        <v>9107</v>
      </c>
      <c r="C2308" s="93" t="s">
        <v>9106</v>
      </c>
      <c r="D2308" s="91" t="s">
        <v>9105</v>
      </c>
      <c r="E2308" s="93" t="s">
        <v>6053</v>
      </c>
      <c r="F2308" s="94" t="s">
        <v>7597</v>
      </c>
      <c r="G2308" s="91" t="s">
        <v>6025</v>
      </c>
      <c r="H2308" s="93" t="s">
        <v>7679</v>
      </c>
      <c r="I2308" s="93" t="s">
        <v>1920</v>
      </c>
      <c r="J2308" s="93" t="s">
        <v>9104</v>
      </c>
      <c r="K2308" s="93" t="s">
        <v>2902</v>
      </c>
      <c r="L2308" s="51" t="str">
        <f t="shared" si="184"/>
        <v> 2. Declinature of risk</v>
      </c>
    </row>
    <row r="2309" spans="1:12" ht="15" customHeight="1">
      <c r="A2309" s="3">
        <f t="shared" si="185"/>
        <v>38</v>
      </c>
      <c r="B2309" s="93" t="s">
        <v>9103</v>
      </c>
      <c r="C2309" s="93" t="s">
        <v>9102</v>
      </c>
      <c r="D2309" s="93" t="s">
        <v>9101</v>
      </c>
      <c r="E2309" s="91" t="s">
        <v>2012</v>
      </c>
      <c r="F2309" s="92" t="s">
        <v>7590</v>
      </c>
      <c r="G2309" s="93" t="s">
        <v>6019</v>
      </c>
      <c r="H2309" s="93" t="s">
        <v>7672</v>
      </c>
      <c r="I2309" s="93" t="s">
        <v>1910</v>
      </c>
      <c r="J2309" s="91" t="s">
        <v>9100</v>
      </c>
      <c r="K2309" s="91" t="s">
        <v>2892</v>
      </c>
      <c r="L2309" s="51" t="str">
        <f t="shared" si="184"/>
        <v> 3. Postponement of risk</v>
      </c>
    </row>
    <row r="2310" spans="1:12" ht="15" customHeight="1">
      <c r="A2310" s="3">
        <f t="shared" si="185"/>
        <v>39</v>
      </c>
      <c r="B2310" s="93" t="s">
        <v>9099</v>
      </c>
      <c r="C2310" s="91" t="s">
        <v>9098</v>
      </c>
      <c r="D2310" s="93" t="s">
        <v>9097</v>
      </c>
      <c r="E2310" s="93" t="s">
        <v>6044</v>
      </c>
      <c r="F2310" s="94" t="s">
        <v>7583</v>
      </c>
      <c r="G2310" s="93" t="s">
        <v>6013</v>
      </c>
      <c r="H2310" s="91" t="s">
        <v>7665</v>
      </c>
      <c r="I2310" s="91" t="s">
        <v>1900</v>
      </c>
      <c r="J2310" s="93" t="s">
        <v>9096</v>
      </c>
      <c r="K2310" s="93" t="s">
        <v>2882</v>
      </c>
      <c r="L2310" s="51" t="str">
        <f t="shared" si="184"/>
        <v> 4. Claim rejection</v>
      </c>
    </row>
    <row r="2311" spans="1:12" ht="15" customHeight="1">
      <c r="A2311" s="3">
        <f t="shared" si="185"/>
        <v>40</v>
      </c>
      <c r="B2311" s="91" t="s">
        <v>9095</v>
      </c>
      <c r="C2311" s="93" t="s">
        <v>9094</v>
      </c>
      <c r="D2311" s="93" t="s">
        <v>9093</v>
      </c>
      <c r="E2311" s="93" t="s">
        <v>6039</v>
      </c>
      <c r="F2311" s="94" t="s">
        <v>7577</v>
      </c>
      <c r="G2311" s="93" t="s">
        <v>6007</v>
      </c>
      <c r="H2311" s="93" t="s">
        <v>7658</v>
      </c>
      <c r="I2311" s="93" t="s">
        <v>1890</v>
      </c>
      <c r="J2311" s="93" t="s">
        <v>9092</v>
      </c>
      <c r="K2311" s="93" t="s">
        <v>2873</v>
      </c>
      <c r="L2311" s="51" t="str">
        <f t="shared" si="184"/>
        <v>Which of the below is not a valid consideration for a contract?</v>
      </c>
    </row>
    <row r="2312" spans="1:12" ht="15" customHeight="1">
      <c r="A2312" s="3">
        <f t="shared" si="185"/>
        <v>41</v>
      </c>
      <c r="B2312" s="85" t="s">
        <v>548</v>
      </c>
      <c r="C2312" s="85" t="s">
        <v>9091</v>
      </c>
      <c r="D2312" s="85" t="s">
        <v>9090</v>
      </c>
      <c r="E2312" s="85" t="s">
        <v>1983</v>
      </c>
      <c r="F2312" s="87" t="s">
        <v>1933</v>
      </c>
      <c r="G2312" s="85" t="s">
        <v>7687</v>
      </c>
      <c r="H2312" s="85" t="s">
        <v>4179</v>
      </c>
      <c r="I2312" s="85" t="s">
        <v>9089</v>
      </c>
      <c r="J2312" s="85" t="s">
        <v>6056</v>
      </c>
      <c r="K2312" s="85" t="s">
        <v>4241</v>
      </c>
      <c r="L2312" s="51" t="str">
        <f t="shared" si="184"/>
        <v> 1. Money</v>
      </c>
    </row>
    <row r="2313" spans="1:12" ht="15" customHeight="1">
      <c r="A2313" s="3">
        <f t="shared" si="185"/>
        <v>42</v>
      </c>
      <c r="B2313" s="93" t="s">
        <v>2263</v>
      </c>
      <c r="C2313" s="93" t="s">
        <v>9088</v>
      </c>
      <c r="D2313" s="91" t="s">
        <v>9087</v>
      </c>
      <c r="E2313" s="93" t="s">
        <v>1973</v>
      </c>
      <c r="F2313" s="94" t="s">
        <v>1923</v>
      </c>
      <c r="G2313" s="93" t="s">
        <v>7680</v>
      </c>
      <c r="H2313" s="93" t="s">
        <v>4170</v>
      </c>
      <c r="I2313" s="93" t="s">
        <v>9086</v>
      </c>
      <c r="J2313" s="93" t="s">
        <v>6050</v>
      </c>
      <c r="K2313" s="93" t="s">
        <v>4234</v>
      </c>
      <c r="L2313" s="51" t="str">
        <f t="shared" si="184"/>
        <v> 2. Property</v>
      </c>
    </row>
    <row r="2314" spans="1:12" ht="15" customHeight="1">
      <c r="A2314" s="3">
        <f t="shared" si="185"/>
        <v>43</v>
      </c>
      <c r="B2314" s="93" t="s">
        <v>2254</v>
      </c>
      <c r="C2314" s="93" t="s">
        <v>9085</v>
      </c>
      <c r="D2314" s="93" t="s">
        <v>9084</v>
      </c>
      <c r="E2314" s="91" t="s">
        <v>1963</v>
      </c>
      <c r="F2314" s="94" t="s">
        <v>1913</v>
      </c>
      <c r="G2314" s="93" t="s">
        <v>7673</v>
      </c>
      <c r="H2314" s="93" t="s">
        <v>4162</v>
      </c>
      <c r="I2314" s="91" t="s">
        <v>9083</v>
      </c>
      <c r="J2314" s="93" t="s">
        <v>6046</v>
      </c>
      <c r="K2314" s="91" t="s">
        <v>4227</v>
      </c>
      <c r="L2314" s="51" t="str">
        <f t="shared" si="184"/>
        <v> 3. Bribe</v>
      </c>
    </row>
    <row r="2315" spans="1:12" ht="15" customHeight="1">
      <c r="A2315" s="3">
        <f t="shared" si="185"/>
        <v>44</v>
      </c>
      <c r="B2315" s="91" t="s">
        <v>2245</v>
      </c>
      <c r="C2315" s="93" t="s">
        <v>9082</v>
      </c>
      <c r="D2315" s="93" t="s">
        <v>9081</v>
      </c>
      <c r="E2315" s="96" t="s">
        <v>1953</v>
      </c>
      <c r="F2315" s="92" t="s">
        <v>1903</v>
      </c>
      <c r="G2315" s="93" t="s">
        <v>7666</v>
      </c>
      <c r="H2315" s="91" t="s">
        <v>4153</v>
      </c>
      <c r="I2315" s="93" t="s">
        <v>9080</v>
      </c>
      <c r="J2315" s="91" t="s">
        <v>6041</v>
      </c>
      <c r="K2315" s="93" t="s">
        <v>4220</v>
      </c>
      <c r="L2315" s="51" t="str">
        <f t="shared" si="184"/>
        <v> 4. Jewellery</v>
      </c>
    </row>
    <row r="2316" spans="1:12" ht="15" customHeight="1">
      <c r="A2316" s="3">
        <f t="shared" si="185"/>
        <v>45</v>
      </c>
      <c r="B2316" s="93" t="s">
        <v>2236</v>
      </c>
      <c r="C2316" s="91" t="s">
        <v>9079</v>
      </c>
      <c r="D2316" s="93" t="s">
        <v>9078</v>
      </c>
      <c r="E2316" s="93" t="s">
        <v>1944</v>
      </c>
      <c r="F2316" s="94" t="s">
        <v>1893</v>
      </c>
      <c r="G2316" s="91" t="s">
        <v>7659</v>
      </c>
      <c r="H2316" s="93" t="s">
        <v>4144</v>
      </c>
      <c r="I2316" s="93" t="s">
        <v>9077</v>
      </c>
      <c r="J2316" s="93" t="s">
        <v>6036</v>
      </c>
      <c r="K2316" s="93" t="s">
        <v>4214</v>
      </c>
      <c r="L2316" s="51" t="str">
        <f t="shared" si="184"/>
        <v xml:space="preserve">Which of the below is an advantage of cash value insurance contracts? </v>
      </c>
    </row>
    <row r="2317" spans="1:12" ht="15" customHeight="1">
      <c r="A2317" s="3">
        <f t="shared" si="185"/>
        <v>46</v>
      </c>
      <c r="B2317" s="85" t="s">
        <v>9076</v>
      </c>
      <c r="C2317" s="85" t="s">
        <v>9075</v>
      </c>
      <c r="D2317" s="85" t="s">
        <v>9074</v>
      </c>
      <c r="E2317" s="85" t="s">
        <v>5951</v>
      </c>
      <c r="F2317" s="87" t="s">
        <v>9073</v>
      </c>
      <c r="G2317" s="85" t="s">
        <v>9072</v>
      </c>
      <c r="H2317" s="85" t="s">
        <v>9071</v>
      </c>
      <c r="I2317" s="85" t="s">
        <v>6730</v>
      </c>
      <c r="J2317" s="85" t="s">
        <v>1978</v>
      </c>
      <c r="K2317" s="85" t="s">
        <v>9070</v>
      </c>
      <c r="L2317" s="51" t="str">
        <f t="shared" si="184"/>
        <v> 1. Returns subject to corroding effect of inflation</v>
      </c>
    </row>
    <row r="2318" spans="1:12" ht="15" customHeight="1">
      <c r="A2318" s="3">
        <f t="shared" si="185"/>
        <v>47</v>
      </c>
      <c r="B2318" s="93" t="s">
        <v>9069</v>
      </c>
      <c r="C2318" s="93" t="s">
        <v>9068</v>
      </c>
      <c r="D2318" s="93" t="s">
        <v>9067</v>
      </c>
      <c r="E2318" s="93" t="s">
        <v>5944</v>
      </c>
      <c r="F2318" s="94" t="s">
        <v>9066</v>
      </c>
      <c r="G2318" s="93" t="s">
        <v>9065</v>
      </c>
      <c r="H2318" s="91" t="s">
        <v>9064</v>
      </c>
      <c r="I2318" s="93" t="s">
        <v>6726</v>
      </c>
      <c r="J2318" s="93" t="s">
        <v>1968</v>
      </c>
      <c r="K2318" s="93" t="s">
        <v>9063</v>
      </c>
      <c r="L2318" s="51" t="str">
        <f t="shared" si="184"/>
        <v> 2. Low accumulation in earlier years</v>
      </c>
    </row>
    <row r="2319" spans="1:12" ht="15" customHeight="1">
      <c r="A2319" s="3">
        <f t="shared" si="185"/>
        <v>48</v>
      </c>
      <c r="B2319" s="93" t="s">
        <v>9062</v>
      </c>
      <c r="C2319" s="93" t="s">
        <v>9061</v>
      </c>
      <c r="D2319" s="91" t="s">
        <v>9060</v>
      </c>
      <c r="E2319" s="93" t="s">
        <v>5937</v>
      </c>
      <c r="F2319" s="94" t="s">
        <v>9059</v>
      </c>
      <c r="G2319" s="91" t="s">
        <v>9058</v>
      </c>
      <c r="H2319" s="93" t="s">
        <v>9057</v>
      </c>
      <c r="I2319" s="93" t="s">
        <v>6723</v>
      </c>
      <c r="J2319" s="93" t="s">
        <v>1958</v>
      </c>
      <c r="K2319" s="93" t="s">
        <v>9056</v>
      </c>
      <c r="L2319" s="51" t="str">
        <f t="shared" si="184"/>
        <v> 3. Lower yields</v>
      </c>
    </row>
    <row r="2320" spans="1:12" ht="15" customHeight="1">
      <c r="A2320" s="3">
        <f t="shared" si="185"/>
        <v>49</v>
      </c>
      <c r="B2320" s="93" t="s">
        <v>9055</v>
      </c>
      <c r="C2320" s="91" t="s">
        <v>9054</v>
      </c>
      <c r="D2320" s="93" t="s">
        <v>9053</v>
      </c>
      <c r="E2320" s="91" t="s">
        <v>5932</v>
      </c>
      <c r="F2320" s="92" t="s">
        <v>9052</v>
      </c>
      <c r="G2320" s="93" t="s">
        <v>9051</v>
      </c>
      <c r="H2320" s="93" t="s">
        <v>9050</v>
      </c>
      <c r="I2320" s="91" t="s">
        <v>6720</v>
      </c>
      <c r="J2320" s="91" t="s">
        <v>1948</v>
      </c>
      <c r="K2320" s="91" t="s">
        <v>9049</v>
      </c>
      <c r="L2320" s="51" t="str">
        <f t="shared" si="184"/>
        <v> 4. Secure investment</v>
      </c>
    </row>
    <row r="2321" spans="1:12" ht="15" customHeight="1">
      <c r="A2321" s="3">
        <f t="shared" si="185"/>
        <v>50</v>
      </c>
      <c r="B2321" s="91" t="s">
        <v>9048</v>
      </c>
      <c r="C2321" s="93" t="s">
        <v>9047</v>
      </c>
      <c r="D2321" s="93" t="s">
        <v>9046</v>
      </c>
      <c r="E2321" s="93" t="s">
        <v>5926</v>
      </c>
      <c r="F2321" s="94" t="s">
        <v>9045</v>
      </c>
      <c r="G2321" s="93" t="s">
        <v>9044</v>
      </c>
      <c r="H2321" s="93" t="s">
        <v>9043</v>
      </c>
      <c r="I2321" s="93" t="s">
        <v>6717</v>
      </c>
      <c r="J2321" s="93" t="s">
        <v>1939</v>
      </c>
      <c r="K2321" s="93" t="s">
        <v>9042</v>
      </c>
      <c r="L2321" s="51" t="str">
        <f t="shared" si="184"/>
        <v xml:space="preserve">Which of the below cannot be categorised under risks? </v>
      </c>
    </row>
    <row r="2322" spans="1:12" ht="15" customHeight="1">
      <c r="A2322" s="3">
        <f t="shared" si="185"/>
        <v>51</v>
      </c>
      <c r="B2322" s="85" t="s">
        <v>4213</v>
      </c>
      <c r="C2322" s="85" t="s">
        <v>5953</v>
      </c>
      <c r="D2322" s="85" t="s">
        <v>7640</v>
      </c>
      <c r="E2322" s="85" t="s">
        <v>9041</v>
      </c>
      <c r="F2322" s="87" t="s">
        <v>7496</v>
      </c>
      <c r="G2322" s="85" t="s">
        <v>9040</v>
      </c>
      <c r="H2322" s="85" t="s">
        <v>1931</v>
      </c>
      <c r="I2322" s="85" t="s">
        <v>1880</v>
      </c>
      <c r="J2322" s="85" t="s">
        <v>4085</v>
      </c>
      <c r="K2322" s="85" t="s">
        <v>9039</v>
      </c>
      <c r="L2322" s="51" t="str">
        <f t="shared" si="184"/>
        <v> 1. Dying too young</v>
      </c>
    </row>
    <row r="2323" spans="1:12" ht="15" customHeight="1">
      <c r="A2323" s="3">
        <f t="shared" si="185"/>
        <v>52</v>
      </c>
      <c r="B2323" s="93" t="s">
        <v>4206</v>
      </c>
      <c r="C2323" s="93" t="s">
        <v>5946</v>
      </c>
      <c r="D2323" s="93" t="s">
        <v>7632</v>
      </c>
      <c r="E2323" s="93" t="s">
        <v>9038</v>
      </c>
      <c r="F2323" s="92" t="s">
        <v>7490</v>
      </c>
      <c r="G2323" s="93" t="s">
        <v>1974</v>
      </c>
      <c r="H2323" s="93" t="s">
        <v>1921</v>
      </c>
      <c r="I2323" s="93" t="s">
        <v>1870</v>
      </c>
      <c r="J2323" s="93" t="s">
        <v>4075</v>
      </c>
      <c r="K2323" s="93" t="s">
        <v>7460</v>
      </c>
      <c r="L2323" s="51" t="str">
        <f t="shared" si="184"/>
        <v> 2.  Dying too early</v>
      </c>
    </row>
    <row r="2324" spans="1:12" ht="15" customHeight="1">
      <c r="A2324" s="3">
        <f t="shared" si="185"/>
        <v>53</v>
      </c>
      <c r="B2324" s="93" t="s">
        <v>4200</v>
      </c>
      <c r="C2324" s="93" t="s">
        <v>5939</v>
      </c>
      <c r="D2324" s="93" t="s">
        <v>7624</v>
      </c>
      <c r="E2324" s="93" t="s">
        <v>9037</v>
      </c>
      <c r="F2324" s="94" t="s">
        <v>7485</v>
      </c>
      <c r="G2324" s="93" t="s">
        <v>9036</v>
      </c>
      <c r="H2324" s="91" t="s">
        <v>1911</v>
      </c>
      <c r="I2324" s="93" t="s">
        <v>1861</v>
      </c>
      <c r="J2324" s="91" t="s">
        <v>4066</v>
      </c>
      <c r="K2324" s="93" t="s">
        <v>7454</v>
      </c>
      <c r="L2324" s="51" t="str">
        <f t="shared" si="184"/>
        <v> 3.  Natural wear and tear</v>
      </c>
    </row>
    <row r="2325" spans="1:12" ht="15" customHeight="1">
      <c r="A2325" s="3">
        <f t="shared" si="185"/>
        <v>54</v>
      </c>
      <c r="B2325" s="91" t="s">
        <v>4194</v>
      </c>
      <c r="C2325" s="91" t="s">
        <v>5934</v>
      </c>
      <c r="D2325" s="93" t="s">
        <v>7616</v>
      </c>
      <c r="E2325" s="91" t="s">
        <v>9035</v>
      </c>
      <c r="F2325" s="94" t="s">
        <v>7480</v>
      </c>
      <c r="G2325" s="91" t="s">
        <v>9034</v>
      </c>
      <c r="H2325" s="93" t="s">
        <v>1901</v>
      </c>
      <c r="I2325" s="91" t="s">
        <v>1852</v>
      </c>
      <c r="J2325" s="93" t="s">
        <v>4056</v>
      </c>
      <c r="K2325" s="93" t="s">
        <v>7448</v>
      </c>
      <c r="L2325" s="51" t="str">
        <f t="shared" si="184"/>
        <v> 4.  Living with disability</v>
      </c>
    </row>
    <row r="2326" spans="1:12" ht="15" customHeight="1">
      <c r="A2326" s="3">
        <f t="shared" si="185"/>
        <v>55</v>
      </c>
      <c r="B2326" s="93" t="s">
        <v>4188</v>
      </c>
      <c r="C2326" s="93" t="s">
        <v>5928</v>
      </c>
      <c r="D2326" s="91" t="s">
        <v>3238</v>
      </c>
      <c r="E2326" s="93" t="s">
        <v>305</v>
      </c>
      <c r="F2326" s="94" t="s">
        <v>7475</v>
      </c>
      <c r="G2326" s="93" t="s">
        <v>9033</v>
      </c>
      <c r="H2326" s="93" t="s">
        <v>1891</v>
      </c>
      <c r="I2326" s="93" t="s">
        <v>1842</v>
      </c>
      <c r="J2326" s="93" t="s">
        <v>4047</v>
      </c>
      <c r="K2326" s="91" t="s">
        <v>7442</v>
      </c>
      <c r="L2326" s="51" t="str">
        <f t="shared" si="184"/>
        <v xml:space="preserve">Which of the below action showcases the principle of “Uberrima Fides”? </v>
      </c>
    </row>
    <row r="2327" spans="1:12" ht="15" customHeight="1">
      <c r="A2327" s="3">
        <f t="shared" si="185"/>
        <v>56</v>
      </c>
      <c r="B2327" s="85" t="s">
        <v>9032</v>
      </c>
      <c r="C2327" s="85" t="s">
        <v>4045</v>
      </c>
      <c r="D2327" s="85" t="s">
        <v>9031</v>
      </c>
      <c r="E2327" s="85" t="s">
        <v>7605</v>
      </c>
      <c r="F2327" s="87" t="s">
        <v>9030</v>
      </c>
      <c r="G2327" s="85" t="s">
        <v>7637</v>
      </c>
      <c r="H2327" s="85" t="s">
        <v>9029</v>
      </c>
      <c r="I2327" s="85" t="s">
        <v>4134</v>
      </c>
      <c r="J2327" s="85" t="s">
        <v>7494</v>
      </c>
      <c r="K2327" s="85" t="s">
        <v>9028</v>
      </c>
      <c r="L2327" s="51" t="str">
        <f t="shared" si="184"/>
        <v> 1. Lying about known medical conditions on an insurance proposal form</v>
      </c>
    </row>
    <row r="2328" spans="1:12" ht="15" customHeight="1">
      <c r="A2328" s="3">
        <f t="shared" si="185"/>
        <v>57</v>
      </c>
      <c r="B2328" s="93" t="s">
        <v>9027</v>
      </c>
      <c r="C2328" s="93" t="s">
        <v>4037</v>
      </c>
      <c r="D2328" s="93" t="s">
        <v>9026</v>
      </c>
      <c r="E2328" s="93" t="s">
        <v>7598</v>
      </c>
      <c r="F2328" s="92" t="s">
        <v>9025</v>
      </c>
      <c r="G2328" s="93" t="s">
        <v>7629</v>
      </c>
      <c r="H2328" s="93" t="s">
        <v>9024</v>
      </c>
      <c r="I2328" s="93" t="s">
        <v>4125</v>
      </c>
      <c r="J2328" s="93" t="s">
        <v>7488</v>
      </c>
      <c r="K2328" s="91" t="s">
        <v>9023</v>
      </c>
      <c r="L2328" s="51" t="str">
        <f t="shared" si="184"/>
        <v> 2.  Not revealing known material facts on an insurance proposal form</v>
      </c>
    </row>
    <row r="2329" spans="1:12" ht="15" customHeight="1">
      <c r="A2329" s="3">
        <f t="shared" si="185"/>
        <v>58</v>
      </c>
      <c r="B2329" s="93" t="s">
        <v>378</v>
      </c>
      <c r="C2329" s="93" t="s">
        <v>4028</v>
      </c>
      <c r="D2329" s="93" t="s">
        <v>9022</v>
      </c>
      <c r="E2329" s="93" t="s">
        <v>7591</v>
      </c>
      <c r="F2329" s="94" t="s">
        <v>9021</v>
      </c>
      <c r="G2329" s="91" t="s">
        <v>7621</v>
      </c>
      <c r="H2329" s="91" t="s">
        <v>9020</v>
      </c>
      <c r="I2329" s="93" t="s">
        <v>4116</v>
      </c>
      <c r="J2329" s="91" t="s">
        <v>7483</v>
      </c>
      <c r="K2329" s="93" t="s">
        <v>9019</v>
      </c>
      <c r="L2329" s="51" t="str">
        <f t="shared" si="184"/>
        <v> 3.  Disclosing known material facts on an insurance proposal form</v>
      </c>
    </row>
    <row r="2330" spans="1:12" ht="15" customHeight="1">
      <c r="A2330" s="3">
        <f t="shared" si="185"/>
        <v>59</v>
      </c>
      <c r="B2330" s="91" t="s">
        <v>368</v>
      </c>
      <c r="C2330" s="93" t="s">
        <v>4019</v>
      </c>
      <c r="D2330" s="91" t="s">
        <v>9018</v>
      </c>
      <c r="E2330" s="93" t="s">
        <v>7584</v>
      </c>
      <c r="F2330" s="94" t="s">
        <v>9017</v>
      </c>
      <c r="G2330" s="93" t="s">
        <v>7613</v>
      </c>
      <c r="H2330" s="93" t="s">
        <v>9016</v>
      </c>
      <c r="I2330" s="91" t="s">
        <v>4106</v>
      </c>
      <c r="J2330" s="93" t="s">
        <v>7478</v>
      </c>
      <c r="K2330" s="93" t="s">
        <v>9015</v>
      </c>
      <c r="L2330" s="51" t="str">
        <f t="shared" si="184"/>
        <v> 4.  Paying premium on time</v>
      </c>
    </row>
    <row r="2331" spans="1:12" ht="15" customHeight="1">
      <c r="A2331" s="3">
        <f t="shared" si="185"/>
        <v>60</v>
      </c>
      <c r="B2331" s="93" t="s">
        <v>358</v>
      </c>
      <c r="C2331" s="91" t="s">
        <v>4010</v>
      </c>
      <c r="D2331" s="93" t="s">
        <v>9014</v>
      </c>
      <c r="E2331" s="91" t="s">
        <v>6897</v>
      </c>
      <c r="F2331" s="94" t="s">
        <v>9013</v>
      </c>
      <c r="G2331" s="93" t="s">
        <v>7608</v>
      </c>
      <c r="H2331" s="93" t="s">
        <v>9012</v>
      </c>
      <c r="I2331" s="93" t="s">
        <v>4096</v>
      </c>
      <c r="J2331" s="93" t="s">
        <v>7473</v>
      </c>
      <c r="K2331" s="93" t="s">
        <v>9011</v>
      </c>
      <c r="L2331" s="51" t="str">
        <f t="shared" si="184"/>
        <v>Which among the following is a method of risk transfer?</v>
      </c>
    </row>
    <row r="2332" spans="1:12" ht="15" customHeight="1">
      <c r="A2332" s="3">
        <f t="shared" si="185"/>
        <v>61</v>
      </c>
      <c r="B2332" s="85" t="s">
        <v>9010</v>
      </c>
      <c r="C2332" s="85" t="s">
        <v>4001</v>
      </c>
      <c r="D2332" s="85" t="s">
        <v>9009</v>
      </c>
      <c r="E2332" s="85" t="s">
        <v>9008</v>
      </c>
      <c r="F2332" s="87" t="s">
        <v>9007</v>
      </c>
      <c r="G2332" s="85" t="s">
        <v>3949</v>
      </c>
      <c r="H2332" s="85" t="s">
        <v>9006</v>
      </c>
      <c r="I2332" s="85" t="s">
        <v>9005</v>
      </c>
      <c r="J2332" s="85" t="s">
        <v>5976</v>
      </c>
      <c r="K2332" s="85" t="s">
        <v>1632</v>
      </c>
      <c r="L2332" s="51" t="str">
        <f t="shared" si="184"/>
        <v> 1. Bank FD</v>
      </c>
    </row>
    <row r="2333" spans="1:12" ht="15" customHeight="1">
      <c r="A2333" s="3">
        <f t="shared" si="185"/>
        <v>62</v>
      </c>
      <c r="B2333" s="93" t="s">
        <v>9004</v>
      </c>
      <c r="C2333" s="93" t="s">
        <v>3991</v>
      </c>
      <c r="D2333" s="93" t="s">
        <v>9003</v>
      </c>
      <c r="E2333" s="91" t="s">
        <v>9002</v>
      </c>
      <c r="F2333" s="94" t="s">
        <v>9001</v>
      </c>
      <c r="G2333" s="93" t="s">
        <v>3941</v>
      </c>
      <c r="H2333" s="93" t="s">
        <v>5758</v>
      </c>
      <c r="I2333" s="93" t="s">
        <v>9000</v>
      </c>
      <c r="J2333" s="91" t="s">
        <v>5971</v>
      </c>
      <c r="K2333" s="93" t="s">
        <v>1623</v>
      </c>
      <c r="L2333" s="51" t="str">
        <f t="shared" si="184"/>
        <v> 2. Insurance</v>
      </c>
    </row>
    <row r="2334" spans="1:12" ht="15" customHeight="1">
      <c r="A2334" s="3">
        <f t="shared" si="185"/>
        <v>63</v>
      </c>
      <c r="B2334" s="91" t="s">
        <v>7092</v>
      </c>
      <c r="C2334" s="93" t="s">
        <v>3981</v>
      </c>
      <c r="D2334" s="93" t="s">
        <v>8999</v>
      </c>
      <c r="E2334" s="93" t="s">
        <v>8998</v>
      </c>
      <c r="F2334" s="94" t="s">
        <v>8997</v>
      </c>
      <c r="G2334" s="93" t="s">
        <v>3933</v>
      </c>
      <c r="H2334" s="93" t="s">
        <v>8996</v>
      </c>
      <c r="I2334" s="91" t="s">
        <v>8995</v>
      </c>
      <c r="J2334" s="93" t="s">
        <v>5966</v>
      </c>
      <c r="K2334" s="91" t="s">
        <v>1613</v>
      </c>
      <c r="L2334" s="51" t="str">
        <f t="shared" si="184"/>
        <v> 3. Equity shares</v>
      </c>
    </row>
    <row r="2335" spans="1:12" ht="15" customHeight="1">
      <c r="A2335" s="3">
        <f t="shared" si="185"/>
        <v>64</v>
      </c>
      <c r="B2335" s="93" t="s">
        <v>8994</v>
      </c>
      <c r="C2335" s="91" t="s">
        <v>3971</v>
      </c>
      <c r="D2335" s="91" t="s">
        <v>8993</v>
      </c>
      <c r="E2335" s="93" t="s">
        <v>8992</v>
      </c>
      <c r="F2335" s="92" t="s">
        <v>8991</v>
      </c>
      <c r="G2335" s="93" t="s">
        <v>3925</v>
      </c>
      <c r="H2335" s="91" t="s">
        <v>8990</v>
      </c>
      <c r="I2335" s="93" t="s">
        <v>8989</v>
      </c>
      <c r="J2335" s="93" t="s">
        <v>5961</v>
      </c>
      <c r="K2335" s="93" t="s">
        <v>1603</v>
      </c>
      <c r="L2335" s="51" t="str">
        <f t="shared" si="184"/>
        <v> 4. Real estate</v>
      </c>
    </row>
    <row r="2336" spans="1:12" ht="15" customHeight="1">
      <c r="A2336" s="3">
        <f t="shared" si="185"/>
        <v>65</v>
      </c>
      <c r="B2336" s="93" t="s">
        <v>8988</v>
      </c>
      <c r="C2336" s="93" t="s">
        <v>3961</v>
      </c>
      <c r="D2336" s="93" t="s">
        <v>8987</v>
      </c>
      <c r="E2336" s="93" t="s">
        <v>305</v>
      </c>
      <c r="F2336" s="94" t="s">
        <v>8986</v>
      </c>
      <c r="G2336" s="91" t="s">
        <v>3917</v>
      </c>
      <c r="H2336" s="93" t="s">
        <v>8985</v>
      </c>
      <c r="I2336" s="93" t="s">
        <v>8984</v>
      </c>
      <c r="J2336" s="93" t="s">
        <v>5956</v>
      </c>
      <c r="K2336" s="93" t="s">
        <v>1594</v>
      </c>
      <c r="L2336" s="51" t="str">
        <f t="shared" ref="L2336:L2399" si="186">INDEX($B$2272:$K$2521,A2337,$L$1)</f>
        <v>What is the limitation of traditional plan?</v>
      </c>
    </row>
    <row r="2337" spans="1:12" ht="15" customHeight="1">
      <c r="A2337" s="3">
        <f t="shared" si="185"/>
        <v>66</v>
      </c>
      <c r="B2337" s="85" t="s">
        <v>8983</v>
      </c>
      <c r="C2337" s="85" t="s">
        <v>8982</v>
      </c>
      <c r="D2337" s="85" t="s">
        <v>8981</v>
      </c>
      <c r="E2337" s="85" t="s">
        <v>8980</v>
      </c>
      <c r="F2337" s="87" t="s">
        <v>8979</v>
      </c>
      <c r="G2337" s="85" t="s">
        <v>8978</v>
      </c>
      <c r="H2337" s="85" t="s">
        <v>8977</v>
      </c>
      <c r="I2337" s="85" t="s">
        <v>4086</v>
      </c>
      <c r="J2337" s="85" t="s">
        <v>8976</v>
      </c>
      <c r="K2337" s="85" t="s">
        <v>4661</v>
      </c>
      <c r="L2337" s="51" t="str">
        <f t="shared" si="186"/>
        <v> 1. Lower Yield</v>
      </c>
    </row>
    <row r="2338" spans="1:12" ht="15" customHeight="1">
      <c r="A2338" s="3">
        <f t="shared" ref="A2338:A2401" si="187">A2337+1</f>
        <v>67</v>
      </c>
      <c r="B2338" s="91" t="s">
        <v>8975</v>
      </c>
      <c r="C2338" s="93" t="s">
        <v>8974</v>
      </c>
      <c r="D2338" s="93" t="s">
        <v>8973</v>
      </c>
      <c r="E2338" s="93" t="s">
        <v>8972</v>
      </c>
      <c r="F2338" s="92" t="s">
        <v>8971</v>
      </c>
      <c r="G2338" s="93" t="s">
        <v>8970</v>
      </c>
      <c r="H2338" s="93" t="s">
        <v>8969</v>
      </c>
      <c r="I2338" s="93" t="s">
        <v>4076</v>
      </c>
      <c r="J2338" s="93" t="s">
        <v>8968</v>
      </c>
      <c r="K2338" s="93" t="s">
        <v>4653</v>
      </c>
      <c r="L2338" s="51" t="str">
        <f t="shared" si="186"/>
        <v> 2. Higher Yield</v>
      </c>
    </row>
    <row r="2339" spans="1:12" ht="15" customHeight="1">
      <c r="A2339" s="3">
        <f t="shared" si="187"/>
        <v>68</v>
      </c>
      <c r="B2339" s="93" t="s">
        <v>8967</v>
      </c>
      <c r="C2339" s="93" t="s">
        <v>8966</v>
      </c>
      <c r="D2339" s="91" t="s">
        <v>5871</v>
      </c>
      <c r="E2339" s="93" t="s">
        <v>8965</v>
      </c>
      <c r="F2339" s="94" t="s">
        <v>8964</v>
      </c>
      <c r="G2339" s="93" t="s">
        <v>8963</v>
      </c>
      <c r="H2339" s="93" t="s">
        <v>8962</v>
      </c>
      <c r="I2339" s="91" t="s">
        <v>4067</v>
      </c>
      <c r="J2339" s="91" t="s">
        <v>8961</v>
      </c>
      <c r="K2339" s="93" t="s">
        <v>4645</v>
      </c>
      <c r="L2339" s="51" t="str">
        <f t="shared" si="186"/>
        <v> 3. Sum Assured</v>
      </c>
    </row>
    <row r="2340" spans="1:12" ht="15" customHeight="1">
      <c r="A2340" s="3">
        <f t="shared" si="187"/>
        <v>69</v>
      </c>
      <c r="B2340" s="93" t="s">
        <v>8960</v>
      </c>
      <c r="C2340" s="93" t="s">
        <v>8959</v>
      </c>
      <c r="D2340" s="93" t="s">
        <v>8958</v>
      </c>
      <c r="E2340" s="93" t="s">
        <v>8957</v>
      </c>
      <c r="F2340" s="94" t="s">
        <v>8956</v>
      </c>
      <c r="G2340" s="93" t="s">
        <v>7450</v>
      </c>
      <c r="H2340" s="91" t="s">
        <v>8955</v>
      </c>
      <c r="I2340" s="93" t="s">
        <v>4057</v>
      </c>
      <c r="J2340" s="93" t="s">
        <v>8954</v>
      </c>
      <c r="K2340" s="93" t="s">
        <v>4636</v>
      </c>
      <c r="L2340" s="51" t="str">
        <f t="shared" si="186"/>
        <v> 4. Death Benefit</v>
      </c>
    </row>
    <row r="2341" spans="1:12" ht="15" customHeight="1">
      <c r="A2341" s="3">
        <f t="shared" si="187"/>
        <v>70</v>
      </c>
      <c r="B2341" s="93" t="s">
        <v>8953</v>
      </c>
      <c r="C2341" s="91" t="s">
        <v>8952</v>
      </c>
      <c r="D2341" s="93" t="s">
        <v>8951</v>
      </c>
      <c r="E2341" s="91" t="s">
        <v>8950</v>
      </c>
      <c r="F2341" s="94" t="s">
        <v>8949</v>
      </c>
      <c r="G2341" s="91" t="s">
        <v>8948</v>
      </c>
      <c r="H2341" s="93" t="s">
        <v>8947</v>
      </c>
      <c r="I2341" s="93" t="s">
        <v>4048</v>
      </c>
      <c r="J2341" s="93" t="s">
        <v>8946</v>
      </c>
      <c r="K2341" s="91" t="s">
        <v>4627</v>
      </c>
      <c r="L2341" s="51" t="str">
        <f t="shared" si="186"/>
        <v>What is MRI?</v>
      </c>
    </row>
    <row r="2342" spans="1:12" ht="15" customHeight="1">
      <c r="A2342" s="3">
        <f t="shared" si="187"/>
        <v>71</v>
      </c>
      <c r="B2342" s="85" t="s">
        <v>8945</v>
      </c>
      <c r="C2342" s="85" t="s">
        <v>1886</v>
      </c>
      <c r="D2342" s="85" t="s">
        <v>8944</v>
      </c>
      <c r="E2342" s="85" t="s">
        <v>5721</v>
      </c>
      <c r="F2342" s="87" t="s">
        <v>5882</v>
      </c>
      <c r="G2342" s="85" t="s">
        <v>1784</v>
      </c>
      <c r="H2342" s="85" t="s">
        <v>7568</v>
      </c>
      <c r="I2342" s="85" t="s">
        <v>8943</v>
      </c>
      <c r="J2342" s="85" t="s">
        <v>1781</v>
      </c>
      <c r="K2342" s="85" t="s">
        <v>8942</v>
      </c>
      <c r="L2342" s="51" t="str">
        <f t="shared" si="186"/>
        <v> 1. Mortality Redemption Insurance</v>
      </c>
    </row>
    <row r="2343" spans="1:12" ht="15" customHeight="1">
      <c r="A2343" s="3">
        <f t="shared" si="187"/>
        <v>72</v>
      </c>
      <c r="B2343" s="93" t="s">
        <v>8941</v>
      </c>
      <c r="C2343" s="93" t="s">
        <v>1876</v>
      </c>
      <c r="D2343" s="91" t="s">
        <v>8940</v>
      </c>
      <c r="E2343" s="93" t="s">
        <v>5711</v>
      </c>
      <c r="F2343" s="94" t="s">
        <v>5876</v>
      </c>
      <c r="G2343" s="91" t="s">
        <v>1774</v>
      </c>
      <c r="H2343" s="91" t="s">
        <v>7560</v>
      </c>
      <c r="I2343" s="93" t="s">
        <v>8939</v>
      </c>
      <c r="J2343" s="93" t="s">
        <v>1771</v>
      </c>
      <c r="K2343" s="91" t="s">
        <v>8938</v>
      </c>
      <c r="L2343" s="51" t="str">
        <f t="shared" si="186"/>
        <v> 2.  Mortgage Redemption Insurance</v>
      </c>
    </row>
    <row r="2344" spans="1:12" ht="15" customHeight="1">
      <c r="A2344" s="3">
        <f t="shared" si="187"/>
        <v>73</v>
      </c>
      <c r="B2344" s="91" t="s">
        <v>8937</v>
      </c>
      <c r="C2344" s="93" t="s">
        <v>1867</v>
      </c>
      <c r="D2344" s="93" t="s">
        <v>8936</v>
      </c>
      <c r="E2344" s="93" t="s">
        <v>5702</v>
      </c>
      <c r="F2344" s="92" t="s">
        <v>5869</v>
      </c>
      <c r="G2344" s="93" t="s">
        <v>1764</v>
      </c>
      <c r="H2344" s="93" t="s">
        <v>7553</v>
      </c>
      <c r="I2344" s="93" t="s">
        <v>8935</v>
      </c>
      <c r="J2344" s="91" t="s">
        <v>1761</v>
      </c>
      <c r="K2344" s="93" t="s">
        <v>8934</v>
      </c>
      <c r="L2344" s="51" t="str">
        <f t="shared" si="186"/>
        <v> 3. Mortgage Reduction Investement</v>
      </c>
    </row>
    <row r="2345" spans="1:12" ht="15" customHeight="1">
      <c r="A2345" s="3">
        <f t="shared" si="187"/>
        <v>74</v>
      </c>
      <c r="B2345" s="93" t="s">
        <v>8933</v>
      </c>
      <c r="C2345" s="93" t="s">
        <v>1758</v>
      </c>
      <c r="D2345" s="93" t="s">
        <v>8932</v>
      </c>
      <c r="E2345" s="93" t="s">
        <v>5693</v>
      </c>
      <c r="F2345" s="94" t="s">
        <v>5864</v>
      </c>
      <c r="G2345" s="93" t="s">
        <v>1754</v>
      </c>
      <c r="H2345" s="93" t="s">
        <v>7546</v>
      </c>
      <c r="I2345" s="93" t="s">
        <v>8931</v>
      </c>
      <c r="J2345" s="93" t="s">
        <v>1751</v>
      </c>
      <c r="K2345" s="93" t="s">
        <v>967</v>
      </c>
      <c r="L2345" s="51" t="str">
        <f t="shared" si="186"/>
        <v> 4. None of the above</v>
      </c>
    </row>
    <row r="2346" spans="1:12" ht="15" customHeight="1">
      <c r="A2346" s="3">
        <f t="shared" si="187"/>
        <v>75</v>
      </c>
      <c r="B2346" s="93" t="s">
        <v>1849</v>
      </c>
      <c r="C2346" s="91" t="s">
        <v>1848</v>
      </c>
      <c r="D2346" s="93" t="s">
        <v>8930</v>
      </c>
      <c r="E2346" s="91" t="s">
        <v>5686</v>
      </c>
      <c r="F2346" s="94" t="s">
        <v>5858</v>
      </c>
      <c r="G2346" s="93" t="s">
        <v>1745</v>
      </c>
      <c r="H2346" s="93" t="s">
        <v>7539</v>
      </c>
      <c r="I2346" s="91" t="s">
        <v>8929</v>
      </c>
      <c r="J2346" s="93" t="s">
        <v>1742</v>
      </c>
      <c r="K2346" s="93" t="s">
        <v>8928</v>
      </c>
      <c r="L2346" s="51" t="str">
        <f t="shared" si="186"/>
        <v>Under risk classification, ____________consist of those whose anticipated mortality corresponds to the standard lives represented by the mortality table</v>
      </c>
    </row>
    <row r="2347" spans="1:12" ht="15" customHeight="1">
      <c r="A2347" s="3">
        <f t="shared" si="187"/>
        <v>76</v>
      </c>
      <c r="B2347" s="85" t="s">
        <v>8927</v>
      </c>
      <c r="C2347" s="85" t="s">
        <v>8926</v>
      </c>
      <c r="D2347" s="85" t="s">
        <v>8925</v>
      </c>
      <c r="E2347" s="85" t="s">
        <v>8924</v>
      </c>
      <c r="F2347" s="87" t="s">
        <v>8923</v>
      </c>
      <c r="G2347" s="85" t="s">
        <v>8922</v>
      </c>
      <c r="H2347" s="85" t="s">
        <v>8921</v>
      </c>
      <c r="I2347" s="85" t="s">
        <v>8920</v>
      </c>
      <c r="J2347" s="85" t="s">
        <v>8919</v>
      </c>
      <c r="K2347" s="85" t="s">
        <v>8918</v>
      </c>
      <c r="L2347" s="51" t="str">
        <f t="shared" si="186"/>
        <v> 1. Standard lives</v>
      </c>
    </row>
    <row r="2348" spans="1:12" ht="15" customHeight="1">
      <c r="A2348" s="3">
        <f t="shared" si="187"/>
        <v>77</v>
      </c>
      <c r="B2348" s="91" t="s">
        <v>7530</v>
      </c>
      <c r="C2348" s="93" t="s">
        <v>1574</v>
      </c>
      <c r="D2348" s="93" t="s">
        <v>8917</v>
      </c>
      <c r="E2348" s="93" t="s">
        <v>8916</v>
      </c>
      <c r="F2348" s="94" t="s">
        <v>8915</v>
      </c>
      <c r="G2348" s="93" t="s">
        <v>8914</v>
      </c>
      <c r="H2348" s="93" t="s">
        <v>8913</v>
      </c>
      <c r="I2348" s="93" t="s">
        <v>8912</v>
      </c>
      <c r="J2348" s="93" t="s">
        <v>8911</v>
      </c>
      <c r="K2348" s="93" t="s">
        <v>8910</v>
      </c>
      <c r="L2348" s="51" t="str">
        <f t="shared" si="186"/>
        <v> 2. Preferred risks</v>
      </c>
    </row>
    <row r="2349" spans="1:12" ht="15" customHeight="1">
      <c r="A2349" s="3">
        <f t="shared" si="187"/>
        <v>78</v>
      </c>
      <c r="B2349" s="93" t="s">
        <v>7522</v>
      </c>
      <c r="C2349" s="91" t="s">
        <v>8909</v>
      </c>
      <c r="D2349" s="91" t="s">
        <v>8908</v>
      </c>
      <c r="E2349" s="93" t="s">
        <v>8907</v>
      </c>
      <c r="F2349" s="92" t="s">
        <v>8906</v>
      </c>
      <c r="G2349" s="93" t="s">
        <v>8905</v>
      </c>
      <c r="H2349" s="93" t="s">
        <v>8904</v>
      </c>
      <c r="I2349" s="93" t="s">
        <v>8903</v>
      </c>
      <c r="J2349" s="93" t="s">
        <v>8902</v>
      </c>
      <c r="K2349" s="93" t="s">
        <v>8901</v>
      </c>
      <c r="L2349" s="51" t="str">
        <f t="shared" si="186"/>
        <v> 3. Sub-standard lives</v>
      </c>
    </row>
    <row r="2350" spans="1:12" ht="15" customHeight="1">
      <c r="A2350" s="3">
        <f t="shared" si="187"/>
        <v>79</v>
      </c>
      <c r="B2350" s="93" t="s">
        <v>8900</v>
      </c>
      <c r="C2350" s="93" t="s">
        <v>8899</v>
      </c>
      <c r="D2350" s="93" t="s">
        <v>8898</v>
      </c>
      <c r="E2350" s="93" t="s">
        <v>8897</v>
      </c>
      <c r="F2350" s="94" t="s">
        <v>8896</v>
      </c>
      <c r="G2350" s="91" t="s">
        <v>8895</v>
      </c>
      <c r="H2350" s="91" t="s">
        <v>8894</v>
      </c>
      <c r="I2350" s="93" t="s">
        <v>8893</v>
      </c>
      <c r="J2350" s="93" t="s">
        <v>8892</v>
      </c>
      <c r="K2350" s="93" t="s">
        <v>8891</v>
      </c>
      <c r="L2350" s="51" t="str">
        <f t="shared" si="186"/>
        <v> 4. Declined lives</v>
      </c>
    </row>
    <row r="2351" spans="1:12" ht="15" customHeight="1">
      <c r="A2351" s="3">
        <f t="shared" si="187"/>
        <v>80</v>
      </c>
      <c r="B2351" s="93" t="s">
        <v>7506</v>
      </c>
      <c r="C2351" s="93" t="s">
        <v>1693</v>
      </c>
      <c r="D2351" s="93" t="s">
        <v>8890</v>
      </c>
      <c r="E2351" s="91" t="s">
        <v>6897</v>
      </c>
      <c r="F2351" s="94" t="s">
        <v>8889</v>
      </c>
      <c r="G2351" s="93" t="s">
        <v>8888</v>
      </c>
      <c r="H2351" s="93" t="s">
        <v>8887</v>
      </c>
      <c r="I2351" s="91" t="s">
        <v>8886</v>
      </c>
      <c r="J2351" s="91" t="s">
        <v>8885</v>
      </c>
      <c r="K2351" s="91" t="s">
        <v>8884</v>
      </c>
      <c r="L2351" s="51" t="str">
        <f t="shared" si="186"/>
        <v>The application document used for making the proposal is commonly known as the ___________</v>
      </c>
    </row>
    <row r="2352" spans="1:12" ht="15" customHeight="1">
      <c r="A2352" s="3">
        <f t="shared" si="187"/>
        <v>81</v>
      </c>
      <c r="B2352" s="85" t="s">
        <v>8883</v>
      </c>
      <c r="C2352" s="85" t="s">
        <v>1739</v>
      </c>
      <c r="D2352" s="85" t="s">
        <v>8882</v>
      </c>
      <c r="E2352" s="85" t="s">
        <v>5677</v>
      </c>
      <c r="F2352" s="87" t="s">
        <v>5819</v>
      </c>
      <c r="G2352" s="85" t="s">
        <v>5818</v>
      </c>
      <c r="H2352" s="85" t="s">
        <v>8881</v>
      </c>
      <c r="I2352" s="85" t="s">
        <v>8880</v>
      </c>
      <c r="J2352" s="85" t="s">
        <v>5247</v>
      </c>
      <c r="K2352" s="85" t="s">
        <v>8879</v>
      </c>
      <c r="L2352" s="51" t="str">
        <f t="shared" si="186"/>
        <v> 1. Application form</v>
      </c>
    </row>
    <row r="2353" spans="1:12" ht="15" customHeight="1">
      <c r="A2353" s="3">
        <f t="shared" si="187"/>
        <v>82</v>
      </c>
      <c r="B2353" s="93" t="s">
        <v>8878</v>
      </c>
      <c r="C2353" s="93" t="s">
        <v>1729</v>
      </c>
      <c r="D2353" s="93" t="s">
        <v>7324</v>
      </c>
      <c r="E2353" s="93" t="s">
        <v>5667</v>
      </c>
      <c r="F2353" s="92" t="s">
        <v>5809</v>
      </c>
      <c r="G2353" s="91" t="s">
        <v>5808</v>
      </c>
      <c r="H2353" s="93" t="s">
        <v>8877</v>
      </c>
      <c r="I2353" s="93" t="s">
        <v>8876</v>
      </c>
      <c r="J2353" s="93" t="s">
        <v>7386</v>
      </c>
      <c r="K2353" s="93" t="s">
        <v>8875</v>
      </c>
      <c r="L2353" s="51" t="str">
        <f t="shared" si="186"/>
        <v> 2. Proposal form</v>
      </c>
    </row>
    <row r="2354" spans="1:12" ht="15" customHeight="1">
      <c r="A2354" s="3">
        <f t="shared" si="187"/>
        <v>83</v>
      </c>
      <c r="B2354" s="91" t="s">
        <v>8874</v>
      </c>
      <c r="C2354" s="91" t="s">
        <v>1720</v>
      </c>
      <c r="D2354" s="93" t="s">
        <v>7318</v>
      </c>
      <c r="E2354" s="91" t="s">
        <v>5657</v>
      </c>
      <c r="F2354" s="94" t="s">
        <v>5800</v>
      </c>
      <c r="G2354" s="93" t="s">
        <v>5799</v>
      </c>
      <c r="H2354" s="93" t="s">
        <v>8873</v>
      </c>
      <c r="I2354" s="91" t="s">
        <v>3799</v>
      </c>
      <c r="J2354" s="93" t="s">
        <v>7378</v>
      </c>
      <c r="K2354" s="91" t="s">
        <v>8872</v>
      </c>
      <c r="L2354" s="51" t="str">
        <f t="shared" si="186"/>
        <v> 3. Registration form</v>
      </c>
    </row>
    <row r="2355" spans="1:12" ht="15" customHeight="1">
      <c r="A2355" s="3">
        <f t="shared" si="187"/>
        <v>84</v>
      </c>
      <c r="B2355" s="93" t="s">
        <v>8871</v>
      </c>
      <c r="C2355" s="93" t="s">
        <v>1710</v>
      </c>
      <c r="D2355" s="91" t="s">
        <v>8870</v>
      </c>
      <c r="E2355" s="93" t="s">
        <v>5647</v>
      </c>
      <c r="F2355" s="94" t="s">
        <v>5790</v>
      </c>
      <c r="G2355" s="93" t="s">
        <v>5789</v>
      </c>
      <c r="H2355" s="93" t="s">
        <v>8869</v>
      </c>
      <c r="I2355" s="93" t="s">
        <v>8868</v>
      </c>
      <c r="J2355" s="93" t="s">
        <v>7370</v>
      </c>
      <c r="K2355" s="93" t="s">
        <v>8867</v>
      </c>
      <c r="L2355" s="51" t="str">
        <f t="shared" si="186"/>
        <v> 4. Subscription form</v>
      </c>
    </row>
    <row r="2356" spans="1:12" ht="15" customHeight="1">
      <c r="A2356" s="3">
        <f t="shared" si="187"/>
        <v>85</v>
      </c>
      <c r="B2356" s="93" t="s">
        <v>8866</v>
      </c>
      <c r="C2356" s="93" t="s">
        <v>1700</v>
      </c>
      <c r="D2356" s="93" t="s">
        <v>8865</v>
      </c>
      <c r="E2356" s="93" t="s">
        <v>5637</v>
      </c>
      <c r="F2356" s="94" t="s">
        <v>5780</v>
      </c>
      <c r="G2356" s="93" t="s">
        <v>5779</v>
      </c>
      <c r="H2356" s="91" t="s">
        <v>8864</v>
      </c>
      <c r="I2356" s="93" t="s">
        <v>8863</v>
      </c>
      <c r="J2356" s="91" t="s">
        <v>8862</v>
      </c>
      <c r="K2356" s="93" t="s">
        <v>8861</v>
      </c>
      <c r="L2356" s="51" t="str">
        <f t="shared" si="186"/>
        <v>Risk transfer through risk pooling is called ________.</v>
      </c>
    </row>
    <row r="2357" spans="1:12" ht="15" customHeight="1">
      <c r="A2357" s="3">
        <f t="shared" si="187"/>
        <v>86</v>
      </c>
      <c r="B2357" s="85" t="s">
        <v>8860</v>
      </c>
      <c r="C2357" s="85" t="s">
        <v>8859</v>
      </c>
      <c r="D2357" s="85" t="s">
        <v>8858</v>
      </c>
      <c r="E2357" s="85" t="s">
        <v>8857</v>
      </c>
      <c r="F2357" s="87" t="s">
        <v>8856</v>
      </c>
      <c r="G2357" s="85" t="s">
        <v>8855</v>
      </c>
      <c r="H2357" s="85" t="s">
        <v>5817</v>
      </c>
      <c r="I2357" s="85" t="s">
        <v>8854</v>
      </c>
      <c r="J2357" s="85" t="s">
        <v>8853</v>
      </c>
      <c r="K2357" s="85" t="s">
        <v>8852</v>
      </c>
      <c r="L2357" s="51" t="str">
        <f t="shared" si="186"/>
        <v> 1. Savings</v>
      </c>
    </row>
    <row r="2358" spans="1:12" ht="15" customHeight="1">
      <c r="A2358" s="3">
        <f t="shared" si="187"/>
        <v>87</v>
      </c>
      <c r="B2358" s="93" t="s">
        <v>8851</v>
      </c>
      <c r="C2358" s="91" t="s">
        <v>8850</v>
      </c>
      <c r="D2358" s="91" t="s">
        <v>8849</v>
      </c>
      <c r="E2358" s="93" t="s">
        <v>8848</v>
      </c>
      <c r="F2358" s="94" t="s">
        <v>8847</v>
      </c>
      <c r="G2358" s="93" t="s">
        <v>8846</v>
      </c>
      <c r="H2358" s="91" t="s">
        <v>5807</v>
      </c>
      <c r="I2358" s="93" t="s">
        <v>8845</v>
      </c>
      <c r="J2358" s="93" t="s">
        <v>8844</v>
      </c>
      <c r="K2358" s="91" t="s">
        <v>8843</v>
      </c>
      <c r="L2358" s="51" t="str">
        <f t="shared" si="186"/>
        <v> 2. Investments</v>
      </c>
    </row>
    <row r="2359" spans="1:12" ht="15" customHeight="1">
      <c r="A2359" s="3">
        <f t="shared" si="187"/>
        <v>88</v>
      </c>
      <c r="B2359" s="93" t="s">
        <v>8842</v>
      </c>
      <c r="C2359" s="93" t="s">
        <v>8841</v>
      </c>
      <c r="D2359" s="93" t="s">
        <v>8840</v>
      </c>
      <c r="E2359" s="93" t="s">
        <v>8839</v>
      </c>
      <c r="F2359" s="92" t="s">
        <v>8838</v>
      </c>
      <c r="G2359" s="91" t="s">
        <v>8837</v>
      </c>
      <c r="H2359" s="93" t="s">
        <v>5798</v>
      </c>
      <c r="I2359" s="91" t="s">
        <v>8836</v>
      </c>
      <c r="J2359" s="91" t="s">
        <v>8835</v>
      </c>
      <c r="K2359" s="93" t="s">
        <v>8834</v>
      </c>
      <c r="L2359" s="51" t="str">
        <f t="shared" si="186"/>
        <v> 3. Insurance</v>
      </c>
    </row>
    <row r="2360" spans="1:12" ht="15" customHeight="1">
      <c r="A2360" s="3">
        <f t="shared" si="187"/>
        <v>89</v>
      </c>
      <c r="B2360" s="91" t="s">
        <v>4410</v>
      </c>
      <c r="C2360" s="93" t="s">
        <v>8833</v>
      </c>
      <c r="D2360" s="93" t="s">
        <v>8832</v>
      </c>
      <c r="E2360" s="93" t="s">
        <v>8831</v>
      </c>
      <c r="F2360" s="94" t="s">
        <v>8830</v>
      </c>
      <c r="G2360" s="93" t="s">
        <v>8829</v>
      </c>
      <c r="H2360" s="93" t="s">
        <v>5788</v>
      </c>
      <c r="I2360" s="93" t="s">
        <v>8828</v>
      </c>
      <c r="J2360" s="93" t="s">
        <v>8827</v>
      </c>
      <c r="K2360" s="93" t="s">
        <v>8826</v>
      </c>
      <c r="L2360" s="51" t="str">
        <f t="shared" si="186"/>
        <v> 4. Risk mitigation</v>
      </c>
    </row>
    <row r="2361" spans="1:12" ht="15" customHeight="1">
      <c r="A2361" s="3">
        <f t="shared" si="187"/>
        <v>90</v>
      </c>
      <c r="B2361" s="93" t="s">
        <v>8825</v>
      </c>
      <c r="C2361" s="93" t="s">
        <v>8824</v>
      </c>
      <c r="D2361" s="93" t="s">
        <v>8823</v>
      </c>
      <c r="E2361" s="91" t="s">
        <v>8822</v>
      </c>
      <c r="F2361" s="94" t="s">
        <v>8821</v>
      </c>
      <c r="G2361" s="93" t="s">
        <v>8820</v>
      </c>
      <c r="H2361" s="93" t="s">
        <v>5778</v>
      </c>
      <c r="I2361" s="93" t="s">
        <v>2275</v>
      </c>
      <c r="J2361" s="93" t="s">
        <v>2740</v>
      </c>
      <c r="K2361" s="93" t="s">
        <v>8819</v>
      </c>
      <c r="L2361" s="51" t="str">
        <f t="shared" si="186"/>
        <v>Ram needs to submit a standard age proof with his proposal, choose the most appropriate choice</v>
      </c>
    </row>
    <row r="2362" spans="1:12" ht="15" customHeight="1">
      <c r="A2362" s="3">
        <f t="shared" si="187"/>
        <v>91</v>
      </c>
      <c r="B2362" s="85" t="s">
        <v>5680</v>
      </c>
      <c r="C2362" s="85" t="s">
        <v>7440</v>
      </c>
      <c r="D2362" s="85" t="s">
        <v>1591</v>
      </c>
      <c r="E2362" s="85" t="s">
        <v>8818</v>
      </c>
      <c r="F2362" s="87" t="s">
        <v>7329</v>
      </c>
      <c r="G2362" s="85" t="s">
        <v>8817</v>
      </c>
      <c r="H2362" s="85" t="s">
        <v>8816</v>
      </c>
      <c r="I2362" s="85" t="s">
        <v>8815</v>
      </c>
      <c r="J2362" s="85" t="s">
        <v>8814</v>
      </c>
      <c r="K2362" s="85" t="s">
        <v>8813</v>
      </c>
      <c r="L2362" s="51" t="str">
        <f t="shared" si="186"/>
        <v> 1. Ration card</v>
      </c>
    </row>
    <row r="2363" spans="1:12" ht="15" customHeight="1">
      <c r="A2363" s="3">
        <f t="shared" si="187"/>
        <v>92</v>
      </c>
      <c r="B2363" s="93" t="s">
        <v>5670</v>
      </c>
      <c r="C2363" s="93" t="s">
        <v>7432</v>
      </c>
      <c r="D2363" s="93" t="s">
        <v>1581</v>
      </c>
      <c r="E2363" s="93" t="s">
        <v>1435</v>
      </c>
      <c r="F2363" s="94" t="s">
        <v>7323</v>
      </c>
      <c r="G2363" s="93" t="s">
        <v>8812</v>
      </c>
      <c r="H2363" s="93" t="s">
        <v>8811</v>
      </c>
      <c r="I2363" s="93" t="s">
        <v>8810</v>
      </c>
      <c r="J2363" s="93" t="s">
        <v>8809</v>
      </c>
      <c r="K2363" s="93" t="s">
        <v>8808</v>
      </c>
      <c r="L2363" s="51" t="str">
        <f t="shared" si="186"/>
        <v> 2. Passport</v>
      </c>
    </row>
    <row r="2364" spans="1:12" ht="15" customHeight="1">
      <c r="A2364" s="3">
        <f t="shared" si="187"/>
        <v>93</v>
      </c>
      <c r="B2364" s="91" t="s">
        <v>5660</v>
      </c>
      <c r="C2364" s="91" t="s">
        <v>7424</v>
      </c>
      <c r="D2364" s="93" t="s">
        <v>1571</v>
      </c>
      <c r="E2364" s="91" t="s">
        <v>1425</v>
      </c>
      <c r="F2364" s="94" t="s">
        <v>7316</v>
      </c>
      <c r="G2364" s="91" t="s">
        <v>8807</v>
      </c>
      <c r="H2364" s="93" t="s">
        <v>8806</v>
      </c>
      <c r="I2364" s="91" t="s">
        <v>271</v>
      </c>
      <c r="J2364" s="93" t="s">
        <v>8805</v>
      </c>
      <c r="K2364" s="91" t="s">
        <v>8804</v>
      </c>
      <c r="L2364" s="51" t="str">
        <f t="shared" si="186"/>
        <v> 3. Voter ID</v>
      </c>
    </row>
    <row r="2365" spans="1:12" ht="15" customHeight="1">
      <c r="A2365" s="3">
        <f t="shared" si="187"/>
        <v>94</v>
      </c>
      <c r="B2365" s="93" t="s">
        <v>5650</v>
      </c>
      <c r="C2365" s="93" t="s">
        <v>7416</v>
      </c>
      <c r="D2365" s="93" t="s">
        <v>1561</v>
      </c>
      <c r="E2365" s="93" t="s">
        <v>1415</v>
      </c>
      <c r="F2365" s="92" t="s">
        <v>7309</v>
      </c>
      <c r="G2365" s="93" t="s">
        <v>8803</v>
      </c>
      <c r="H2365" s="91" t="s">
        <v>8802</v>
      </c>
      <c r="I2365" s="93" t="s">
        <v>261</v>
      </c>
      <c r="J2365" s="91" t="s">
        <v>8801</v>
      </c>
      <c r="K2365" s="93" t="s">
        <v>8800</v>
      </c>
      <c r="L2365" s="51" t="str">
        <f t="shared" si="186"/>
        <v> 4. Court Affidavit</v>
      </c>
    </row>
    <row r="2366" spans="1:12" ht="15" customHeight="1">
      <c r="A2366" s="3">
        <f t="shared" si="187"/>
        <v>95</v>
      </c>
      <c r="B2366" s="93" t="s">
        <v>5640</v>
      </c>
      <c r="C2366" s="93" t="s">
        <v>7408</v>
      </c>
      <c r="D2366" s="91" t="s">
        <v>1552</v>
      </c>
      <c r="E2366" s="93" t="s">
        <v>1405</v>
      </c>
      <c r="F2366" s="94" t="s">
        <v>7302</v>
      </c>
      <c r="G2366" s="93" t="s">
        <v>8799</v>
      </c>
      <c r="H2366" s="93" t="s">
        <v>8798</v>
      </c>
      <c r="I2366" s="93" t="s">
        <v>8797</v>
      </c>
      <c r="J2366" s="93" t="s">
        <v>8796</v>
      </c>
      <c r="K2366" s="93" t="s">
        <v>1594</v>
      </c>
      <c r="L2366" s="51" t="str">
        <f t="shared" si="186"/>
        <v>Purpose Behind Maintaining Free Asset</v>
      </c>
    </row>
    <row r="2367" spans="1:12" ht="15" customHeight="1">
      <c r="A2367" s="3">
        <f t="shared" si="187"/>
        <v>96</v>
      </c>
      <c r="B2367" s="85" t="s">
        <v>8795</v>
      </c>
      <c r="C2367" s="85" t="s">
        <v>8794</v>
      </c>
      <c r="D2367" s="85" t="s">
        <v>8793</v>
      </c>
      <c r="E2367" s="85" t="s">
        <v>8792</v>
      </c>
      <c r="F2367" s="87" t="s">
        <v>8791</v>
      </c>
      <c r="G2367" s="85" t="s">
        <v>1539</v>
      </c>
      <c r="H2367" s="85" t="s">
        <v>3721</v>
      </c>
      <c r="I2367" s="85" t="s">
        <v>8790</v>
      </c>
      <c r="J2367" s="85" t="s">
        <v>8789</v>
      </c>
      <c r="K2367" s="85" t="s">
        <v>8788</v>
      </c>
      <c r="L2367" s="51" t="str">
        <f t="shared" si="186"/>
        <v> 1. Adhere to regulatory</v>
      </c>
    </row>
    <row r="2368" spans="1:12" ht="15" customHeight="1">
      <c r="A2368" s="3">
        <f t="shared" si="187"/>
        <v>97</v>
      </c>
      <c r="B2368" s="93" t="s">
        <v>8787</v>
      </c>
      <c r="C2368" s="91" t="s">
        <v>8786</v>
      </c>
      <c r="D2368" s="93" t="s">
        <v>8785</v>
      </c>
      <c r="E2368" s="91" t="s">
        <v>8784</v>
      </c>
      <c r="F2368" s="94" t="s">
        <v>8783</v>
      </c>
      <c r="G2368" s="93" t="s">
        <v>1529</v>
      </c>
      <c r="H2368" s="93" t="s">
        <v>3712</v>
      </c>
      <c r="I2368" s="93" t="s">
        <v>5941</v>
      </c>
      <c r="J2368" s="93" t="s">
        <v>8782</v>
      </c>
      <c r="K2368" s="93" t="s">
        <v>8781</v>
      </c>
      <c r="L2368" s="51" t="str">
        <f t="shared" si="186"/>
        <v> 2. Raise Capital for Business</v>
      </c>
    </row>
    <row r="2369" spans="1:12" ht="15" customHeight="1">
      <c r="A2369" s="3">
        <f t="shared" si="187"/>
        <v>98</v>
      </c>
      <c r="B2369" s="91" t="s">
        <v>8780</v>
      </c>
      <c r="C2369" s="93" t="s">
        <v>8779</v>
      </c>
      <c r="D2369" s="93" t="s">
        <v>8778</v>
      </c>
      <c r="E2369" s="93" t="s">
        <v>8777</v>
      </c>
      <c r="F2369" s="94" t="s">
        <v>8776</v>
      </c>
      <c r="G2369" s="93" t="s">
        <v>1519</v>
      </c>
      <c r="H2369" s="93" t="s">
        <v>3704</v>
      </c>
      <c r="I2369" s="93" t="s">
        <v>2442</v>
      </c>
      <c r="J2369" s="91" t="s">
        <v>8775</v>
      </c>
      <c r="K2369" s="93" t="s">
        <v>8774</v>
      </c>
      <c r="L2369" s="51" t="str">
        <f t="shared" si="186"/>
        <v> 3. To Pay Liablity</v>
      </c>
    </row>
    <row r="2370" spans="1:12" ht="15" customHeight="1">
      <c r="A2370" s="3">
        <f t="shared" si="187"/>
        <v>99</v>
      </c>
      <c r="B2370" s="93" t="s">
        <v>8773</v>
      </c>
      <c r="C2370" s="93" t="s">
        <v>8772</v>
      </c>
      <c r="D2370" s="91" t="s">
        <v>8771</v>
      </c>
      <c r="E2370" s="93" t="s">
        <v>8770</v>
      </c>
      <c r="F2370" s="94" t="s">
        <v>8769</v>
      </c>
      <c r="G2370" s="93" t="s">
        <v>1509</v>
      </c>
      <c r="H2370" s="91" t="s">
        <v>3695</v>
      </c>
      <c r="I2370" s="91" t="s">
        <v>8768</v>
      </c>
      <c r="J2370" s="93" t="s">
        <v>8767</v>
      </c>
      <c r="K2370" s="91" t="s">
        <v>8766</v>
      </c>
      <c r="L2370" s="51" t="str">
        <f t="shared" si="186"/>
        <v> 4. To Pay Debt</v>
      </c>
    </row>
    <row r="2371" spans="1:12" ht="15" customHeight="1">
      <c r="A2371" s="3">
        <f t="shared" si="187"/>
        <v>100</v>
      </c>
      <c r="B2371" s="93" t="s">
        <v>8765</v>
      </c>
      <c r="C2371" s="93" t="s">
        <v>8764</v>
      </c>
      <c r="D2371" s="93" t="s">
        <v>8763</v>
      </c>
      <c r="E2371" s="93" t="s">
        <v>8762</v>
      </c>
      <c r="F2371" s="92" t="s">
        <v>8761</v>
      </c>
      <c r="G2371" s="91" t="s">
        <v>1499</v>
      </c>
      <c r="H2371" s="93" t="s">
        <v>3687</v>
      </c>
      <c r="I2371" s="93" t="s">
        <v>8760</v>
      </c>
      <c r="J2371" s="93" t="s">
        <v>8759</v>
      </c>
      <c r="K2371" s="93" t="s">
        <v>8758</v>
      </c>
      <c r="L2371" s="51" t="str">
        <f t="shared" si="186"/>
        <v xml:space="preserve">Which of the below statement best describes the concept of claim? Choose the most appropriate option.  </v>
      </c>
    </row>
    <row r="2372" spans="1:12" ht="15" customHeight="1">
      <c r="A2372" s="3">
        <f t="shared" si="187"/>
        <v>101</v>
      </c>
      <c r="B2372" s="97" t="s">
        <v>8757</v>
      </c>
      <c r="C2372" s="85" t="s">
        <v>8756</v>
      </c>
      <c r="D2372" s="85" t="s">
        <v>1492</v>
      </c>
      <c r="E2372" s="85" t="s">
        <v>8755</v>
      </c>
      <c r="F2372" s="87" t="s">
        <v>8754</v>
      </c>
      <c r="G2372" s="85" t="s">
        <v>8753</v>
      </c>
      <c r="H2372" s="85" t="s">
        <v>7248</v>
      </c>
      <c r="I2372" s="85" t="s">
        <v>8752</v>
      </c>
      <c r="J2372" s="85" t="s">
        <v>8751</v>
      </c>
      <c r="K2372" s="85" t="s">
        <v>8750</v>
      </c>
      <c r="L2372" s="51" t="str">
        <f t="shared" si="186"/>
        <v xml:space="preserve">1.  A claim is a request that the insurer should make good the promise specified  in the contract </v>
      </c>
    </row>
    <row r="2373" spans="1:12" ht="15" customHeight="1">
      <c r="A2373" s="3">
        <f t="shared" si="187"/>
        <v>102</v>
      </c>
      <c r="B2373" s="98" t="s">
        <v>8749</v>
      </c>
      <c r="C2373" s="91" t="s">
        <v>8748</v>
      </c>
      <c r="D2373" s="93" t="s">
        <v>1482</v>
      </c>
      <c r="E2373" s="93" t="s">
        <v>8747</v>
      </c>
      <c r="F2373" s="94" t="s">
        <v>8746</v>
      </c>
      <c r="G2373" s="93" t="s">
        <v>8745</v>
      </c>
      <c r="H2373" s="93" t="s">
        <v>7239</v>
      </c>
      <c r="I2373" s="93" t="s">
        <v>8744</v>
      </c>
      <c r="J2373" s="93" t="s">
        <v>8743</v>
      </c>
      <c r="K2373" s="93" t="s">
        <v>8742</v>
      </c>
      <c r="L2373" s="51" t="str">
        <f t="shared" si="186"/>
        <v xml:space="preserve">2.  A claim is a demand that the insurer should make good the promise specified in the contract </v>
      </c>
    </row>
    <row r="2374" spans="1:12" ht="15" customHeight="1">
      <c r="A2374" s="3">
        <f t="shared" si="187"/>
        <v>103</v>
      </c>
      <c r="B2374" s="84" t="s">
        <v>8741</v>
      </c>
      <c r="C2374" s="93" t="s">
        <v>8740</v>
      </c>
      <c r="D2374" s="91" t="s">
        <v>1472</v>
      </c>
      <c r="E2374" s="93" t="s">
        <v>8739</v>
      </c>
      <c r="F2374" s="92" t="s">
        <v>8738</v>
      </c>
      <c r="G2374" s="91" t="s">
        <v>8737</v>
      </c>
      <c r="H2374" s="91" t="s">
        <v>7231</v>
      </c>
      <c r="I2374" s="91" t="s">
        <v>8736</v>
      </c>
      <c r="J2374" s="91" t="s">
        <v>8735</v>
      </c>
      <c r="K2374" s="93" t="s">
        <v>2548</v>
      </c>
      <c r="L2374" s="51" t="str">
        <f t="shared" si="186"/>
        <v xml:space="preserve">3.  A  claim  is  a  demand  that  the  insured  should  make  good  the  commitment specified in the agreement </v>
      </c>
    </row>
    <row r="2375" spans="1:12" ht="15" customHeight="1">
      <c r="A2375" s="3">
        <f t="shared" si="187"/>
        <v>104</v>
      </c>
      <c r="B2375" s="109" t="s">
        <v>8734</v>
      </c>
      <c r="C2375" s="93" t="s">
        <v>8733</v>
      </c>
      <c r="D2375" s="93" t="s">
        <v>1462</v>
      </c>
      <c r="E2375" s="91" t="s">
        <v>8732</v>
      </c>
      <c r="F2375" s="94" t="s">
        <v>8731</v>
      </c>
      <c r="G2375" s="93" t="s">
        <v>8730</v>
      </c>
      <c r="H2375" s="93" t="s">
        <v>7222</v>
      </c>
      <c r="I2375" s="93" t="s">
        <v>8729</v>
      </c>
      <c r="J2375" s="93" t="s">
        <v>8728</v>
      </c>
      <c r="K2375" s="91" t="s">
        <v>8727</v>
      </c>
      <c r="L2375" s="51" t="str">
        <f t="shared" si="186"/>
        <v xml:space="preserve">4.  A claim is a request that the insured should make good the promise specified in the agreement </v>
      </c>
    </row>
    <row r="2376" spans="1:12" ht="15" customHeight="1">
      <c r="A2376" s="3">
        <f t="shared" si="187"/>
        <v>105</v>
      </c>
      <c r="B2376" s="109" t="s">
        <v>8726</v>
      </c>
      <c r="C2376" s="93" t="s">
        <v>8725</v>
      </c>
      <c r="D2376" s="93" t="s">
        <v>1452</v>
      </c>
      <c r="E2376" s="93" t="s">
        <v>8724</v>
      </c>
      <c r="F2376" s="94" t="s">
        <v>8723</v>
      </c>
      <c r="G2376" s="93" t="s">
        <v>8722</v>
      </c>
      <c r="H2376" s="93" t="s">
        <v>7212</v>
      </c>
      <c r="I2376" s="93" t="s">
        <v>8721</v>
      </c>
      <c r="J2376" s="93" t="s">
        <v>8720</v>
      </c>
      <c r="K2376" s="93" t="s">
        <v>8719</v>
      </c>
      <c r="L2376" s="51" t="str">
        <f t="shared" si="186"/>
        <v xml:space="preserve">Key Man Insurance is taken to compensate </v>
      </c>
    </row>
    <row r="2377" spans="1:12" ht="15" customHeight="1">
      <c r="A2377" s="3">
        <f t="shared" si="187"/>
        <v>106</v>
      </c>
      <c r="B2377" s="85" t="s">
        <v>5724</v>
      </c>
      <c r="C2377" s="85" t="s">
        <v>8718</v>
      </c>
      <c r="D2377" s="85" t="s">
        <v>1442</v>
      </c>
      <c r="E2377" s="85" t="s">
        <v>1541</v>
      </c>
      <c r="F2377" s="87" t="s">
        <v>8717</v>
      </c>
      <c r="G2377" s="85" t="s">
        <v>5582</v>
      </c>
      <c r="H2377" s="85" t="s">
        <v>3591</v>
      </c>
      <c r="I2377" s="85" t="s">
        <v>3590</v>
      </c>
      <c r="J2377" s="85" t="s">
        <v>1387</v>
      </c>
      <c r="K2377" s="85" t="s">
        <v>8716</v>
      </c>
      <c r="L2377" s="51" t="str">
        <f t="shared" si="186"/>
        <v> 1. Personal Loss</v>
      </c>
    </row>
    <row r="2378" spans="1:12" ht="15" customHeight="1">
      <c r="A2378" s="3">
        <f t="shared" si="187"/>
        <v>107</v>
      </c>
      <c r="B2378" s="93" t="s">
        <v>5714</v>
      </c>
      <c r="C2378" s="93" t="s">
        <v>8715</v>
      </c>
      <c r="D2378" s="93" t="s">
        <v>1433</v>
      </c>
      <c r="E2378" s="93" t="s">
        <v>1531</v>
      </c>
      <c r="F2378" s="92" t="s">
        <v>8714</v>
      </c>
      <c r="G2378" s="91" t="s">
        <v>5577</v>
      </c>
      <c r="H2378" s="93" t="s">
        <v>3583</v>
      </c>
      <c r="I2378" s="93" t="s">
        <v>3582</v>
      </c>
      <c r="J2378" s="91" t="s">
        <v>1377</v>
      </c>
      <c r="K2378" s="93" t="s">
        <v>8713</v>
      </c>
      <c r="L2378" s="51" t="str">
        <f t="shared" si="186"/>
        <v> 2. Business loss</v>
      </c>
    </row>
    <row r="2379" spans="1:12" ht="15" customHeight="1">
      <c r="A2379" s="3">
        <f t="shared" si="187"/>
        <v>108</v>
      </c>
      <c r="B2379" s="91" t="s">
        <v>5705</v>
      </c>
      <c r="C2379" s="91" t="s">
        <v>8712</v>
      </c>
      <c r="D2379" s="93" t="s">
        <v>1423</v>
      </c>
      <c r="E2379" s="93" t="s">
        <v>1521</v>
      </c>
      <c r="F2379" s="94" t="s">
        <v>8711</v>
      </c>
      <c r="G2379" s="93" t="s">
        <v>5572</v>
      </c>
      <c r="H2379" s="91" t="s">
        <v>3574</v>
      </c>
      <c r="I2379" s="93" t="s">
        <v>3573</v>
      </c>
      <c r="J2379" s="93" t="s">
        <v>1367</v>
      </c>
      <c r="K2379" s="93" t="s">
        <v>8710</v>
      </c>
      <c r="L2379" s="51" t="str">
        <f t="shared" si="186"/>
        <v> 3. Liability loss</v>
      </c>
    </row>
    <row r="2380" spans="1:12" ht="15" customHeight="1">
      <c r="A2380" s="3">
        <f t="shared" si="187"/>
        <v>109</v>
      </c>
      <c r="B2380" s="93" t="s">
        <v>5696</v>
      </c>
      <c r="C2380" s="93" t="s">
        <v>8709</v>
      </c>
      <c r="D2380" s="93" t="s">
        <v>1413</v>
      </c>
      <c r="E2380" s="91" t="s">
        <v>1511</v>
      </c>
      <c r="F2380" s="94" t="s">
        <v>8708</v>
      </c>
      <c r="G2380" s="93" t="s">
        <v>5567</v>
      </c>
      <c r="H2380" s="93" t="s">
        <v>3565</v>
      </c>
      <c r="I2380" s="93" t="s">
        <v>3564</v>
      </c>
      <c r="J2380" s="93" t="s">
        <v>1357</v>
      </c>
      <c r="K2380" s="93" t="s">
        <v>8707</v>
      </c>
      <c r="L2380" s="51" t="str">
        <f t="shared" si="186"/>
        <v> 4. None of the above</v>
      </c>
    </row>
    <row r="2381" spans="1:12" ht="15" customHeight="1">
      <c r="A2381" s="3">
        <f t="shared" si="187"/>
        <v>110</v>
      </c>
      <c r="B2381" s="93" t="s">
        <v>1849</v>
      </c>
      <c r="C2381" s="93" t="s">
        <v>8706</v>
      </c>
      <c r="D2381" s="91" t="s">
        <v>1403</v>
      </c>
      <c r="E2381" s="93" t="s">
        <v>1501</v>
      </c>
      <c r="F2381" s="94" t="s">
        <v>8705</v>
      </c>
      <c r="G2381" s="93" t="s">
        <v>5562</v>
      </c>
      <c r="H2381" s="93" t="s">
        <v>3556</v>
      </c>
      <c r="I2381" s="91" t="s">
        <v>3555</v>
      </c>
      <c r="J2381" s="93" t="s">
        <v>1347</v>
      </c>
      <c r="K2381" s="91" t="s">
        <v>200</v>
      </c>
      <c r="L2381" s="51" t="str">
        <f t="shared" si="186"/>
        <v>Incase of the amount payable under Maturity Claim—Sum Assured plus accumulated Bonus, choose the correct option -</v>
      </c>
    </row>
    <row r="2382" spans="1:12" ht="15" customHeight="1">
      <c r="A2382" s="3">
        <f t="shared" si="187"/>
        <v>111</v>
      </c>
      <c r="B2382" s="85" t="s">
        <v>8704</v>
      </c>
      <c r="C2382" s="85" t="s">
        <v>8703</v>
      </c>
      <c r="D2382" s="85" t="s">
        <v>8702</v>
      </c>
      <c r="E2382" s="85" t="s">
        <v>1342</v>
      </c>
      <c r="F2382" s="87" t="s">
        <v>7205</v>
      </c>
      <c r="G2382" s="85" t="s">
        <v>8701</v>
      </c>
      <c r="H2382" s="85" t="s">
        <v>7148</v>
      </c>
      <c r="I2382" s="85" t="s">
        <v>8700</v>
      </c>
      <c r="J2382" s="85" t="s">
        <v>1337</v>
      </c>
      <c r="K2382" s="85" t="s">
        <v>8699</v>
      </c>
      <c r="L2382" s="51" t="str">
        <f t="shared" si="186"/>
        <v> 1. Money Back Policy</v>
      </c>
    </row>
    <row r="2383" spans="1:12" ht="15" customHeight="1">
      <c r="A2383" s="3">
        <f t="shared" si="187"/>
        <v>112</v>
      </c>
      <c r="B2383" s="93" t="s">
        <v>8698</v>
      </c>
      <c r="C2383" s="93" t="s">
        <v>8697</v>
      </c>
      <c r="D2383" s="93" t="s">
        <v>8696</v>
      </c>
      <c r="E2383" s="93" t="s">
        <v>1332</v>
      </c>
      <c r="F2383" s="92" t="s">
        <v>7198</v>
      </c>
      <c r="G2383" s="93" t="s">
        <v>8695</v>
      </c>
      <c r="H2383" s="93" t="s">
        <v>7143</v>
      </c>
      <c r="I2383" s="93" t="s">
        <v>8694</v>
      </c>
      <c r="J2383" s="91" t="s">
        <v>1327</v>
      </c>
      <c r="K2383" s="93" t="s">
        <v>8693</v>
      </c>
      <c r="L2383" s="51" t="str">
        <f t="shared" si="186"/>
        <v> 2. Participating Policy</v>
      </c>
    </row>
    <row r="2384" spans="1:12" ht="15" customHeight="1">
      <c r="A2384" s="3">
        <f t="shared" si="187"/>
        <v>113</v>
      </c>
      <c r="B2384" s="91" t="s">
        <v>8692</v>
      </c>
      <c r="C2384" s="91" t="s">
        <v>8691</v>
      </c>
      <c r="D2384" s="93" t="s">
        <v>8690</v>
      </c>
      <c r="E2384" s="91" t="s">
        <v>1322</v>
      </c>
      <c r="F2384" s="94" t="s">
        <v>7191</v>
      </c>
      <c r="G2384" s="91" t="s">
        <v>8689</v>
      </c>
      <c r="H2384" s="91" t="s">
        <v>7139</v>
      </c>
      <c r="I2384" s="91" t="s">
        <v>8688</v>
      </c>
      <c r="J2384" s="93" t="s">
        <v>1317</v>
      </c>
      <c r="K2384" s="91" t="s">
        <v>8687</v>
      </c>
      <c r="L2384" s="51" t="str">
        <f t="shared" si="186"/>
        <v> 3. Non Participating</v>
      </c>
    </row>
    <row r="2385" spans="1:12" ht="15" customHeight="1">
      <c r="A2385" s="3">
        <f t="shared" si="187"/>
        <v>114</v>
      </c>
      <c r="B2385" s="93" t="s">
        <v>8686</v>
      </c>
      <c r="C2385" s="93" t="s">
        <v>8685</v>
      </c>
      <c r="D2385" s="91" t="s">
        <v>8684</v>
      </c>
      <c r="E2385" s="93" t="s">
        <v>1312</v>
      </c>
      <c r="F2385" s="94" t="s">
        <v>7184</v>
      </c>
      <c r="G2385" s="93" t="s">
        <v>8683</v>
      </c>
      <c r="H2385" s="93" t="s">
        <v>7135</v>
      </c>
      <c r="I2385" s="93" t="s">
        <v>8682</v>
      </c>
      <c r="J2385" s="93" t="s">
        <v>1307</v>
      </c>
      <c r="K2385" s="93" t="s">
        <v>8681</v>
      </c>
      <c r="L2385" s="51" t="str">
        <f t="shared" si="186"/>
        <v> 4. Return of Premium Plan</v>
      </c>
    </row>
    <row r="2386" spans="1:12" ht="15" customHeight="1">
      <c r="A2386" s="3">
        <f t="shared" si="187"/>
        <v>115</v>
      </c>
      <c r="B2386" s="93" t="s">
        <v>8680</v>
      </c>
      <c r="C2386" s="93" t="s">
        <v>8679</v>
      </c>
      <c r="D2386" s="93" t="s">
        <v>8678</v>
      </c>
      <c r="E2386" s="93" t="s">
        <v>1302</v>
      </c>
      <c r="F2386" s="94" t="s">
        <v>7177</v>
      </c>
      <c r="G2386" s="93" t="s">
        <v>8677</v>
      </c>
      <c r="H2386" s="93" t="s">
        <v>7131</v>
      </c>
      <c r="I2386" s="93" t="s">
        <v>8676</v>
      </c>
      <c r="J2386" s="93" t="s">
        <v>1297</v>
      </c>
      <c r="K2386" s="93" t="s">
        <v>8675</v>
      </c>
      <c r="L2386" s="51" t="str">
        <f t="shared" si="186"/>
        <v>If Ram pays Rs.5000/ annual premium through an agent of LIC, LIC promises to pay Rs.1,00,000 on death . Who is the insured?</v>
      </c>
    </row>
    <row r="2387" spans="1:12" ht="15" customHeight="1">
      <c r="A2387" s="3">
        <f t="shared" si="187"/>
        <v>116</v>
      </c>
      <c r="B2387" s="85" t="s">
        <v>5414</v>
      </c>
      <c r="C2387" s="85" t="s">
        <v>8674</v>
      </c>
      <c r="D2387" s="85" t="s">
        <v>1393</v>
      </c>
      <c r="E2387" s="85" t="s">
        <v>8673</v>
      </c>
      <c r="F2387" s="87" t="s">
        <v>8672</v>
      </c>
      <c r="G2387" s="85" t="s">
        <v>8671</v>
      </c>
      <c r="H2387" s="85" t="s">
        <v>8670</v>
      </c>
      <c r="I2387" s="85" t="s">
        <v>5514</v>
      </c>
      <c r="J2387" s="85" t="s">
        <v>8669</v>
      </c>
      <c r="K2387" s="85" t="s">
        <v>8668</v>
      </c>
      <c r="L2387" s="51" t="str">
        <f t="shared" si="186"/>
        <v> 1. Ram</v>
      </c>
    </row>
    <row r="2388" spans="1:12" ht="15" customHeight="1">
      <c r="A2388" s="3">
        <f t="shared" si="187"/>
        <v>117</v>
      </c>
      <c r="B2388" s="91" t="s">
        <v>5405</v>
      </c>
      <c r="C2388" s="91" t="s">
        <v>8667</v>
      </c>
      <c r="D2388" s="93" t="s">
        <v>1383</v>
      </c>
      <c r="E2388" s="93" t="s">
        <v>8666</v>
      </c>
      <c r="F2388" s="94" t="s">
        <v>8665</v>
      </c>
      <c r="G2388" s="93" t="s">
        <v>5665</v>
      </c>
      <c r="H2388" s="93" t="s">
        <v>8664</v>
      </c>
      <c r="I2388" s="91" t="s">
        <v>5506</v>
      </c>
      <c r="J2388" s="93" t="s">
        <v>8663</v>
      </c>
      <c r="K2388" s="91" t="s">
        <v>8662</v>
      </c>
      <c r="L2388" s="51" t="str">
        <f t="shared" si="186"/>
        <v> 2. Family</v>
      </c>
    </row>
    <row r="2389" spans="1:12" ht="15" customHeight="1">
      <c r="A2389" s="3">
        <f t="shared" si="187"/>
        <v>118</v>
      </c>
      <c r="B2389" s="93" t="s">
        <v>5397</v>
      </c>
      <c r="C2389" s="93" t="s">
        <v>8661</v>
      </c>
      <c r="D2389" s="93" t="s">
        <v>1373</v>
      </c>
      <c r="E2389" s="91" t="s">
        <v>8660</v>
      </c>
      <c r="F2389" s="94" t="s">
        <v>8659</v>
      </c>
      <c r="G2389" s="91" t="s">
        <v>8658</v>
      </c>
      <c r="H2389" s="93" t="s">
        <v>8657</v>
      </c>
      <c r="I2389" s="93" t="s">
        <v>5498</v>
      </c>
      <c r="J2389" s="93" t="s">
        <v>8656</v>
      </c>
      <c r="K2389" s="93" t="s">
        <v>8655</v>
      </c>
      <c r="L2389" s="51" t="str">
        <f t="shared" si="186"/>
        <v> 3. Insurance agent</v>
      </c>
    </row>
    <row r="2390" spans="1:12" ht="15" customHeight="1">
      <c r="A2390" s="3">
        <f t="shared" si="187"/>
        <v>119</v>
      </c>
      <c r="B2390" s="93" t="s">
        <v>5389</v>
      </c>
      <c r="C2390" s="93" t="s">
        <v>8654</v>
      </c>
      <c r="D2390" s="91" t="s">
        <v>1363</v>
      </c>
      <c r="E2390" s="93" t="s">
        <v>8653</v>
      </c>
      <c r="F2390" s="92" t="s">
        <v>8652</v>
      </c>
      <c r="G2390" s="93" t="s">
        <v>2997</v>
      </c>
      <c r="H2390" s="91" t="s">
        <v>8651</v>
      </c>
      <c r="I2390" s="93" t="s">
        <v>5490</v>
      </c>
      <c r="J2390" s="93" t="s">
        <v>8650</v>
      </c>
      <c r="K2390" s="93" t="s">
        <v>8649</v>
      </c>
      <c r="L2390" s="51" t="str">
        <f t="shared" si="186"/>
        <v> 4. Insurance Company</v>
      </c>
    </row>
    <row r="2391" spans="1:12" ht="15" customHeight="1">
      <c r="A2391" s="3">
        <f t="shared" si="187"/>
        <v>120</v>
      </c>
      <c r="B2391" s="93" t="s">
        <v>5380</v>
      </c>
      <c r="C2391" s="93" t="s">
        <v>8648</v>
      </c>
      <c r="D2391" s="93" t="s">
        <v>1353</v>
      </c>
      <c r="E2391" s="93" t="s">
        <v>8647</v>
      </c>
      <c r="F2391" s="94" t="s">
        <v>8646</v>
      </c>
      <c r="G2391" s="93" t="s">
        <v>8298</v>
      </c>
      <c r="H2391" s="93" t="s">
        <v>8645</v>
      </c>
      <c r="I2391" s="93" t="s">
        <v>5482</v>
      </c>
      <c r="J2391" s="91" t="s">
        <v>8644</v>
      </c>
      <c r="K2391" s="93" t="s">
        <v>8643</v>
      </c>
      <c r="L2391" s="51" t="str">
        <f t="shared" si="186"/>
        <v>If a Health Insurance policyholder takes treatment in a non-network hospital, then how will he be reimbursed</v>
      </c>
    </row>
    <row r="2392" spans="1:12" ht="15" customHeight="1">
      <c r="A2392" s="3">
        <f t="shared" si="187"/>
        <v>121</v>
      </c>
      <c r="B2392" s="85" t="s">
        <v>5371</v>
      </c>
      <c r="C2392" s="85" t="s">
        <v>8642</v>
      </c>
      <c r="D2392" s="85" t="s">
        <v>5478</v>
      </c>
      <c r="E2392" s="85" t="s">
        <v>7126</v>
      </c>
      <c r="F2392" s="87" t="s">
        <v>1291</v>
      </c>
      <c r="G2392" s="85" t="s">
        <v>1241</v>
      </c>
      <c r="H2392" s="85" t="s">
        <v>8641</v>
      </c>
      <c r="I2392" s="85" t="s">
        <v>7097</v>
      </c>
      <c r="J2392" s="85" t="s">
        <v>8640</v>
      </c>
      <c r="K2392" s="85" t="s">
        <v>8639</v>
      </c>
      <c r="L2392" s="51" t="str">
        <f t="shared" si="186"/>
        <v> 1. Settle the hospital bill himself and get it reimbursed later by the Insurance company</v>
      </c>
    </row>
    <row r="2393" spans="1:12" ht="15" customHeight="1">
      <c r="A2393" s="3">
        <f t="shared" si="187"/>
        <v>122</v>
      </c>
      <c r="B2393" s="91" t="s">
        <v>5363</v>
      </c>
      <c r="C2393" s="91" t="s">
        <v>8638</v>
      </c>
      <c r="D2393" s="93" t="s">
        <v>5471</v>
      </c>
      <c r="E2393" s="91" t="s">
        <v>7121</v>
      </c>
      <c r="F2393" s="94" t="s">
        <v>1281</v>
      </c>
      <c r="G2393" s="93" t="s">
        <v>1231</v>
      </c>
      <c r="H2393" s="93" t="s">
        <v>8637</v>
      </c>
      <c r="I2393" s="93" t="s">
        <v>7093</v>
      </c>
      <c r="J2393" s="93" t="s">
        <v>8636</v>
      </c>
      <c r="K2393" s="93" t="s">
        <v>8635</v>
      </c>
      <c r="L2393" s="51" t="str">
        <f t="shared" si="186"/>
        <v> 2. Need to add that hospital as TPT</v>
      </c>
    </row>
    <row r="2394" spans="1:12" ht="15" customHeight="1">
      <c r="A2394" s="3">
        <f t="shared" si="187"/>
        <v>123</v>
      </c>
      <c r="B2394" s="93" t="s">
        <v>5356</v>
      </c>
      <c r="C2394" s="93" t="s">
        <v>8634</v>
      </c>
      <c r="D2394" s="93" t="s">
        <v>5464</v>
      </c>
      <c r="E2394" s="93" t="s">
        <v>7115</v>
      </c>
      <c r="F2394" s="94" t="s">
        <v>1271</v>
      </c>
      <c r="G2394" s="91" t="s">
        <v>1221</v>
      </c>
      <c r="H2394" s="93" t="s">
        <v>8633</v>
      </c>
      <c r="I2394" s="91" t="s">
        <v>7089</v>
      </c>
      <c r="J2394" s="93" t="s">
        <v>8632</v>
      </c>
      <c r="K2394" s="91" t="s">
        <v>8631</v>
      </c>
      <c r="L2394" s="51" t="str">
        <f t="shared" si="186"/>
        <v> 3. Cannot claim the expenses</v>
      </c>
    </row>
    <row r="2395" spans="1:12" ht="15" customHeight="1">
      <c r="A2395" s="3">
        <f t="shared" si="187"/>
        <v>124</v>
      </c>
      <c r="B2395" s="93" t="s">
        <v>5348</v>
      </c>
      <c r="C2395" s="93" t="s">
        <v>8630</v>
      </c>
      <c r="D2395" s="91" t="s">
        <v>5456</v>
      </c>
      <c r="E2395" s="93" t="s">
        <v>7110</v>
      </c>
      <c r="F2395" s="92" t="s">
        <v>1261</v>
      </c>
      <c r="G2395" s="93" t="s">
        <v>1211</v>
      </c>
      <c r="H2395" s="93" t="s">
        <v>8629</v>
      </c>
      <c r="I2395" s="93" t="s">
        <v>7085</v>
      </c>
      <c r="J2395" s="91" t="s">
        <v>1456</v>
      </c>
      <c r="K2395" s="93" t="s">
        <v>8628</v>
      </c>
      <c r="L2395" s="51" t="str">
        <f t="shared" si="186"/>
        <v> 4. All of the above</v>
      </c>
    </row>
    <row r="2396" spans="1:12" ht="15" customHeight="1">
      <c r="A2396" s="3">
        <f t="shared" si="187"/>
        <v>125</v>
      </c>
      <c r="B2396" s="93" t="s">
        <v>5341</v>
      </c>
      <c r="C2396" s="93" t="s">
        <v>8627</v>
      </c>
      <c r="D2396" s="93" t="s">
        <v>5449</v>
      </c>
      <c r="E2396" s="93" t="s">
        <v>7104</v>
      </c>
      <c r="F2396" s="94" t="s">
        <v>1252</v>
      </c>
      <c r="G2396" s="93" t="s">
        <v>1201</v>
      </c>
      <c r="H2396" s="91" t="s">
        <v>8626</v>
      </c>
      <c r="I2396" s="93" t="s">
        <v>7081</v>
      </c>
      <c r="J2396" s="93" t="s">
        <v>8625</v>
      </c>
      <c r="K2396" s="93" t="s">
        <v>8624</v>
      </c>
      <c r="L2396" s="51" t="str">
        <f t="shared" si="186"/>
        <v>Why is cash not guaranteed in the accumulation account in case of a variable insurance plan?</v>
      </c>
    </row>
    <row r="2397" spans="1:12" ht="15" customHeight="1">
      <c r="A2397" s="3">
        <f t="shared" si="187"/>
        <v>126</v>
      </c>
      <c r="B2397" s="85" t="s">
        <v>6367</v>
      </c>
      <c r="C2397" s="85" t="s">
        <v>6366</v>
      </c>
      <c r="D2397" s="85" t="s">
        <v>2417</v>
      </c>
      <c r="E2397" s="85" t="s">
        <v>6365</v>
      </c>
      <c r="F2397" s="87" t="s">
        <v>6364</v>
      </c>
      <c r="G2397" s="85" t="s">
        <v>6363</v>
      </c>
      <c r="H2397" s="85" t="s">
        <v>6362</v>
      </c>
      <c r="I2397" s="85" t="s">
        <v>6361</v>
      </c>
      <c r="J2397" s="85" t="s">
        <v>6360</v>
      </c>
      <c r="K2397" s="85" t="s">
        <v>4515</v>
      </c>
      <c r="L2397" s="51" t="str">
        <f t="shared" si="186"/>
        <v> 1. Money is used for CAPEX</v>
      </c>
    </row>
    <row r="2398" spans="1:12" ht="15" customHeight="1">
      <c r="A2398" s="3">
        <f t="shared" si="187"/>
        <v>127</v>
      </c>
      <c r="B2398" s="93" t="s">
        <v>6359</v>
      </c>
      <c r="C2398" s="93" t="s">
        <v>6358</v>
      </c>
      <c r="D2398" s="93" t="s">
        <v>2407</v>
      </c>
      <c r="E2398" s="93" t="s">
        <v>6357</v>
      </c>
      <c r="F2398" s="94" t="s">
        <v>6356</v>
      </c>
      <c r="G2398" s="93" t="s">
        <v>6355</v>
      </c>
      <c r="H2398" s="91" t="s">
        <v>6354</v>
      </c>
      <c r="I2398" s="93" t="s">
        <v>6353</v>
      </c>
      <c r="J2398" s="93" t="s">
        <v>6352</v>
      </c>
      <c r="K2398" s="93" t="s">
        <v>4506</v>
      </c>
      <c r="L2398" s="51" t="str">
        <f t="shared" si="186"/>
        <v> 2. Money is used to service insurer’s debt</v>
      </c>
    </row>
    <row r="2399" spans="1:12" ht="15" customHeight="1">
      <c r="A2399" s="3">
        <f t="shared" si="187"/>
        <v>128</v>
      </c>
      <c r="B2399" s="93" t="s">
        <v>6351</v>
      </c>
      <c r="C2399" s="91" t="s">
        <v>6350</v>
      </c>
      <c r="D2399" s="91" t="s">
        <v>2398</v>
      </c>
      <c r="E2399" s="93" t="s">
        <v>6349</v>
      </c>
      <c r="F2399" s="94" t="s">
        <v>6348</v>
      </c>
      <c r="G2399" s="91" t="s">
        <v>6347</v>
      </c>
      <c r="H2399" s="93" t="s">
        <v>6346</v>
      </c>
      <c r="I2399" s="93" t="s">
        <v>6345</v>
      </c>
      <c r="J2399" s="91" t="s">
        <v>6344</v>
      </c>
      <c r="K2399" s="91" t="s">
        <v>4497</v>
      </c>
      <c r="L2399" s="51" t="str">
        <f t="shared" si="186"/>
        <v> 3. Money is invested in Govt. debt</v>
      </c>
    </row>
    <row r="2400" spans="1:12" ht="15" customHeight="1">
      <c r="A2400" s="3">
        <f t="shared" si="187"/>
        <v>129</v>
      </c>
      <c r="B2400" s="93" t="s">
        <v>6343</v>
      </c>
      <c r="C2400" s="93" t="s">
        <v>6342</v>
      </c>
      <c r="D2400" s="93" t="s">
        <v>2388</v>
      </c>
      <c r="E2400" s="93" t="s">
        <v>6341</v>
      </c>
      <c r="F2400" s="94" t="s">
        <v>6340</v>
      </c>
      <c r="G2400" s="93" t="s">
        <v>6339</v>
      </c>
      <c r="H2400" s="93" t="s">
        <v>6338</v>
      </c>
      <c r="I2400" s="93" t="s">
        <v>6337</v>
      </c>
      <c r="J2400" s="93" t="s">
        <v>6336</v>
      </c>
      <c r="K2400" s="93" t="s">
        <v>4488</v>
      </c>
      <c r="L2400" s="51" t="str">
        <f t="shared" ref="L2400:L2463" si="188">INDEX($B$2272:$K$2521,A2401,$L$1)</f>
        <v> 4. Money is invested in stock through mutual funds where there is no guarantee</v>
      </c>
    </row>
    <row r="2401" spans="1:12" ht="15" customHeight="1">
      <c r="A2401" s="3">
        <f t="shared" si="187"/>
        <v>130</v>
      </c>
      <c r="B2401" s="91" t="s">
        <v>6335</v>
      </c>
      <c r="C2401" s="93" t="s">
        <v>6334</v>
      </c>
      <c r="D2401" s="93" t="s">
        <v>2378</v>
      </c>
      <c r="E2401" s="91" t="s">
        <v>6333</v>
      </c>
      <c r="F2401" s="92" t="s">
        <v>6332</v>
      </c>
      <c r="G2401" s="93" t="s">
        <v>6331</v>
      </c>
      <c r="H2401" s="93" t="s">
        <v>6330</v>
      </c>
      <c r="I2401" s="91" t="s">
        <v>6329</v>
      </c>
      <c r="J2401" s="93" t="s">
        <v>6328</v>
      </c>
      <c r="K2401" s="93" t="s">
        <v>4479</v>
      </c>
      <c r="L2401" s="51" t="str">
        <f t="shared" si="188"/>
        <v>Who is the Regulator for insurance in India ?</v>
      </c>
    </row>
    <row r="2402" spans="1:12" ht="15" customHeight="1">
      <c r="A2402" s="3">
        <f t="shared" ref="A2402:A2465" si="189">A2401+1</f>
        <v>131</v>
      </c>
      <c r="B2402" s="85" t="s">
        <v>6327</v>
      </c>
      <c r="C2402" s="85" t="s">
        <v>6326</v>
      </c>
      <c r="D2402" s="85" t="s">
        <v>6325</v>
      </c>
      <c r="E2402" s="85" t="s">
        <v>6324</v>
      </c>
      <c r="F2402" s="87" t="s">
        <v>6323</v>
      </c>
      <c r="G2402" s="85" t="s">
        <v>4475</v>
      </c>
      <c r="H2402" s="85" t="s">
        <v>6322</v>
      </c>
      <c r="I2402" s="85" t="s">
        <v>6321</v>
      </c>
      <c r="J2402" s="85" t="s">
        <v>4432</v>
      </c>
      <c r="K2402" s="85" t="s">
        <v>6320</v>
      </c>
      <c r="L2402" s="51" t="str">
        <f t="shared" si="188"/>
        <v> 1. RBI</v>
      </c>
    </row>
    <row r="2403" spans="1:12" ht="15" customHeight="1">
      <c r="A2403" s="3">
        <f t="shared" si="189"/>
        <v>132</v>
      </c>
      <c r="B2403" s="93" t="s">
        <v>4729</v>
      </c>
      <c r="C2403" s="93" t="s">
        <v>6319</v>
      </c>
      <c r="D2403" s="93" t="s">
        <v>6318</v>
      </c>
      <c r="E2403" s="93" t="s">
        <v>6317</v>
      </c>
      <c r="F2403" s="92" t="s">
        <v>6316</v>
      </c>
      <c r="G2403" s="93" t="s">
        <v>4467</v>
      </c>
      <c r="H2403" s="93" t="s">
        <v>6315</v>
      </c>
      <c r="I2403" s="93" t="s">
        <v>6314</v>
      </c>
      <c r="J2403" s="91" t="s">
        <v>4422</v>
      </c>
      <c r="K2403" s="91" t="s">
        <v>6313</v>
      </c>
      <c r="L2403" s="51" t="str">
        <f t="shared" si="188"/>
        <v> 2.  SEBI</v>
      </c>
    </row>
    <row r="2404" spans="1:12" ht="15" customHeight="1">
      <c r="A2404" s="3">
        <f t="shared" si="189"/>
        <v>133</v>
      </c>
      <c r="B2404" s="93" t="s">
        <v>6312</v>
      </c>
      <c r="C2404" s="91" t="s">
        <v>6311</v>
      </c>
      <c r="D2404" s="93" t="s">
        <v>6310</v>
      </c>
      <c r="E2404" s="93" t="s">
        <v>6309</v>
      </c>
      <c r="F2404" s="94" t="s">
        <v>6308</v>
      </c>
      <c r="G2404" s="93" t="s">
        <v>4459</v>
      </c>
      <c r="H2404" s="93" t="s">
        <v>6307</v>
      </c>
      <c r="I2404" s="91" t="s">
        <v>6306</v>
      </c>
      <c r="J2404" s="93" t="s">
        <v>4412</v>
      </c>
      <c r="K2404" s="93" t="s">
        <v>6305</v>
      </c>
      <c r="L2404" s="51" t="str">
        <f t="shared" si="188"/>
        <v> 3. IRDA</v>
      </c>
    </row>
    <row r="2405" spans="1:12" ht="15" customHeight="1">
      <c r="A2405" s="3">
        <f t="shared" si="189"/>
        <v>134</v>
      </c>
      <c r="B2405" s="91" t="s">
        <v>967</v>
      </c>
      <c r="C2405" s="93" t="s">
        <v>6304</v>
      </c>
      <c r="D2405" s="91" t="s">
        <v>6303</v>
      </c>
      <c r="E2405" s="91" t="s">
        <v>6302</v>
      </c>
      <c r="F2405" s="94" t="s">
        <v>6301</v>
      </c>
      <c r="G2405" s="91" t="s">
        <v>4451</v>
      </c>
      <c r="H2405" s="91" t="s">
        <v>6300</v>
      </c>
      <c r="I2405" s="93" t="s">
        <v>6299</v>
      </c>
      <c r="J2405" s="93" t="s">
        <v>4402</v>
      </c>
      <c r="K2405" s="93" t="s">
        <v>6298</v>
      </c>
      <c r="L2405" s="51" t="str">
        <f t="shared" si="188"/>
        <v> 4. Gov. of India</v>
      </c>
    </row>
    <row r="2406" spans="1:12" ht="15" customHeight="1">
      <c r="A2406" s="3">
        <f t="shared" si="189"/>
        <v>135</v>
      </c>
      <c r="B2406" s="93" t="s">
        <v>6297</v>
      </c>
      <c r="C2406" s="93" t="s">
        <v>6296</v>
      </c>
      <c r="D2406" s="93" t="s">
        <v>6295</v>
      </c>
      <c r="E2406" s="93" t="s">
        <v>6294</v>
      </c>
      <c r="F2406" s="94" t="s">
        <v>6293</v>
      </c>
      <c r="G2406" s="93" t="s">
        <v>4443</v>
      </c>
      <c r="H2406" s="93" t="s">
        <v>6292</v>
      </c>
      <c r="I2406" s="93" t="s">
        <v>2875</v>
      </c>
      <c r="J2406" s="93" t="s">
        <v>4392</v>
      </c>
      <c r="K2406" s="93" t="s">
        <v>6291</v>
      </c>
      <c r="L2406" s="51" t="str">
        <f t="shared" si="188"/>
        <v>Which of the below policy can provide protection to home loan borrowers?</v>
      </c>
    </row>
    <row r="2407" spans="1:12" ht="15" customHeight="1">
      <c r="A2407" s="3">
        <f t="shared" si="189"/>
        <v>136</v>
      </c>
      <c r="B2407" s="85" t="s">
        <v>6290</v>
      </c>
      <c r="C2407" s="85" t="s">
        <v>6289</v>
      </c>
      <c r="D2407" s="85" t="s">
        <v>6288</v>
      </c>
      <c r="E2407" s="85" t="s">
        <v>6287</v>
      </c>
      <c r="F2407" s="87" t="s">
        <v>4476</v>
      </c>
      <c r="G2407" s="85" t="s">
        <v>6286</v>
      </c>
      <c r="H2407" s="85" t="s">
        <v>6285</v>
      </c>
      <c r="I2407" s="85" t="s">
        <v>2363</v>
      </c>
      <c r="J2407" s="85" t="s">
        <v>6284</v>
      </c>
      <c r="K2407" s="85" t="s">
        <v>6283</v>
      </c>
      <c r="L2407" s="51" t="str">
        <f t="shared" si="188"/>
        <v> 1. Life Insurance</v>
      </c>
    </row>
    <row r="2408" spans="1:12" ht="15" customHeight="1">
      <c r="A2408" s="3">
        <f t="shared" si="189"/>
        <v>137</v>
      </c>
      <c r="B2408" s="93" t="s">
        <v>6282</v>
      </c>
      <c r="C2408" s="93" t="s">
        <v>6281</v>
      </c>
      <c r="D2408" s="93" t="s">
        <v>6280</v>
      </c>
      <c r="E2408" s="91" t="s">
        <v>6279</v>
      </c>
      <c r="F2408" s="92" t="s">
        <v>4468</v>
      </c>
      <c r="G2408" s="93" t="s">
        <v>6278</v>
      </c>
      <c r="H2408" s="93" t="s">
        <v>2355</v>
      </c>
      <c r="I2408" s="93" t="s">
        <v>2353</v>
      </c>
      <c r="J2408" s="93" t="s">
        <v>6277</v>
      </c>
      <c r="K2408" s="93" t="s">
        <v>6276</v>
      </c>
      <c r="L2408" s="51" t="str">
        <f t="shared" si="188"/>
        <v> 2. Disability Insurance</v>
      </c>
    </row>
    <row r="2409" spans="1:12" ht="15" customHeight="1">
      <c r="A2409" s="3">
        <f t="shared" si="189"/>
        <v>138</v>
      </c>
      <c r="B2409" s="93" t="s">
        <v>6275</v>
      </c>
      <c r="C2409" s="91" t="s">
        <v>6274</v>
      </c>
      <c r="D2409" s="93" t="s">
        <v>6273</v>
      </c>
      <c r="E2409" s="93" t="s">
        <v>6272</v>
      </c>
      <c r="F2409" s="94" t="s">
        <v>4460</v>
      </c>
      <c r="G2409" s="91" t="s">
        <v>6271</v>
      </c>
      <c r="H2409" s="93" t="s">
        <v>2345</v>
      </c>
      <c r="I2409" s="91" t="s">
        <v>2343</v>
      </c>
      <c r="J2409" s="93" t="s">
        <v>6270</v>
      </c>
      <c r="K2409" s="91" t="s">
        <v>6269</v>
      </c>
      <c r="L2409" s="51" t="str">
        <f t="shared" si="188"/>
        <v> 3. Mortgage Redemption Insurance</v>
      </c>
    </row>
    <row r="2410" spans="1:12" ht="15" customHeight="1">
      <c r="A2410" s="3">
        <f t="shared" si="189"/>
        <v>139</v>
      </c>
      <c r="B2410" s="91" t="s">
        <v>6268</v>
      </c>
      <c r="C2410" s="93" t="s">
        <v>6267</v>
      </c>
      <c r="D2410" s="93" t="s">
        <v>6266</v>
      </c>
      <c r="E2410" s="93" t="s">
        <v>6265</v>
      </c>
      <c r="F2410" s="94" t="s">
        <v>4452</v>
      </c>
      <c r="G2410" s="93" t="s">
        <v>6264</v>
      </c>
      <c r="H2410" s="93" t="s">
        <v>2333</v>
      </c>
      <c r="I2410" s="93" t="s">
        <v>2334</v>
      </c>
      <c r="J2410" s="93" t="s">
        <v>6263</v>
      </c>
      <c r="K2410" s="93" t="s">
        <v>6262</v>
      </c>
      <c r="L2410" s="51" t="str">
        <f t="shared" si="188"/>
        <v> 4. General Insurance</v>
      </c>
    </row>
    <row r="2411" spans="1:12" ht="15" customHeight="1">
      <c r="A2411" s="3">
        <f t="shared" si="189"/>
        <v>140</v>
      </c>
      <c r="B2411" s="93" t="s">
        <v>4281</v>
      </c>
      <c r="C2411" s="93" t="s">
        <v>6261</v>
      </c>
      <c r="D2411" s="91" t="s">
        <v>6260</v>
      </c>
      <c r="E2411" s="93" t="s">
        <v>6259</v>
      </c>
      <c r="F2411" s="94" t="s">
        <v>4444</v>
      </c>
      <c r="G2411" s="93" t="s">
        <v>6258</v>
      </c>
      <c r="H2411" s="91" t="s">
        <v>2326</v>
      </c>
      <c r="I2411" s="93" t="s">
        <v>2324</v>
      </c>
      <c r="J2411" s="91" t="s">
        <v>6257</v>
      </c>
      <c r="K2411" s="93" t="s">
        <v>6256</v>
      </c>
      <c r="L2411" s="51" t="str">
        <f t="shared" si="188"/>
        <v>Which of the below is the most appropriate explanation for the fact that young people are charged lesser life insurance premium as compared to old people?</v>
      </c>
    </row>
    <row r="2412" spans="1:12" ht="15" customHeight="1">
      <c r="A2412" s="3">
        <f t="shared" si="189"/>
        <v>141</v>
      </c>
      <c r="B2412" s="85" t="s">
        <v>2321</v>
      </c>
      <c r="C2412" s="85" t="s">
        <v>6255</v>
      </c>
      <c r="D2412" s="85" t="s">
        <v>6254</v>
      </c>
      <c r="E2412" s="85" t="s">
        <v>6253</v>
      </c>
      <c r="F2412" s="87" t="s">
        <v>6252</v>
      </c>
      <c r="G2412" s="85" t="s">
        <v>6251</v>
      </c>
      <c r="H2412" s="85" t="s">
        <v>6250</v>
      </c>
      <c r="I2412" s="85" t="s">
        <v>6249</v>
      </c>
      <c r="J2412" s="85" t="s">
        <v>6248</v>
      </c>
      <c r="K2412" s="85" t="s">
        <v>6247</v>
      </c>
      <c r="L2412" s="51" t="str">
        <f t="shared" si="188"/>
        <v> 1.  Young people are mostly dependant</v>
      </c>
    </row>
    <row r="2413" spans="1:12" ht="15" customHeight="1">
      <c r="A2413" s="3">
        <f t="shared" si="189"/>
        <v>142</v>
      </c>
      <c r="B2413" s="93" t="s">
        <v>2312</v>
      </c>
      <c r="C2413" s="93" t="s">
        <v>6246</v>
      </c>
      <c r="D2413" s="93" t="s">
        <v>6245</v>
      </c>
      <c r="E2413" s="93" t="s">
        <v>2494</v>
      </c>
      <c r="F2413" s="94" t="s">
        <v>6244</v>
      </c>
      <c r="G2413" s="93" t="s">
        <v>6243</v>
      </c>
      <c r="H2413" s="91" t="s">
        <v>6242</v>
      </c>
      <c r="I2413" s="93" t="s">
        <v>6241</v>
      </c>
      <c r="J2413" s="91" t="s">
        <v>6240</v>
      </c>
      <c r="K2413" s="93" t="s">
        <v>6239</v>
      </c>
      <c r="L2413" s="51" t="str">
        <f t="shared" si="188"/>
        <v> 2.  Old people can afford to pay more</v>
      </c>
    </row>
    <row r="2414" spans="1:12" ht="15" customHeight="1">
      <c r="A2414" s="3">
        <f t="shared" si="189"/>
        <v>143</v>
      </c>
      <c r="B2414" s="93" t="s">
        <v>2302</v>
      </c>
      <c r="C2414" s="91" t="s">
        <v>6238</v>
      </c>
      <c r="D2414" s="91" t="s">
        <v>6237</v>
      </c>
      <c r="E2414" s="91" t="s">
        <v>2062</v>
      </c>
      <c r="F2414" s="94" t="s">
        <v>6236</v>
      </c>
      <c r="G2414" s="91" t="s">
        <v>6235</v>
      </c>
      <c r="H2414" s="93" t="s">
        <v>6234</v>
      </c>
      <c r="I2414" s="91" t="s">
        <v>6233</v>
      </c>
      <c r="J2414" s="93" t="s">
        <v>6232</v>
      </c>
      <c r="K2414" s="93" t="s">
        <v>6231</v>
      </c>
      <c r="L2414" s="51" t="str">
        <f t="shared" si="188"/>
        <v> 3.  Mortality is related to age</v>
      </c>
    </row>
    <row r="2415" spans="1:12" ht="15" customHeight="1">
      <c r="A2415" s="3">
        <f t="shared" si="189"/>
        <v>144</v>
      </c>
      <c r="B2415" s="91" t="s">
        <v>2292</v>
      </c>
      <c r="C2415" s="93" t="s">
        <v>6230</v>
      </c>
      <c r="D2415" s="93" t="s">
        <v>6229</v>
      </c>
      <c r="E2415" s="93" t="s">
        <v>6228</v>
      </c>
      <c r="F2415" s="92" t="s">
        <v>6227</v>
      </c>
      <c r="G2415" s="93" t="s">
        <v>6226</v>
      </c>
      <c r="H2415" s="93" t="s">
        <v>6225</v>
      </c>
      <c r="I2415" s="93" t="s">
        <v>6224</v>
      </c>
      <c r="J2415" s="93" t="s">
        <v>6223</v>
      </c>
      <c r="K2415" s="93" t="s">
        <v>6222</v>
      </c>
      <c r="L2415" s="51" t="str">
        <f t="shared" si="188"/>
        <v> 4.  Mortality is inversely related to age</v>
      </c>
    </row>
    <row r="2416" spans="1:12" ht="15" customHeight="1">
      <c r="A2416" s="3">
        <f t="shared" si="189"/>
        <v>145</v>
      </c>
      <c r="B2416" s="93" t="s">
        <v>2282</v>
      </c>
      <c r="C2416" s="93" t="s">
        <v>6221</v>
      </c>
      <c r="D2416" s="93" t="s">
        <v>6220</v>
      </c>
      <c r="E2416" s="93" t="s">
        <v>6219</v>
      </c>
      <c r="F2416" s="94" t="s">
        <v>6218</v>
      </c>
      <c r="G2416" s="93" t="s">
        <v>6217</v>
      </c>
      <c r="H2416" s="93" t="s">
        <v>6216</v>
      </c>
      <c r="I2416" s="93" t="s">
        <v>6215</v>
      </c>
      <c r="J2416" s="93" t="s">
        <v>6214</v>
      </c>
      <c r="K2416" s="91" t="s">
        <v>6213</v>
      </c>
      <c r="L2416" s="51" t="str">
        <f t="shared" si="188"/>
        <v>Which of the below is not correct with regards to insurable interest?</v>
      </c>
    </row>
    <row r="2417" spans="1:12" ht="15" customHeight="1">
      <c r="A2417" s="3">
        <f t="shared" si="189"/>
        <v>146</v>
      </c>
      <c r="B2417" s="85" t="s">
        <v>6212</v>
      </c>
      <c r="C2417" s="85" t="s">
        <v>6211</v>
      </c>
      <c r="D2417" s="85" t="s">
        <v>6210</v>
      </c>
      <c r="E2417" s="85" t="s">
        <v>6209</v>
      </c>
      <c r="F2417" s="87" t="s">
        <v>6208</v>
      </c>
      <c r="G2417" s="85" t="s">
        <v>6207</v>
      </c>
      <c r="H2417" s="85" t="s">
        <v>6206</v>
      </c>
      <c r="I2417" s="85" t="s">
        <v>6205</v>
      </c>
      <c r="J2417" s="85" t="s">
        <v>6204</v>
      </c>
      <c r="K2417" s="85" t="s">
        <v>3307</v>
      </c>
      <c r="L2417" s="51" t="str">
        <f t="shared" si="188"/>
        <v> 1. Father taking an insurance policy for his son</v>
      </c>
    </row>
    <row r="2418" spans="1:12" ht="15" customHeight="1">
      <c r="A2418" s="3">
        <f t="shared" si="189"/>
        <v>147</v>
      </c>
      <c r="B2418" s="93" t="s">
        <v>6203</v>
      </c>
      <c r="C2418" s="91" t="s">
        <v>6202</v>
      </c>
      <c r="D2418" s="93" t="s">
        <v>6201</v>
      </c>
      <c r="E2418" s="93" t="s">
        <v>6200</v>
      </c>
      <c r="F2418" s="92" t="s">
        <v>6199</v>
      </c>
      <c r="G2418" s="91" t="s">
        <v>6198</v>
      </c>
      <c r="H2418" s="93" t="s">
        <v>6197</v>
      </c>
      <c r="I2418" s="91" t="s">
        <v>6196</v>
      </c>
      <c r="J2418" s="93" t="s">
        <v>6195</v>
      </c>
      <c r="K2418" s="93" t="s">
        <v>3298</v>
      </c>
      <c r="L2418" s="51" t="str">
        <f t="shared" si="188"/>
        <v> 2. Spouses taking an insurance policy for each another</v>
      </c>
    </row>
    <row r="2419" spans="1:12" ht="15" customHeight="1">
      <c r="A2419" s="3">
        <f t="shared" si="189"/>
        <v>148</v>
      </c>
      <c r="B2419" s="93" t="s">
        <v>6194</v>
      </c>
      <c r="C2419" s="93" t="s">
        <v>6193</v>
      </c>
      <c r="D2419" s="91" t="s">
        <v>6192</v>
      </c>
      <c r="E2419" s="93" t="s">
        <v>6191</v>
      </c>
      <c r="F2419" s="94" t="s">
        <v>6190</v>
      </c>
      <c r="G2419" s="93" t="s">
        <v>6189</v>
      </c>
      <c r="H2419" s="93" t="s">
        <v>6188</v>
      </c>
      <c r="I2419" s="93" t="s">
        <v>6187</v>
      </c>
      <c r="J2419" s="93" t="s">
        <v>6186</v>
      </c>
      <c r="K2419" s="93" t="s">
        <v>3289</v>
      </c>
      <c r="L2419" s="51" t="str">
        <f t="shared" si="188"/>
        <v> 3. Employer taking an insurance policy for his employees</v>
      </c>
    </row>
    <row r="2420" spans="1:12" ht="15" customHeight="1">
      <c r="A2420" s="3">
        <f t="shared" si="189"/>
        <v>149</v>
      </c>
      <c r="B2420" s="93" t="s">
        <v>6185</v>
      </c>
      <c r="C2420" s="93" t="s">
        <v>6184</v>
      </c>
      <c r="D2420" s="93" t="s">
        <v>6183</v>
      </c>
      <c r="E2420" s="91" t="s">
        <v>6182</v>
      </c>
      <c r="F2420" s="94" t="s">
        <v>6181</v>
      </c>
      <c r="G2420" s="93" t="s">
        <v>6180</v>
      </c>
      <c r="H2420" s="91" t="s">
        <v>6179</v>
      </c>
      <c r="I2420" s="93" t="s">
        <v>6178</v>
      </c>
      <c r="J2420" s="93" t="s">
        <v>6177</v>
      </c>
      <c r="K2420" s="91" t="s">
        <v>3280</v>
      </c>
      <c r="L2420" s="51" t="str">
        <f t="shared" si="188"/>
        <v> 4. Friends taking an insurance policy for one another</v>
      </c>
    </row>
    <row r="2421" spans="1:12" ht="15" customHeight="1">
      <c r="A2421" s="3">
        <f t="shared" si="189"/>
        <v>150</v>
      </c>
      <c r="B2421" s="91" t="s">
        <v>6176</v>
      </c>
      <c r="C2421" s="93" t="s">
        <v>6175</v>
      </c>
      <c r="D2421" s="93" t="s">
        <v>6174</v>
      </c>
      <c r="E2421" s="93" t="s">
        <v>6173</v>
      </c>
      <c r="F2421" s="94" t="s">
        <v>6172</v>
      </c>
      <c r="G2421" s="93" t="s">
        <v>6171</v>
      </c>
      <c r="H2421" s="93" t="s">
        <v>6170</v>
      </c>
      <c r="I2421" s="93" t="s">
        <v>6169</v>
      </c>
      <c r="J2421" s="91" t="s">
        <v>6168</v>
      </c>
      <c r="K2421" s="93" t="s">
        <v>3271</v>
      </c>
      <c r="L2421" s="51" t="str">
        <f t="shared" si="188"/>
        <v>Which of the below is not a valid address proof?</v>
      </c>
    </row>
    <row r="2422" spans="1:12" ht="15" customHeight="1">
      <c r="A2422" s="3">
        <f t="shared" si="189"/>
        <v>151</v>
      </c>
      <c r="B2422" s="85" t="s">
        <v>6167</v>
      </c>
      <c r="C2422" s="85" t="s">
        <v>2272</v>
      </c>
      <c r="D2422" s="85" t="s">
        <v>6166</v>
      </c>
      <c r="E2422" s="85" t="s">
        <v>4387</v>
      </c>
      <c r="F2422" s="87" t="s">
        <v>6165</v>
      </c>
      <c r="G2422" s="85" t="s">
        <v>2222</v>
      </c>
      <c r="H2422" s="85" t="s">
        <v>6164</v>
      </c>
      <c r="I2422" s="85" t="s">
        <v>6163</v>
      </c>
      <c r="J2422" s="85" t="s">
        <v>6162</v>
      </c>
      <c r="K2422" s="85" t="s">
        <v>3817</v>
      </c>
      <c r="L2422" s="51" t="str">
        <f t="shared" si="188"/>
        <v> 1. PAN Card</v>
      </c>
    </row>
    <row r="2423" spans="1:12" ht="15" customHeight="1">
      <c r="A2423" s="3">
        <f t="shared" si="189"/>
        <v>152</v>
      </c>
      <c r="B2423" s="93" t="s">
        <v>6161</v>
      </c>
      <c r="C2423" s="93" t="s">
        <v>2262</v>
      </c>
      <c r="D2423" s="93" t="s">
        <v>6160</v>
      </c>
      <c r="E2423" s="93" t="s">
        <v>4378</v>
      </c>
      <c r="F2423" s="94" t="s">
        <v>6159</v>
      </c>
      <c r="G2423" s="91" t="s">
        <v>2212</v>
      </c>
      <c r="H2423" s="91" t="s">
        <v>6158</v>
      </c>
      <c r="I2423" s="93" t="s">
        <v>6157</v>
      </c>
      <c r="J2423" s="93" t="s">
        <v>6156</v>
      </c>
      <c r="K2423" s="93" t="s">
        <v>3807</v>
      </c>
      <c r="L2423" s="51" t="str">
        <f t="shared" si="188"/>
        <v> 2. Voter id card</v>
      </c>
    </row>
    <row r="2424" spans="1:12" ht="15" customHeight="1">
      <c r="A2424" s="3">
        <f t="shared" si="189"/>
        <v>153</v>
      </c>
      <c r="B2424" s="91" t="s">
        <v>6155</v>
      </c>
      <c r="C2424" s="93" t="s">
        <v>2253</v>
      </c>
      <c r="D2424" s="91" t="s">
        <v>29</v>
      </c>
      <c r="E2424" s="93" t="s">
        <v>4369</v>
      </c>
      <c r="F2424" s="94" t="s">
        <v>6154</v>
      </c>
      <c r="G2424" s="93" t="s">
        <v>2202</v>
      </c>
      <c r="H2424" s="93" t="s">
        <v>6153</v>
      </c>
      <c r="I2424" s="91" t="s">
        <v>6152</v>
      </c>
      <c r="J2424" s="91" t="s">
        <v>6151</v>
      </c>
      <c r="K2424" s="91" t="s">
        <v>3797</v>
      </c>
      <c r="L2424" s="51" t="str">
        <f t="shared" si="188"/>
        <v> 3. Bank passbook</v>
      </c>
    </row>
    <row r="2425" spans="1:12" ht="15" customHeight="1">
      <c r="A2425" s="3">
        <f t="shared" si="189"/>
        <v>154</v>
      </c>
      <c r="B2425" s="93" t="s">
        <v>6150</v>
      </c>
      <c r="C2425" s="91" t="s">
        <v>2244</v>
      </c>
      <c r="D2425" s="93" t="s">
        <v>6149</v>
      </c>
      <c r="E2425" s="91" t="s">
        <v>4361</v>
      </c>
      <c r="F2425" s="94" t="s">
        <v>6148</v>
      </c>
      <c r="G2425" s="93" t="s">
        <v>2192</v>
      </c>
      <c r="H2425" s="93" t="s">
        <v>6147</v>
      </c>
      <c r="I2425" s="93" t="s">
        <v>6146</v>
      </c>
      <c r="J2425" s="93" t="s">
        <v>6145</v>
      </c>
      <c r="K2425" s="93" t="s">
        <v>3787</v>
      </c>
      <c r="L2425" s="51" t="str">
        <f t="shared" si="188"/>
        <v> 4. Driving license</v>
      </c>
    </row>
    <row r="2426" spans="1:12" ht="15" customHeight="1">
      <c r="A2426" s="3">
        <f t="shared" si="189"/>
        <v>155</v>
      </c>
      <c r="B2426" s="93" t="s">
        <v>6144</v>
      </c>
      <c r="C2426" s="93" t="s">
        <v>2235</v>
      </c>
      <c r="D2426" s="93" t="s">
        <v>9</v>
      </c>
      <c r="E2426" s="93" t="s">
        <v>4352</v>
      </c>
      <c r="F2426" s="92" t="s">
        <v>6143</v>
      </c>
      <c r="G2426" s="93" t="s">
        <v>2182</v>
      </c>
      <c r="H2426" s="93" t="s">
        <v>6142</v>
      </c>
      <c r="I2426" s="93" t="s">
        <v>6141</v>
      </c>
      <c r="J2426" s="93" t="s">
        <v>6140</v>
      </c>
      <c r="K2426" s="93" t="s">
        <v>3777</v>
      </c>
      <c r="L2426" s="51" t="str">
        <f t="shared" si="188"/>
        <v>Which of the below is example of Endowment assurance plan?</v>
      </c>
    </row>
    <row r="2427" spans="1:12" ht="15" customHeight="1">
      <c r="A2427" s="3">
        <f t="shared" si="189"/>
        <v>156</v>
      </c>
      <c r="B2427" s="85" t="s">
        <v>6139</v>
      </c>
      <c r="C2427" s="85" t="s">
        <v>6138</v>
      </c>
      <c r="D2427" s="85" t="s">
        <v>6137</v>
      </c>
      <c r="E2427" s="85" t="s">
        <v>2224</v>
      </c>
      <c r="F2427" s="87" t="s">
        <v>6136</v>
      </c>
      <c r="G2427" s="85" t="s">
        <v>6135</v>
      </c>
      <c r="H2427" s="85" t="s">
        <v>6134</v>
      </c>
      <c r="I2427" s="85" t="s">
        <v>6133</v>
      </c>
      <c r="J2427" s="85" t="s">
        <v>6132</v>
      </c>
      <c r="K2427" s="85" t="s">
        <v>6131</v>
      </c>
      <c r="L2427" s="51" t="str">
        <f t="shared" si="188"/>
        <v> 1. Whole life plan</v>
      </c>
    </row>
    <row r="2428" spans="1:12" ht="15" customHeight="1">
      <c r="A2428" s="3">
        <f t="shared" si="189"/>
        <v>157</v>
      </c>
      <c r="B2428" s="93" t="s">
        <v>6130</v>
      </c>
      <c r="C2428" s="93" t="s">
        <v>6129</v>
      </c>
      <c r="D2428" s="93" t="s">
        <v>6128</v>
      </c>
      <c r="E2428" s="93" t="s">
        <v>2214</v>
      </c>
      <c r="F2428" s="94" t="s">
        <v>6127</v>
      </c>
      <c r="G2428" s="91" t="s">
        <v>6126</v>
      </c>
      <c r="H2428" s="93" t="s">
        <v>6125</v>
      </c>
      <c r="I2428" s="93" t="s">
        <v>6124</v>
      </c>
      <c r="J2428" s="93" t="s">
        <v>6123</v>
      </c>
      <c r="K2428" s="93" t="s">
        <v>6122</v>
      </c>
      <c r="L2428" s="51" t="str">
        <f t="shared" si="188"/>
        <v> 2. Money back plan</v>
      </c>
    </row>
    <row r="2429" spans="1:12" ht="15" customHeight="1">
      <c r="A2429" s="3">
        <f t="shared" si="189"/>
        <v>158</v>
      </c>
      <c r="B2429" s="91" t="s">
        <v>6121</v>
      </c>
      <c r="C2429" s="93" t="s">
        <v>6120</v>
      </c>
      <c r="D2429" s="93" t="s">
        <v>6119</v>
      </c>
      <c r="E2429" s="93" t="s">
        <v>2204</v>
      </c>
      <c r="F2429" s="94" t="s">
        <v>6118</v>
      </c>
      <c r="G2429" s="93" t="s">
        <v>6117</v>
      </c>
      <c r="H2429" s="91" t="s">
        <v>6116</v>
      </c>
      <c r="I2429" s="93" t="s">
        <v>5571</v>
      </c>
      <c r="J2429" s="91" t="s">
        <v>6115</v>
      </c>
      <c r="K2429" s="91" t="s">
        <v>6114</v>
      </c>
      <c r="L2429" s="51" t="str">
        <f t="shared" si="188"/>
        <v> 3. Credit life insurance plan</v>
      </c>
    </row>
    <row r="2430" spans="1:12" ht="15" customHeight="1">
      <c r="A2430" s="3">
        <f t="shared" si="189"/>
        <v>159</v>
      </c>
      <c r="B2430" s="93" t="s">
        <v>6113</v>
      </c>
      <c r="C2430" s="91" t="s">
        <v>6112</v>
      </c>
      <c r="D2430" s="91" t="s">
        <v>6111</v>
      </c>
      <c r="E2430" s="91" t="s">
        <v>2194</v>
      </c>
      <c r="F2430" s="92" t="s">
        <v>6110</v>
      </c>
      <c r="G2430" s="93" t="s">
        <v>6109</v>
      </c>
      <c r="H2430" s="93" t="s">
        <v>6108</v>
      </c>
      <c r="I2430" s="91" t="s">
        <v>6107</v>
      </c>
      <c r="J2430" s="93" t="s">
        <v>6106</v>
      </c>
      <c r="K2430" s="93" t="s">
        <v>6105</v>
      </c>
      <c r="L2430" s="51" t="str">
        <f t="shared" si="188"/>
        <v> 4. Mortgage redemption plan</v>
      </c>
    </row>
    <row r="2431" spans="1:12" ht="15" customHeight="1">
      <c r="A2431" s="3">
        <f t="shared" si="189"/>
        <v>160</v>
      </c>
      <c r="B2431" s="93" t="s">
        <v>6104</v>
      </c>
      <c r="C2431" s="93" t="s">
        <v>6103</v>
      </c>
      <c r="D2431" s="93" t="s">
        <v>6102</v>
      </c>
      <c r="E2431" s="93" t="s">
        <v>2184</v>
      </c>
      <c r="F2431" s="94" t="s">
        <v>6101</v>
      </c>
      <c r="G2431" s="93" t="s">
        <v>6100</v>
      </c>
      <c r="H2431" s="93" t="s">
        <v>6099</v>
      </c>
      <c r="I2431" s="93" t="s">
        <v>6098</v>
      </c>
      <c r="J2431" s="93" t="s">
        <v>6097</v>
      </c>
      <c r="K2431" s="93" t="s">
        <v>6096</v>
      </c>
      <c r="L2431" s="51" t="str">
        <f t="shared" si="188"/>
        <v>Which is the formal legal document used to provide all product/policy details?</v>
      </c>
    </row>
    <row r="2432" spans="1:12" ht="15" customHeight="1">
      <c r="A2432" s="3">
        <f t="shared" si="189"/>
        <v>161</v>
      </c>
      <c r="B2432" s="85" t="s">
        <v>6095</v>
      </c>
      <c r="C2432" s="85" t="s">
        <v>6094</v>
      </c>
      <c r="D2432" s="85" t="s">
        <v>6093</v>
      </c>
      <c r="E2432" s="85" t="s">
        <v>1541</v>
      </c>
      <c r="F2432" s="87" t="s">
        <v>6092</v>
      </c>
      <c r="G2432" s="85" t="s">
        <v>4243</v>
      </c>
      <c r="H2432" s="85" t="s">
        <v>6091</v>
      </c>
      <c r="I2432" s="85" t="s">
        <v>6090</v>
      </c>
      <c r="J2432" s="85" t="s">
        <v>2122</v>
      </c>
      <c r="K2432" s="85" t="s">
        <v>6089</v>
      </c>
      <c r="L2432" s="51" t="str">
        <f t="shared" si="188"/>
        <v> 1. Proposal form</v>
      </c>
    </row>
    <row r="2433" spans="1:12" ht="15" customHeight="1">
      <c r="A2433" s="3">
        <f t="shared" si="189"/>
        <v>162</v>
      </c>
      <c r="B2433" s="93" t="s">
        <v>3306</v>
      </c>
      <c r="C2433" s="93" t="s">
        <v>6088</v>
      </c>
      <c r="D2433" s="93" t="s">
        <v>6087</v>
      </c>
      <c r="E2433" s="93" t="s">
        <v>1531</v>
      </c>
      <c r="F2433" s="94" t="s">
        <v>6086</v>
      </c>
      <c r="G2433" s="93" t="s">
        <v>4236</v>
      </c>
      <c r="H2433" s="93" t="s">
        <v>6085</v>
      </c>
      <c r="I2433" s="93" t="s">
        <v>6084</v>
      </c>
      <c r="J2433" s="93" t="s">
        <v>2113</v>
      </c>
      <c r="K2433" s="93" t="s">
        <v>6083</v>
      </c>
      <c r="L2433" s="51" t="str">
        <f t="shared" si="188"/>
        <v> 2. Prospectus</v>
      </c>
    </row>
    <row r="2434" spans="1:12" ht="15" customHeight="1">
      <c r="A2434" s="3">
        <f t="shared" si="189"/>
        <v>163</v>
      </c>
      <c r="B2434" s="91" t="s">
        <v>6082</v>
      </c>
      <c r="C2434" s="93" t="s">
        <v>6081</v>
      </c>
      <c r="D2434" s="91" t="s">
        <v>6080</v>
      </c>
      <c r="E2434" s="93" t="s">
        <v>1521</v>
      </c>
      <c r="F2434" s="94" t="s">
        <v>6079</v>
      </c>
      <c r="G2434" s="93" t="s">
        <v>4229</v>
      </c>
      <c r="H2434" s="93" t="s">
        <v>6078</v>
      </c>
      <c r="I2434" s="93" t="s">
        <v>6077</v>
      </c>
      <c r="J2434" s="91" t="s">
        <v>2104</v>
      </c>
      <c r="K2434" s="93" t="s">
        <v>6076</v>
      </c>
      <c r="L2434" s="51" t="str">
        <f t="shared" si="188"/>
        <v> 3. Policy Document</v>
      </c>
    </row>
    <row r="2435" spans="1:12" ht="15" customHeight="1">
      <c r="A2435" s="3">
        <f t="shared" si="189"/>
        <v>164</v>
      </c>
      <c r="B2435" s="93" t="s">
        <v>6075</v>
      </c>
      <c r="C2435" s="93" t="s">
        <v>6074</v>
      </c>
      <c r="D2435" s="93" t="s">
        <v>6073</v>
      </c>
      <c r="E2435" s="91" t="s">
        <v>1511</v>
      </c>
      <c r="F2435" s="94" t="s">
        <v>6072</v>
      </c>
      <c r="G2435" s="93" t="s">
        <v>4222</v>
      </c>
      <c r="H2435" s="91" t="s">
        <v>6071</v>
      </c>
      <c r="I2435" s="93" t="s">
        <v>6070</v>
      </c>
      <c r="J2435" s="93" t="s">
        <v>2095</v>
      </c>
      <c r="K2435" s="93" t="s">
        <v>6069</v>
      </c>
      <c r="L2435" s="51" t="str">
        <f t="shared" si="188"/>
        <v> 4. Information docket</v>
      </c>
    </row>
    <row r="2436" spans="1:12" ht="15" customHeight="1">
      <c r="A2436" s="3">
        <f t="shared" si="189"/>
        <v>165</v>
      </c>
      <c r="B2436" s="93" t="s">
        <v>6068</v>
      </c>
      <c r="C2436" s="91" t="s">
        <v>6067</v>
      </c>
      <c r="D2436" s="93" t="s">
        <v>6066</v>
      </c>
      <c r="E2436" s="93" t="s">
        <v>1501</v>
      </c>
      <c r="F2436" s="92" t="s">
        <v>6065</v>
      </c>
      <c r="G2436" s="91" t="s">
        <v>4216</v>
      </c>
      <c r="H2436" s="93" t="s">
        <v>6064</v>
      </c>
      <c r="I2436" s="91" t="s">
        <v>6063</v>
      </c>
      <c r="J2436" s="93" t="s">
        <v>2086</v>
      </c>
      <c r="K2436" s="91" t="s">
        <v>6062</v>
      </c>
      <c r="L2436" s="51" t="str">
        <f t="shared" si="188"/>
        <v>Where are the mutual obligations of the both parties in insurance shown?</v>
      </c>
    </row>
    <row r="2437" spans="1:12" ht="15" customHeight="1">
      <c r="A2437" s="3">
        <f t="shared" si="189"/>
        <v>166</v>
      </c>
      <c r="B2437" s="85" t="s">
        <v>6061</v>
      </c>
      <c r="C2437" s="85" t="s">
        <v>4140</v>
      </c>
      <c r="D2437" s="85" t="s">
        <v>3951</v>
      </c>
      <c r="E2437" s="85" t="s">
        <v>6060</v>
      </c>
      <c r="F2437" s="87" t="s">
        <v>6059</v>
      </c>
      <c r="G2437" s="85" t="s">
        <v>6058</v>
      </c>
      <c r="H2437" s="85" t="s">
        <v>2078</v>
      </c>
      <c r="I2437" s="85" t="s">
        <v>6057</v>
      </c>
      <c r="J2437" s="85" t="s">
        <v>6056</v>
      </c>
      <c r="K2437" s="85" t="s">
        <v>6055</v>
      </c>
      <c r="L2437" s="51" t="str">
        <f t="shared" si="188"/>
        <v> 1.  Heading</v>
      </c>
    </row>
    <row r="2438" spans="1:12" ht="15" customHeight="1">
      <c r="A2438" s="3">
        <f t="shared" si="189"/>
        <v>167</v>
      </c>
      <c r="B2438" s="93" t="s">
        <v>6054</v>
      </c>
      <c r="C2438" s="93" t="s">
        <v>4130</v>
      </c>
      <c r="D2438" s="91" t="s">
        <v>3943</v>
      </c>
      <c r="E2438" s="93" t="s">
        <v>6053</v>
      </c>
      <c r="F2438" s="94" t="s">
        <v>6052</v>
      </c>
      <c r="G2438" s="93" t="s">
        <v>6051</v>
      </c>
      <c r="H2438" s="91" t="s">
        <v>2069</v>
      </c>
      <c r="I2438" s="93" t="s">
        <v>1871</v>
      </c>
      <c r="J2438" s="93" t="s">
        <v>6050</v>
      </c>
      <c r="K2438" s="93" t="s">
        <v>4770</v>
      </c>
      <c r="L2438" s="51" t="str">
        <f t="shared" si="188"/>
        <v> 2. Operative clause</v>
      </c>
    </row>
    <row r="2439" spans="1:12" ht="15" customHeight="1">
      <c r="A2439" s="3">
        <f t="shared" si="189"/>
        <v>168</v>
      </c>
      <c r="B2439" s="91" t="s">
        <v>6049</v>
      </c>
      <c r="C2439" s="93" t="s">
        <v>4121</v>
      </c>
      <c r="D2439" s="93" t="s">
        <v>3935</v>
      </c>
      <c r="E2439" s="91" t="s">
        <v>2012</v>
      </c>
      <c r="F2439" s="94" t="s">
        <v>6048</v>
      </c>
      <c r="G2439" s="93" t="s">
        <v>6047</v>
      </c>
      <c r="H2439" s="93" t="s">
        <v>2059</v>
      </c>
      <c r="I2439" s="93" t="s">
        <v>1862</v>
      </c>
      <c r="J2439" s="93" t="s">
        <v>6046</v>
      </c>
      <c r="K2439" s="93" t="s">
        <v>4760</v>
      </c>
      <c r="L2439" s="51" t="str">
        <f t="shared" si="188"/>
        <v> 3.  Provison</v>
      </c>
    </row>
    <row r="2440" spans="1:12" ht="15" customHeight="1">
      <c r="A2440" s="3">
        <f t="shared" si="189"/>
        <v>169</v>
      </c>
      <c r="B2440" s="93" t="s">
        <v>6045</v>
      </c>
      <c r="C2440" s="93" t="s">
        <v>4112</v>
      </c>
      <c r="D2440" s="93" t="s">
        <v>3927</v>
      </c>
      <c r="E2440" s="93" t="s">
        <v>6044</v>
      </c>
      <c r="F2440" s="94" t="s">
        <v>6043</v>
      </c>
      <c r="G2440" s="91" t="s">
        <v>6042</v>
      </c>
      <c r="H2440" s="93" t="s">
        <v>2049</v>
      </c>
      <c r="I2440" s="91" t="s">
        <v>1853</v>
      </c>
      <c r="J2440" s="91" t="s">
        <v>6041</v>
      </c>
      <c r="K2440" s="91" t="s">
        <v>4751</v>
      </c>
      <c r="L2440" s="51" t="str">
        <f t="shared" si="188"/>
        <v> 4.  Attestation</v>
      </c>
    </row>
    <row r="2441" spans="1:12" ht="15" customHeight="1">
      <c r="A2441" s="3">
        <f t="shared" si="189"/>
        <v>170</v>
      </c>
      <c r="B2441" s="93" t="s">
        <v>6040</v>
      </c>
      <c r="C2441" s="91" t="s">
        <v>4102</v>
      </c>
      <c r="D2441" s="93" t="s">
        <v>3919</v>
      </c>
      <c r="E2441" s="93" t="s">
        <v>6039</v>
      </c>
      <c r="F2441" s="92" t="s">
        <v>6038</v>
      </c>
      <c r="G2441" s="93" t="s">
        <v>6037</v>
      </c>
      <c r="H2441" s="93" t="s">
        <v>2039</v>
      </c>
      <c r="I2441" s="93" t="s">
        <v>1843</v>
      </c>
      <c r="J2441" s="93" t="s">
        <v>6036</v>
      </c>
      <c r="K2441" s="93" t="s">
        <v>4742</v>
      </c>
      <c r="L2441" s="51" t="str">
        <f t="shared" si="188"/>
        <v>When should one take insurance?</v>
      </c>
    </row>
    <row r="2442" spans="1:12" ht="15" customHeight="1">
      <c r="A2442" s="3">
        <f t="shared" si="189"/>
        <v>171</v>
      </c>
      <c r="B2442" s="85" t="s">
        <v>6035</v>
      </c>
      <c r="C2442" s="85" t="s">
        <v>6034</v>
      </c>
      <c r="D2442" s="85" t="s">
        <v>1885</v>
      </c>
      <c r="E2442" s="85" t="s">
        <v>6033</v>
      </c>
      <c r="F2442" s="87" t="s">
        <v>6032</v>
      </c>
      <c r="G2442" s="85" t="s">
        <v>6031</v>
      </c>
      <c r="H2442" s="85" t="s">
        <v>4179</v>
      </c>
      <c r="I2442" s="85" t="s">
        <v>4178</v>
      </c>
      <c r="J2442" s="85" t="s">
        <v>6030</v>
      </c>
      <c r="K2442" s="85" t="s">
        <v>2815</v>
      </c>
      <c r="L2442" s="51" t="str">
        <f t="shared" si="188"/>
        <v> 1. High Probability, High severity</v>
      </c>
    </row>
    <row r="2443" spans="1:12" ht="15" customHeight="1">
      <c r="A2443" s="3">
        <f t="shared" si="189"/>
        <v>172</v>
      </c>
      <c r="B2443" s="93" t="s">
        <v>6029</v>
      </c>
      <c r="C2443" s="93" t="s">
        <v>6028</v>
      </c>
      <c r="D2443" s="93" t="s">
        <v>1875</v>
      </c>
      <c r="E2443" s="93" t="s">
        <v>6027</v>
      </c>
      <c r="F2443" s="94" t="s">
        <v>6026</v>
      </c>
      <c r="G2443" s="91" t="s">
        <v>6025</v>
      </c>
      <c r="H2443" s="93" t="s">
        <v>4170</v>
      </c>
      <c r="I2443" s="91" t="s">
        <v>4169</v>
      </c>
      <c r="J2443" s="93" t="s">
        <v>6024</v>
      </c>
      <c r="K2443" s="91" t="s">
        <v>2806</v>
      </c>
      <c r="L2443" s="51" t="str">
        <f t="shared" si="188"/>
        <v> 2. High Probability,Low severity</v>
      </c>
    </row>
    <row r="2444" spans="1:12" ht="15" customHeight="1">
      <c r="A2444" s="3">
        <f t="shared" si="189"/>
        <v>173</v>
      </c>
      <c r="B2444" s="93" t="s">
        <v>6023</v>
      </c>
      <c r="C2444" s="93" t="s">
        <v>6022</v>
      </c>
      <c r="D2444" s="91" t="s">
        <v>1866</v>
      </c>
      <c r="E2444" s="91" t="s">
        <v>6021</v>
      </c>
      <c r="F2444" s="94" t="s">
        <v>6020</v>
      </c>
      <c r="G2444" s="93" t="s">
        <v>6019</v>
      </c>
      <c r="H2444" s="93" t="s">
        <v>4162</v>
      </c>
      <c r="I2444" s="93" t="s">
        <v>4161</v>
      </c>
      <c r="J2444" s="93" t="s">
        <v>6018</v>
      </c>
      <c r="K2444" s="93" t="s">
        <v>2797</v>
      </c>
      <c r="L2444" s="51" t="str">
        <f t="shared" si="188"/>
        <v> 3. Low Probability, High severity</v>
      </c>
    </row>
    <row r="2445" spans="1:12" ht="15" customHeight="1">
      <c r="A2445" s="3">
        <f t="shared" si="189"/>
        <v>174</v>
      </c>
      <c r="B2445" s="91" t="s">
        <v>6017</v>
      </c>
      <c r="C2445" s="91" t="s">
        <v>6016</v>
      </c>
      <c r="D2445" s="93" t="s">
        <v>1857</v>
      </c>
      <c r="E2445" s="93" t="s">
        <v>6015</v>
      </c>
      <c r="F2445" s="92" t="s">
        <v>6014</v>
      </c>
      <c r="G2445" s="93" t="s">
        <v>6013</v>
      </c>
      <c r="H2445" s="91" t="s">
        <v>4153</v>
      </c>
      <c r="I2445" s="93" t="s">
        <v>4152</v>
      </c>
      <c r="J2445" s="91" t="s">
        <v>6012</v>
      </c>
      <c r="K2445" s="93" t="s">
        <v>2788</v>
      </c>
      <c r="L2445" s="51" t="str">
        <f t="shared" si="188"/>
        <v> 4. Low Probability, Low severity</v>
      </c>
    </row>
    <row r="2446" spans="1:12" ht="15" customHeight="1">
      <c r="A2446" s="3">
        <f t="shared" si="189"/>
        <v>175</v>
      </c>
      <c r="B2446" s="93" t="s">
        <v>6011</v>
      </c>
      <c r="C2446" s="93" t="s">
        <v>6010</v>
      </c>
      <c r="D2446" s="93" t="s">
        <v>1847</v>
      </c>
      <c r="E2446" s="93" t="s">
        <v>6009</v>
      </c>
      <c r="F2446" s="94" t="s">
        <v>6008</v>
      </c>
      <c r="G2446" s="93" t="s">
        <v>6007</v>
      </c>
      <c r="H2446" s="93" t="s">
        <v>4144</v>
      </c>
      <c r="I2446" s="93" t="s">
        <v>2275</v>
      </c>
      <c r="J2446" s="93" t="s">
        <v>6006</v>
      </c>
      <c r="K2446" s="93" t="s">
        <v>6005</v>
      </c>
      <c r="L2446" s="51" t="str">
        <f t="shared" si="188"/>
        <v xml:space="preserve">Under what circumstances would the policyholder need to appoint an appointee? </v>
      </c>
    </row>
    <row r="2447" spans="1:12" ht="15" customHeight="1">
      <c r="A2447" s="3">
        <f t="shared" si="189"/>
        <v>176</v>
      </c>
      <c r="B2447" s="85" t="s">
        <v>6004</v>
      </c>
      <c r="C2447" s="85" t="s">
        <v>6003</v>
      </c>
      <c r="D2447" s="85" t="s">
        <v>6002</v>
      </c>
      <c r="E2447" s="85" t="s">
        <v>3230</v>
      </c>
      <c r="F2447" s="87" t="s">
        <v>4181</v>
      </c>
      <c r="G2447" s="85" t="s">
        <v>6001</v>
      </c>
      <c r="H2447" s="85" t="s">
        <v>6000</v>
      </c>
      <c r="I2447" s="85" t="s">
        <v>1832</v>
      </c>
      <c r="J2447" s="85" t="s">
        <v>1831</v>
      </c>
      <c r="K2447" s="85" t="s">
        <v>3677</v>
      </c>
      <c r="L2447" s="51" t="str">
        <f t="shared" si="188"/>
        <v> 1. Insured is minor</v>
      </c>
    </row>
    <row r="2448" spans="1:12" ht="15" customHeight="1">
      <c r="A2448" s="3">
        <f t="shared" si="189"/>
        <v>177</v>
      </c>
      <c r="B2448" s="93" t="s">
        <v>5999</v>
      </c>
      <c r="C2448" s="93" t="s">
        <v>5998</v>
      </c>
      <c r="D2448" s="91" t="s">
        <v>5997</v>
      </c>
      <c r="E2448" s="93" t="s">
        <v>3223</v>
      </c>
      <c r="F2448" s="94" t="s">
        <v>4172</v>
      </c>
      <c r="G2448" s="93" t="s">
        <v>5996</v>
      </c>
      <c r="H2448" s="93" t="s">
        <v>5995</v>
      </c>
      <c r="I2448" s="91" t="s">
        <v>1822</v>
      </c>
      <c r="J2448" s="91" t="s">
        <v>1821</v>
      </c>
      <c r="K2448" s="93" t="s">
        <v>3669</v>
      </c>
      <c r="L2448" s="51" t="str">
        <f t="shared" si="188"/>
        <v> 2. Nominee is a minor</v>
      </c>
    </row>
    <row r="2449" spans="1:12" ht="15" customHeight="1">
      <c r="A2449" s="3">
        <f t="shared" si="189"/>
        <v>178</v>
      </c>
      <c r="B2449" s="91" t="s">
        <v>5994</v>
      </c>
      <c r="C2449" s="91" t="s">
        <v>5993</v>
      </c>
      <c r="D2449" s="93" t="s">
        <v>5992</v>
      </c>
      <c r="E2449" s="91" t="s">
        <v>3215</v>
      </c>
      <c r="F2449" s="94" t="s">
        <v>4164</v>
      </c>
      <c r="G2449" s="91" t="s">
        <v>5991</v>
      </c>
      <c r="H2449" s="93" t="s">
        <v>5990</v>
      </c>
      <c r="I2449" s="93" t="s">
        <v>1812</v>
      </c>
      <c r="J2449" s="93" t="s">
        <v>1811</v>
      </c>
      <c r="K2449" s="91" t="s">
        <v>3661</v>
      </c>
      <c r="L2449" s="51" t="str">
        <f t="shared" si="188"/>
        <v> 3. Policyholder is not of a sound mind</v>
      </c>
    </row>
    <row r="2450" spans="1:12" ht="15" customHeight="1">
      <c r="A2450" s="3">
        <f t="shared" si="189"/>
        <v>179</v>
      </c>
      <c r="B2450" s="93" t="s">
        <v>5989</v>
      </c>
      <c r="C2450" s="93" t="s">
        <v>5988</v>
      </c>
      <c r="D2450" s="93" t="s">
        <v>5987</v>
      </c>
      <c r="E2450" s="93" t="s">
        <v>3207</v>
      </c>
      <c r="F2450" s="94" t="s">
        <v>4155</v>
      </c>
      <c r="G2450" s="93" t="s">
        <v>5986</v>
      </c>
      <c r="H2450" s="91" t="s">
        <v>5985</v>
      </c>
      <c r="I2450" s="93" t="s">
        <v>1802</v>
      </c>
      <c r="J2450" s="93" t="s">
        <v>1801</v>
      </c>
      <c r="K2450" s="93" t="s">
        <v>3654</v>
      </c>
      <c r="L2450" s="51" t="str">
        <f t="shared" si="188"/>
        <v> 4. Policyholder is not married</v>
      </c>
    </row>
    <row r="2451" spans="1:12" ht="15" customHeight="1">
      <c r="A2451" s="3">
        <f t="shared" si="189"/>
        <v>180</v>
      </c>
      <c r="B2451" s="93" t="s">
        <v>5984</v>
      </c>
      <c r="C2451" s="93" t="s">
        <v>5983</v>
      </c>
      <c r="D2451" s="93" t="s">
        <v>5982</v>
      </c>
      <c r="E2451" s="93" t="s">
        <v>3200</v>
      </c>
      <c r="F2451" s="92" t="s">
        <v>4146</v>
      </c>
      <c r="G2451" s="93" t="s">
        <v>5981</v>
      </c>
      <c r="H2451" s="93" t="s">
        <v>5980</v>
      </c>
      <c r="I2451" s="93" t="s">
        <v>1792</v>
      </c>
      <c r="J2451" s="93" t="s">
        <v>1791</v>
      </c>
      <c r="K2451" s="93" t="s">
        <v>3646</v>
      </c>
      <c r="L2451" s="51" t="str">
        <f t="shared" si="188"/>
        <v>These expenses are direct and measurable</v>
      </c>
    </row>
    <row r="2452" spans="1:12" ht="15" customHeight="1">
      <c r="A2452" s="3">
        <f t="shared" si="189"/>
        <v>181</v>
      </c>
      <c r="B2452" s="85" t="s">
        <v>4093</v>
      </c>
      <c r="C2452" s="85" t="s">
        <v>1936</v>
      </c>
      <c r="D2452" s="85" t="s">
        <v>5979</v>
      </c>
      <c r="E2452" s="85" t="s">
        <v>1983</v>
      </c>
      <c r="F2452" s="87" t="s">
        <v>4089</v>
      </c>
      <c r="G2452" s="85" t="s">
        <v>4042</v>
      </c>
      <c r="H2452" s="85" t="s">
        <v>5978</v>
      </c>
      <c r="I2452" s="85" t="s">
        <v>5977</v>
      </c>
      <c r="J2452" s="85" t="s">
        <v>5976</v>
      </c>
      <c r="K2452" s="85" t="s">
        <v>5975</v>
      </c>
      <c r="L2452" s="51" t="str">
        <f t="shared" si="188"/>
        <v> 1. Primary burden of risk</v>
      </c>
    </row>
    <row r="2453" spans="1:12" ht="15" customHeight="1">
      <c r="A2453" s="3">
        <f t="shared" si="189"/>
        <v>182</v>
      </c>
      <c r="B2453" s="91" t="s">
        <v>4083</v>
      </c>
      <c r="C2453" s="91" t="s">
        <v>1926</v>
      </c>
      <c r="D2453" s="91" t="s">
        <v>5974</v>
      </c>
      <c r="E2453" s="93" t="s">
        <v>1973</v>
      </c>
      <c r="F2453" s="92" t="s">
        <v>4079</v>
      </c>
      <c r="G2453" s="93" t="s">
        <v>4034</v>
      </c>
      <c r="H2453" s="93" t="s">
        <v>5973</v>
      </c>
      <c r="I2453" s="93" t="s">
        <v>5972</v>
      </c>
      <c r="J2453" s="91" t="s">
        <v>5971</v>
      </c>
      <c r="K2453" s="93" t="s">
        <v>5970</v>
      </c>
      <c r="L2453" s="51" t="str">
        <f t="shared" si="188"/>
        <v> 2. Top risk</v>
      </c>
    </row>
    <row r="2454" spans="1:12" ht="15" customHeight="1">
      <c r="A2454" s="3">
        <f t="shared" si="189"/>
        <v>183</v>
      </c>
      <c r="B2454" s="93" t="s">
        <v>4074</v>
      </c>
      <c r="C2454" s="93" t="s">
        <v>1916</v>
      </c>
      <c r="D2454" s="93" t="s">
        <v>5969</v>
      </c>
      <c r="E2454" s="91" t="s">
        <v>1963</v>
      </c>
      <c r="F2454" s="94" t="s">
        <v>4070</v>
      </c>
      <c r="G2454" s="93" t="s">
        <v>4025</v>
      </c>
      <c r="H2454" s="93" t="s">
        <v>5968</v>
      </c>
      <c r="I2454" s="93" t="s">
        <v>5967</v>
      </c>
      <c r="J2454" s="93" t="s">
        <v>5966</v>
      </c>
      <c r="K2454" s="93" t="s">
        <v>5965</v>
      </c>
      <c r="L2454" s="51" t="str">
        <f t="shared" si="188"/>
        <v> 3. Secondary</v>
      </c>
    </row>
    <row r="2455" spans="1:12" ht="15" customHeight="1">
      <c r="A2455" s="3">
        <f t="shared" si="189"/>
        <v>184</v>
      </c>
      <c r="B2455" s="93" t="s">
        <v>4064</v>
      </c>
      <c r="C2455" s="93" t="s">
        <v>1906</v>
      </c>
      <c r="D2455" s="93" t="s">
        <v>5964</v>
      </c>
      <c r="E2455" s="96" t="s">
        <v>1953</v>
      </c>
      <c r="F2455" s="94" t="s">
        <v>4060</v>
      </c>
      <c r="G2455" s="93" t="s">
        <v>4016</v>
      </c>
      <c r="H2455" s="93" t="s">
        <v>5963</v>
      </c>
      <c r="I2455" s="91" t="s">
        <v>5962</v>
      </c>
      <c r="J2455" s="93" t="s">
        <v>5961</v>
      </c>
      <c r="K2455" s="93" t="s">
        <v>5960</v>
      </c>
      <c r="L2455" s="51" t="str">
        <f t="shared" si="188"/>
        <v> 4. None</v>
      </c>
    </row>
    <row r="2456" spans="1:12" ht="15" customHeight="1">
      <c r="A2456" s="3">
        <f t="shared" si="189"/>
        <v>185</v>
      </c>
      <c r="B2456" s="93" t="s">
        <v>1305</v>
      </c>
      <c r="C2456" s="93" t="s">
        <v>1896</v>
      </c>
      <c r="D2456" s="93" t="s">
        <v>5959</v>
      </c>
      <c r="E2456" s="93" t="s">
        <v>1944</v>
      </c>
      <c r="F2456" s="94" t="s">
        <v>4051</v>
      </c>
      <c r="G2456" s="91" t="s">
        <v>4007</v>
      </c>
      <c r="H2456" s="91" t="s">
        <v>5958</v>
      </c>
      <c r="I2456" s="93" t="s">
        <v>5957</v>
      </c>
      <c r="J2456" s="93" t="s">
        <v>5956</v>
      </c>
      <c r="K2456" s="91" t="s">
        <v>5955</v>
      </c>
      <c r="L2456" s="51" t="str">
        <f t="shared" si="188"/>
        <v>These consist of those whose anticipated mortality corresponds to the_____________represented by the mortality table.</v>
      </c>
    </row>
    <row r="2457" spans="1:12" ht="15" customHeight="1">
      <c r="A2457" s="3">
        <f t="shared" si="189"/>
        <v>186</v>
      </c>
      <c r="B2457" s="85" t="s">
        <v>5954</v>
      </c>
      <c r="C2457" s="85" t="s">
        <v>5953</v>
      </c>
      <c r="D2457" s="85" t="s">
        <v>5952</v>
      </c>
      <c r="E2457" s="85" t="s">
        <v>5951</v>
      </c>
      <c r="F2457" s="87" t="s">
        <v>4043</v>
      </c>
      <c r="G2457" s="85" t="s">
        <v>5950</v>
      </c>
      <c r="H2457" s="85" t="s">
        <v>5949</v>
      </c>
      <c r="I2457" s="85" t="s">
        <v>5948</v>
      </c>
      <c r="J2457" s="85" t="s">
        <v>3947</v>
      </c>
      <c r="K2457" s="85" t="s">
        <v>1535</v>
      </c>
      <c r="L2457" s="51" t="str">
        <f t="shared" si="188"/>
        <v> 1. Sub Standard lives</v>
      </c>
    </row>
    <row r="2458" spans="1:12" ht="15" customHeight="1">
      <c r="A2458" s="3">
        <f t="shared" si="189"/>
        <v>187</v>
      </c>
      <c r="B2458" s="93" t="s">
        <v>5947</v>
      </c>
      <c r="C2458" s="93" t="s">
        <v>5946</v>
      </c>
      <c r="D2458" s="93" t="s">
        <v>5945</v>
      </c>
      <c r="E2458" s="93" t="s">
        <v>5944</v>
      </c>
      <c r="F2458" s="92" t="s">
        <v>4035</v>
      </c>
      <c r="G2458" s="93" t="s">
        <v>5943</v>
      </c>
      <c r="H2458" s="91" t="s">
        <v>5942</v>
      </c>
      <c r="I2458" s="91" t="s">
        <v>5941</v>
      </c>
      <c r="J2458" s="93" t="s">
        <v>3939</v>
      </c>
      <c r="K2458" s="91" t="s">
        <v>1525</v>
      </c>
      <c r="L2458" s="51" t="str">
        <f t="shared" si="188"/>
        <v> 2. Standard lives</v>
      </c>
    </row>
    <row r="2459" spans="1:12" ht="15" customHeight="1">
      <c r="A2459" s="3">
        <f t="shared" si="189"/>
        <v>188</v>
      </c>
      <c r="B2459" s="91" t="s">
        <v>5940</v>
      </c>
      <c r="C2459" s="93" t="s">
        <v>5939</v>
      </c>
      <c r="D2459" s="93" t="s">
        <v>5938</v>
      </c>
      <c r="E2459" s="93" t="s">
        <v>5937</v>
      </c>
      <c r="F2459" s="94" t="s">
        <v>4026</v>
      </c>
      <c r="G2459" s="91" t="s">
        <v>5936</v>
      </c>
      <c r="H2459" s="93" t="s">
        <v>5935</v>
      </c>
      <c r="I2459" s="93" t="s">
        <v>820</v>
      </c>
      <c r="J2459" s="93" t="s">
        <v>3931</v>
      </c>
      <c r="K2459" s="93" t="s">
        <v>1515</v>
      </c>
      <c r="L2459" s="51" t="str">
        <f t="shared" si="188"/>
        <v> 3. Prefered lives</v>
      </c>
    </row>
    <row r="2460" spans="1:12" ht="15" customHeight="1">
      <c r="A2460" s="3">
        <f t="shared" si="189"/>
        <v>189</v>
      </c>
      <c r="B2460" s="93" t="s">
        <v>5898</v>
      </c>
      <c r="C2460" s="91" t="s">
        <v>5934</v>
      </c>
      <c r="D2460" s="91" t="s">
        <v>5933</v>
      </c>
      <c r="E2460" s="91" t="s">
        <v>5932</v>
      </c>
      <c r="F2460" s="94" t="s">
        <v>4017</v>
      </c>
      <c r="G2460" s="93" t="s">
        <v>5931</v>
      </c>
      <c r="H2460" s="93" t="s">
        <v>5930</v>
      </c>
      <c r="I2460" s="93" t="s">
        <v>5929</v>
      </c>
      <c r="J2460" s="93" t="s">
        <v>3923</v>
      </c>
      <c r="K2460" s="93" t="s">
        <v>1505</v>
      </c>
      <c r="L2460" s="51" t="str">
        <f t="shared" si="188"/>
        <v> 4. None of the above</v>
      </c>
    </row>
    <row r="2461" spans="1:12" ht="15" customHeight="1">
      <c r="A2461" s="3">
        <f t="shared" si="189"/>
        <v>190</v>
      </c>
      <c r="B2461" s="93" t="s">
        <v>1849</v>
      </c>
      <c r="C2461" s="93" t="s">
        <v>5928</v>
      </c>
      <c r="D2461" s="93" t="s">
        <v>5927</v>
      </c>
      <c r="E2461" s="93" t="s">
        <v>5926</v>
      </c>
      <c r="F2461" s="94" t="s">
        <v>4008</v>
      </c>
      <c r="G2461" s="93" t="s">
        <v>5925</v>
      </c>
      <c r="H2461" s="93" t="s">
        <v>5924</v>
      </c>
      <c r="I2461" s="93" t="s">
        <v>5923</v>
      </c>
      <c r="J2461" s="91" t="s">
        <v>3915</v>
      </c>
      <c r="K2461" s="93" t="s">
        <v>1495</v>
      </c>
      <c r="L2461" s="51" t="str">
        <f t="shared" si="188"/>
        <v>These are the ones whose anticipated mortality is significantly lower than standard lives and hence could be charged a lower premium.</v>
      </c>
    </row>
    <row r="2462" spans="1:12" ht="15" customHeight="1">
      <c r="A2462" s="3">
        <f t="shared" si="189"/>
        <v>191</v>
      </c>
      <c r="B2462" s="85" t="s">
        <v>5922</v>
      </c>
      <c r="C2462" s="85" t="s">
        <v>5921</v>
      </c>
      <c r="D2462" s="85" t="s">
        <v>5920</v>
      </c>
      <c r="E2462" s="85" t="s">
        <v>5919</v>
      </c>
      <c r="F2462" s="87" t="s">
        <v>1785</v>
      </c>
      <c r="G2462" s="85" t="s">
        <v>5918</v>
      </c>
      <c r="H2462" s="85" t="s">
        <v>5917</v>
      </c>
      <c r="I2462" s="85" t="s">
        <v>1782</v>
      </c>
      <c r="J2462" s="85" t="s">
        <v>5916</v>
      </c>
      <c r="K2462" s="85" t="s">
        <v>5915</v>
      </c>
      <c r="L2462" s="51" t="str">
        <f t="shared" si="188"/>
        <v> 1. Sub Standered lives</v>
      </c>
    </row>
    <row r="2463" spans="1:12" ht="15" customHeight="1">
      <c r="A2463" s="3">
        <f t="shared" si="189"/>
        <v>192</v>
      </c>
      <c r="B2463" s="93" t="s">
        <v>5914</v>
      </c>
      <c r="C2463" s="93" t="s">
        <v>5913</v>
      </c>
      <c r="D2463" s="93" t="s">
        <v>5912</v>
      </c>
      <c r="E2463" s="93" t="s">
        <v>5911</v>
      </c>
      <c r="F2463" s="94" t="s">
        <v>1775</v>
      </c>
      <c r="G2463" s="93" t="s">
        <v>5910</v>
      </c>
      <c r="H2463" s="93" t="s">
        <v>5909</v>
      </c>
      <c r="I2463" s="93" t="s">
        <v>1772</v>
      </c>
      <c r="J2463" s="93" t="s">
        <v>5908</v>
      </c>
      <c r="K2463" s="93" t="s">
        <v>5907</v>
      </c>
      <c r="L2463" s="51" t="str">
        <f t="shared" si="188"/>
        <v> 2. Standered lives</v>
      </c>
    </row>
    <row r="2464" spans="1:12" ht="15" customHeight="1">
      <c r="A2464" s="3">
        <f t="shared" si="189"/>
        <v>193</v>
      </c>
      <c r="B2464" s="93" t="s">
        <v>5906</v>
      </c>
      <c r="C2464" s="91" t="s">
        <v>5905</v>
      </c>
      <c r="D2464" s="91" t="s">
        <v>5904</v>
      </c>
      <c r="E2464" s="93" t="s">
        <v>5903</v>
      </c>
      <c r="F2464" s="92" t="s">
        <v>1765</v>
      </c>
      <c r="G2464" s="91" t="s">
        <v>5902</v>
      </c>
      <c r="H2464" s="93" t="s">
        <v>5901</v>
      </c>
      <c r="I2464" s="91" t="s">
        <v>1762</v>
      </c>
      <c r="J2464" s="93" t="s">
        <v>5900</v>
      </c>
      <c r="K2464" s="91" t="s">
        <v>5899</v>
      </c>
      <c r="L2464" s="51" t="str">
        <f t="shared" ref="L2464:L2520" si="190">INDEX($B$2272:$K$2521,A2465,$L$1)</f>
        <v> 3. Prefered lives</v>
      </c>
    </row>
    <row r="2465" spans="1:12" ht="15" customHeight="1">
      <c r="A2465" s="3">
        <f t="shared" si="189"/>
        <v>194</v>
      </c>
      <c r="B2465" s="91" t="s">
        <v>5898</v>
      </c>
      <c r="C2465" s="93" t="s">
        <v>5897</v>
      </c>
      <c r="D2465" s="93" t="s">
        <v>5896</v>
      </c>
      <c r="E2465" s="91" t="s">
        <v>5895</v>
      </c>
      <c r="F2465" s="94" t="s">
        <v>1755</v>
      </c>
      <c r="G2465" s="93" t="s">
        <v>5894</v>
      </c>
      <c r="H2465" s="91" t="s">
        <v>5893</v>
      </c>
      <c r="I2465" s="93" t="s">
        <v>1752</v>
      </c>
      <c r="J2465" s="93" t="s">
        <v>5892</v>
      </c>
      <c r="K2465" s="93" t="s">
        <v>5891</v>
      </c>
      <c r="L2465" s="51" t="str">
        <f t="shared" si="190"/>
        <v> 4. None of the above</v>
      </c>
    </row>
    <row r="2466" spans="1:12" ht="15" customHeight="1">
      <c r="A2466" s="3">
        <f t="shared" ref="A2466:A2521" si="191">A2465+1</f>
        <v>195</v>
      </c>
      <c r="B2466" s="93" t="s">
        <v>1849</v>
      </c>
      <c r="C2466" s="93" t="s">
        <v>5890</v>
      </c>
      <c r="D2466" s="93" t="s">
        <v>5889</v>
      </c>
      <c r="E2466" s="93" t="s">
        <v>5888</v>
      </c>
      <c r="F2466" s="94" t="s">
        <v>1746</v>
      </c>
      <c r="G2466" s="93" t="s">
        <v>5887</v>
      </c>
      <c r="H2466" s="93" t="s">
        <v>5886</v>
      </c>
      <c r="I2466" s="93" t="s">
        <v>1743</v>
      </c>
      <c r="J2466" s="91" t="s">
        <v>5885</v>
      </c>
      <c r="K2466" s="93" t="s">
        <v>5884</v>
      </c>
      <c r="L2466" s="51" t="str">
        <f t="shared" si="190"/>
        <v>When the premium is fixed such that it does not increase with age but remains constant throughout the contract period is called as</v>
      </c>
    </row>
    <row r="2467" spans="1:12" ht="15" customHeight="1">
      <c r="A2467" s="3">
        <f t="shared" si="191"/>
        <v>196</v>
      </c>
      <c r="B2467" s="85" t="s">
        <v>4002</v>
      </c>
      <c r="C2467" s="85" t="s">
        <v>1838</v>
      </c>
      <c r="D2467" s="85" t="s">
        <v>5883</v>
      </c>
      <c r="E2467" s="85" t="s">
        <v>4090</v>
      </c>
      <c r="F2467" s="87" t="s">
        <v>5882</v>
      </c>
      <c r="G2467" s="85" t="s">
        <v>5881</v>
      </c>
      <c r="H2467" s="85" t="s">
        <v>1783</v>
      </c>
      <c r="I2467" s="85" t="s">
        <v>5880</v>
      </c>
      <c r="J2467" s="85" t="s">
        <v>5879</v>
      </c>
      <c r="K2467" s="85" t="s">
        <v>5878</v>
      </c>
      <c r="L2467" s="51" t="str">
        <f t="shared" si="190"/>
        <v> 1. Gross premium</v>
      </c>
    </row>
    <row r="2468" spans="1:12" ht="15" customHeight="1">
      <c r="A2468" s="3">
        <f t="shared" si="191"/>
        <v>197</v>
      </c>
      <c r="B2468" s="93" t="s">
        <v>3992</v>
      </c>
      <c r="C2468" s="93" t="s">
        <v>1828</v>
      </c>
      <c r="D2468" s="93" t="s">
        <v>5877</v>
      </c>
      <c r="E2468" s="91" t="s">
        <v>4080</v>
      </c>
      <c r="F2468" s="94" t="s">
        <v>5876</v>
      </c>
      <c r="G2468" s="93" t="s">
        <v>5875</v>
      </c>
      <c r="H2468" s="93" t="s">
        <v>1773</v>
      </c>
      <c r="I2468" s="93" t="s">
        <v>5874</v>
      </c>
      <c r="J2468" s="93" t="s">
        <v>5873</v>
      </c>
      <c r="K2468" s="93" t="s">
        <v>5872</v>
      </c>
      <c r="L2468" s="51" t="str">
        <f t="shared" si="190"/>
        <v> 2. Mortality premium</v>
      </c>
    </row>
    <row r="2469" spans="1:12" ht="15" customHeight="1">
      <c r="A2469" s="3">
        <f t="shared" si="191"/>
        <v>198</v>
      </c>
      <c r="B2469" s="93" t="s">
        <v>3982</v>
      </c>
      <c r="C2469" s="91" t="s">
        <v>1818</v>
      </c>
      <c r="D2469" s="91" t="s">
        <v>5871</v>
      </c>
      <c r="E2469" s="93" t="s">
        <v>5870</v>
      </c>
      <c r="F2469" s="92" t="s">
        <v>5869</v>
      </c>
      <c r="G2469" s="91" t="s">
        <v>5868</v>
      </c>
      <c r="H2469" s="91" t="s">
        <v>1763</v>
      </c>
      <c r="I2469" s="91" t="s">
        <v>3975</v>
      </c>
      <c r="J2469" s="91" t="s">
        <v>5867</v>
      </c>
      <c r="K2469" s="91" t="s">
        <v>5866</v>
      </c>
      <c r="L2469" s="51" t="str">
        <f t="shared" si="190"/>
        <v> 3. Level premium</v>
      </c>
    </row>
    <row r="2470" spans="1:12" ht="15" customHeight="1">
      <c r="A2470" s="3">
        <f t="shared" si="191"/>
        <v>199</v>
      </c>
      <c r="B2470" s="91" t="s">
        <v>3972</v>
      </c>
      <c r="C2470" s="93" t="s">
        <v>1808</v>
      </c>
      <c r="D2470" s="93" t="s">
        <v>5865</v>
      </c>
      <c r="E2470" s="93" t="s">
        <v>4061</v>
      </c>
      <c r="F2470" s="94" t="s">
        <v>5864</v>
      </c>
      <c r="G2470" s="93" t="s">
        <v>5863</v>
      </c>
      <c r="H2470" s="93" t="s">
        <v>1753</v>
      </c>
      <c r="I2470" s="93" t="s">
        <v>5862</v>
      </c>
      <c r="J2470" s="93" t="s">
        <v>5861</v>
      </c>
      <c r="K2470" s="93" t="s">
        <v>5860</v>
      </c>
      <c r="L2470" s="51" t="str">
        <f t="shared" si="190"/>
        <v> 4. Net premium</v>
      </c>
    </row>
    <row r="2471" spans="1:12" ht="15" customHeight="1">
      <c r="A2471" s="3">
        <f t="shared" si="191"/>
        <v>200</v>
      </c>
      <c r="B2471" s="93" t="s">
        <v>3962</v>
      </c>
      <c r="C2471" s="93" t="s">
        <v>1798</v>
      </c>
      <c r="D2471" s="93" t="s">
        <v>5859</v>
      </c>
      <c r="E2471" s="93" t="s">
        <v>4052</v>
      </c>
      <c r="F2471" s="94" t="s">
        <v>5858</v>
      </c>
      <c r="G2471" s="93" t="s">
        <v>5857</v>
      </c>
      <c r="H2471" s="93" t="s">
        <v>1744</v>
      </c>
      <c r="I2471" s="93" t="s">
        <v>5856</v>
      </c>
      <c r="J2471" s="93" t="s">
        <v>5855</v>
      </c>
      <c r="K2471" s="93" t="s">
        <v>5854</v>
      </c>
      <c r="L2471" s="51" t="str">
        <f t="shared" si="190"/>
        <v>The central bank recently announced the decreases in interest rates, the prices of bonds are :</v>
      </c>
    </row>
    <row r="2472" spans="1:12" ht="15" customHeight="1">
      <c r="A2472" s="3">
        <f t="shared" si="191"/>
        <v>201</v>
      </c>
      <c r="B2472" s="85" t="s">
        <v>5853</v>
      </c>
      <c r="C2472" s="85" t="s">
        <v>3912</v>
      </c>
      <c r="D2472" s="85" t="s">
        <v>5852</v>
      </c>
      <c r="E2472" s="85" t="s">
        <v>1836</v>
      </c>
      <c r="F2472" s="87" t="s">
        <v>5851</v>
      </c>
      <c r="G2472" s="85" t="s">
        <v>1735</v>
      </c>
      <c r="H2472" s="85" t="s">
        <v>5850</v>
      </c>
      <c r="I2472" s="85" t="s">
        <v>3868</v>
      </c>
      <c r="J2472" s="85" t="s">
        <v>5849</v>
      </c>
      <c r="K2472" s="85" t="s">
        <v>5848</v>
      </c>
      <c r="L2472" s="51" t="str">
        <f t="shared" si="190"/>
        <v> 1.  Likely to increase</v>
      </c>
    </row>
    <row r="2473" spans="1:12" ht="15" customHeight="1">
      <c r="A2473" s="3">
        <f t="shared" si="191"/>
        <v>202</v>
      </c>
      <c r="B2473" s="93" t="s">
        <v>5847</v>
      </c>
      <c r="C2473" s="93" t="s">
        <v>3904</v>
      </c>
      <c r="D2473" s="91" t="s">
        <v>5846</v>
      </c>
      <c r="E2473" s="93" t="s">
        <v>1826</v>
      </c>
      <c r="F2473" s="92" t="s">
        <v>5845</v>
      </c>
      <c r="G2473" s="93" t="s">
        <v>1725</v>
      </c>
      <c r="H2473" s="93" t="s">
        <v>5844</v>
      </c>
      <c r="I2473" s="93" t="s">
        <v>3858</v>
      </c>
      <c r="J2473" s="93" t="s">
        <v>5843</v>
      </c>
      <c r="K2473" s="93" t="s">
        <v>5842</v>
      </c>
      <c r="L2473" s="51" t="str">
        <f t="shared" si="190"/>
        <v> 2.  Likely to decrease</v>
      </c>
    </row>
    <row r="2474" spans="1:12" ht="15" customHeight="1">
      <c r="A2474" s="3">
        <f t="shared" si="191"/>
        <v>203</v>
      </c>
      <c r="B2474" s="91" t="s">
        <v>5841</v>
      </c>
      <c r="C2474" s="93" t="s">
        <v>3897</v>
      </c>
      <c r="D2474" s="93" t="s">
        <v>5840</v>
      </c>
      <c r="E2474" s="91" t="s">
        <v>1816</v>
      </c>
      <c r="F2474" s="94" t="s">
        <v>5839</v>
      </c>
      <c r="G2474" s="91" t="s">
        <v>1716</v>
      </c>
      <c r="H2474" s="93" t="s">
        <v>5838</v>
      </c>
      <c r="I2474" s="93" t="s">
        <v>3848</v>
      </c>
      <c r="J2474" s="91" t="s">
        <v>5837</v>
      </c>
      <c r="K2474" s="91" t="s">
        <v>5836</v>
      </c>
      <c r="L2474" s="51" t="str">
        <f t="shared" si="190"/>
        <v> 3.  No changes is likely</v>
      </c>
    </row>
    <row r="2475" spans="1:12" ht="15" customHeight="1">
      <c r="A2475" s="3">
        <f t="shared" si="191"/>
        <v>204</v>
      </c>
      <c r="B2475" s="93" t="s">
        <v>5835</v>
      </c>
      <c r="C2475" s="91" t="s">
        <v>3890</v>
      </c>
      <c r="D2475" s="93" t="s">
        <v>5834</v>
      </c>
      <c r="E2475" s="93" t="s">
        <v>1806</v>
      </c>
      <c r="F2475" s="94" t="s">
        <v>5833</v>
      </c>
      <c r="G2475" s="93" t="s">
        <v>1706</v>
      </c>
      <c r="H2475" s="91" t="s">
        <v>5832</v>
      </c>
      <c r="I2475" s="91" t="s">
        <v>3838</v>
      </c>
      <c r="J2475" s="93" t="s">
        <v>5831</v>
      </c>
      <c r="K2475" s="93" t="s">
        <v>5830</v>
      </c>
      <c r="L2475" s="51" t="str">
        <f t="shared" si="190"/>
        <v> 4.  Will fluctuate</v>
      </c>
    </row>
    <row r="2476" spans="1:12" ht="15" customHeight="1">
      <c r="A2476" s="3">
        <f t="shared" si="191"/>
        <v>205</v>
      </c>
      <c r="B2476" s="93" t="s">
        <v>5829</v>
      </c>
      <c r="C2476" s="93" t="s">
        <v>3882</v>
      </c>
      <c r="D2476" s="93" t="s">
        <v>5828</v>
      </c>
      <c r="E2476" s="93" t="s">
        <v>1796</v>
      </c>
      <c r="F2476" s="94" t="s">
        <v>5827</v>
      </c>
      <c r="G2476" s="93" t="s">
        <v>1696</v>
      </c>
      <c r="H2476" s="93" t="s">
        <v>5826</v>
      </c>
      <c r="I2476" s="93" t="s">
        <v>3829</v>
      </c>
      <c r="J2476" s="93" t="s">
        <v>5825</v>
      </c>
      <c r="K2476" s="93" t="s">
        <v>5824</v>
      </c>
      <c r="L2476" s="51" t="str">
        <f t="shared" si="190"/>
        <v xml:space="preserve">Taking steps to lower the chance of occurrence of a loss and/or to reduce severity of its impact, if such loss should occur - means </v>
      </c>
    </row>
    <row r="2477" spans="1:12" ht="15" customHeight="1">
      <c r="A2477" s="3">
        <f t="shared" si="191"/>
        <v>206</v>
      </c>
      <c r="B2477" s="85" t="s">
        <v>5823</v>
      </c>
      <c r="C2477" s="85" t="s">
        <v>5822</v>
      </c>
      <c r="D2477" s="85" t="s">
        <v>5821</v>
      </c>
      <c r="E2477" s="85" t="s">
        <v>5820</v>
      </c>
      <c r="F2477" s="87" t="s">
        <v>5819</v>
      </c>
      <c r="G2477" s="85" t="s">
        <v>5818</v>
      </c>
      <c r="H2477" s="85" t="s">
        <v>5817</v>
      </c>
      <c r="I2477" s="85" t="s">
        <v>5816</v>
      </c>
      <c r="J2477" s="85" t="s">
        <v>5815</v>
      </c>
      <c r="K2477" s="85" t="s">
        <v>5814</v>
      </c>
      <c r="L2477" s="51" t="str">
        <f t="shared" si="190"/>
        <v> 1. Risk Retention</v>
      </c>
    </row>
    <row r="2478" spans="1:12" ht="15" customHeight="1">
      <c r="A2478" s="3">
        <f t="shared" si="191"/>
        <v>207</v>
      </c>
      <c r="B2478" s="93" t="s">
        <v>5813</v>
      </c>
      <c r="C2478" s="91" t="s">
        <v>5812</v>
      </c>
      <c r="D2478" s="91" t="s">
        <v>5811</v>
      </c>
      <c r="E2478" s="93" t="s">
        <v>5810</v>
      </c>
      <c r="F2478" s="92" t="s">
        <v>5809</v>
      </c>
      <c r="G2478" s="91" t="s">
        <v>5808</v>
      </c>
      <c r="H2478" s="91" t="s">
        <v>5807</v>
      </c>
      <c r="I2478" s="91" t="s">
        <v>5806</v>
      </c>
      <c r="J2478" s="91" t="s">
        <v>1919</v>
      </c>
      <c r="K2478" s="93" t="s">
        <v>5805</v>
      </c>
      <c r="L2478" s="51" t="str">
        <f t="shared" si="190"/>
        <v> 2. Risk tolerance</v>
      </c>
    </row>
    <row r="2479" spans="1:12" ht="15" customHeight="1">
      <c r="A2479" s="3">
        <f t="shared" si="191"/>
        <v>208</v>
      </c>
      <c r="B2479" s="93" t="s">
        <v>5804</v>
      </c>
      <c r="C2479" s="93" t="s">
        <v>5803</v>
      </c>
      <c r="D2479" s="93" t="s">
        <v>5802</v>
      </c>
      <c r="E2479" s="93" t="s">
        <v>5801</v>
      </c>
      <c r="F2479" s="94" t="s">
        <v>5800</v>
      </c>
      <c r="G2479" s="93" t="s">
        <v>5799</v>
      </c>
      <c r="H2479" s="93" t="s">
        <v>5798</v>
      </c>
      <c r="I2479" s="93" t="s">
        <v>5797</v>
      </c>
      <c r="J2479" s="93" t="s">
        <v>5796</v>
      </c>
      <c r="K2479" s="91" t="s">
        <v>5795</v>
      </c>
      <c r="L2479" s="51" t="str">
        <f t="shared" si="190"/>
        <v> 3. Risk reduction and control</v>
      </c>
    </row>
    <row r="2480" spans="1:12" ht="15" customHeight="1">
      <c r="A2480" s="3">
        <f t="shared" si="191"/>
        <v>209</v>
      </c>
      <c r="B2480" s="91" t="s">
        <v>5794</v>
      </c>
      <c r="C2480" s="93" t="s">
        <v>5793</v>
      </c>
      <c r="D2480" s="93" t="s">
        <v>5792</v>
      </c>
      <c r="E2480" s="91" t="s">
        <v>5791</v>
      </c>
      <c r="F2480" s="94" t="s">
        <v>5790</v>
      </c>
      <c r="G2480" s="93" t="s">
        <v>5789</v>
      </c>
      <c r="H2480" s="93" t="s">
        <v>5788</v>
      </c>
      <c r="I2480" s="93" t="s">
        <v>5787</v>
      </c>
      <c r="J2480" s="93" t="s">
        <v>5786</v>
      </c>
      <c r="K2480" s="93" t="s">
        <v>5785</v>
      </c>
      <c r="L2480" s="51" t="str">
        <f t="shared" si="190"/>
        <v> 4. Risk avoidance</v>
      </c>
    </row>
    <row r="2481" spans="1:12" ht="15" customHeight="1">
      <c r="A2481" s="3">
        <f t="shared" si="191"/>
        <v>210</v>
      </c>
      <c r="B2481" s="93" t="s">
        <v>5784</v>
      </c>
      <c r="C2481" s="93" t="s">
        <v>5783</v>
      </c>
      <c r="D2481" s="93" t="s">
        <v>5782</v>
      </c>
      <c r="E2481" s="93" t="s">
        <v>5781</v>
      </c>
      <c r="F2481" s="94" t="s">
        <v>5780</v>
      </c>
      <c r="G2481" s="93" t="s">
        <v>5779</v>
      </c>
      <c r="H2481" s="93" t="s">
        <v>5778</v>
      </c>
      <c r="I2481" s="93" t="s">
        <v>5777</v>
      </c>
      <c r="J2481" s="93" t="s">
        <v>5776</v>
      </c>
      <c r="K2481" s="93" t="s">
        <v>5775</v>
      </c>
      <c r="L2481" s="51" t="str">
        <f t="shared" si="190"/>
        <v>State which of the following is true</v>
      </c>
    </row>
    <row r="2482" spans="1:12" ht="15" customHeight="1">
      <c r="A2482" s="3">
        <f t="shared" si="191"/>
        <v>211</v>
      </c>
      <c r="B2482" s="85" t="s">
        <v>5774</v>
      </c>
      <c r="C2482" s="85" t="s">
        <v>5773</v>
      </c>
      <c r="D2482" s="85" t="s">
        <v>5772</v>
      </c>
      <c r="E2482" s="85" t="s">
        <v>5771</v>
      </c>
      <c r="F2482" s="87" t="s">
        <v>5770</v>
      </c>
      <c r="G2482" s="85" t="s">
        <v>5769</v>
      </c>
      <c r="H2482" s="85" t="s">
        <v>5768</v>
      </c>
      <c r="I2482" s="85" t="s">
        <v>5767</v>
      </c>
      <c r="J2482" s="85" t="s">
        <v>5766</v>
      </c>
      <c r="K2482" s="85" t="s">
        <v>5765</v>
      </c>
      <c r="L2482" s="51" t="str">
        <f t="shared" si="190"/>
        <v> 1. LI is Tangible where as GI is Intangible</v>
      </c>
    </row>
    <row r="2483" spans="1:12" ht="15" customHeight="1">
      <c r="A2483" s="3">
        <f t="shared" si="191"/>
        <v>212</v>
      </c>
      <c r="B2483" s="93" t="s">
        <v>5764</v>
      </c>
      <c r="C2483" s="93" t="s">
        <v>5763</v>
      </c>
      <c r="D2483" s="93" t="s">
        <v>5762</v>
      </c>
      <c r="E2483" s="93" t="s">
        <v>5761</v>
      </c>
      <c r="F2483" s="94" t="s">
        <v>5760</v>
      </c>
      <c r="G2483" s="93" t="s">
        <v>5759</v>
      </c>
      <c r="H2483" s="91" t="s">
        <v>5758</v>
      </c>
      <c r="I2483" s="91" t="s">
        <v>5757</v>
      </c>
      <c r="J2483" s="93" t="s">
        <v>5756</v>
      </c>
      <c r="K2483" s="93" t="s">
        <v>5755</v>
      </c>
      <c r="L2483" s="51" t="str">
        <f t="shared" si="190"/>
        <v> 2. LI is Tangible where as GI is Intangible</v>
      </c>
    </row>
    <row r="2484" spans="1:12" ht="15" customHeight="1">
      <c r="A2484" s="3">
        <f t="shared" si="191"/>
        <v>213</v>
      </c>
      <c r="B2484" s="93" t="s">
        <v>5754</v>
      </c>
      <c r="C2484" s="93" t="s">
        <v>5753</v>
      </c>
      <c r="D2484" s="93" t="s">
        <v>5752</v>
      </c>
      <c r="E2484" s="93" t="s">
        <v>5751</v>
      </c>
      <c r="F2484" s="92" t="s">
        <v>5750</v>
      </c>
      <c r="G2484" s="93" t="s">
        <v>5749</v>
      </c>
      <c r="H2484" s="93" t="s">
        <v>5748</v>
      </c>
      <c r="I2484" s="93" t="s">
        <v>5747</v>
      </c>
      <c r="J2484" s="93" t="s">
        <v>5746</v>
      </c>
      <c r="K2484" s="91" t="s">
        <v>5745</v>
      </c>
      <c r="L2484" s="51" t="str">
        <f t="shared" si="190"/>
        <v> 3. Both LI and GI is Intangible</v>
      </c>
    </row>
    <row r="2485" spans="1:12" ht="15" customHeight="1">
      <c r="A2485" s="3">
        <f t="shared" si="191"/>
        <v>214</v>
      </c>
      <c r="B2485" s="91" t="s">
        <v>5744</v>
      </c>
      <c r="C2485" s="93" t="s">
        <v>5743</v>
      </c>
      <c r="D2485" s="93" t="s">
        <v>5742</v>
      </c>
      <c r="E2485" s="93" t="s">
        <v>5741</v>
      </c>
      <c r="F2485" s="94" t="s">
        <v>5740</v>
      </c>
      <c r="G2485" s="91" t="s">
        <v>5739</v>
      </c>
      <c r="H2485" s="93" t="s">
        <v>5738</v>
      </c>
      <c r="I2485" s="93" t="s">
        <v>5737</v>
      </c>
      <c r="J2485" s="93" t="s">
        <v>5736</v>
      </c>
      <c r="K2485" s="93" t="s">
        <v>5735</v>
      </c>
      <c r="L2485" s="51" t="str">
        <f t="shared" si="190"/>
        <v> 4. Both LI and GI are Tangible</v>
      </c>
    </row>
    <row r="2486" spans="1:12" ht="15" customHeight="1">
      <c r="A2486" s="3">
        <f t="shared" si="191"/>
        <v>215</v>
      </c>
      <c r="B2486" s="93" t="s">
        <v>5734</v>
      </c>
      <c r="C2486" s="91" t="s">
        <v>5733</v>
      </c>
      <c r="D2486" s="91" t="s">
        <v>5732</v>
      </c>
      <c r="E2486" s="91" t="s">
        <v>5731</v>
      </c>
      <c r="F2486" s="94" t="s">
        <v>5730</v>
      </c>
      <c r="G2486" s="93" t="s">
        <v>5729</v>
      </c>
      <c r="H2486" s="93" t="s">
        <v>5728</v>
      </c>
      <c r="I2486" s="93" t="s">
        <v>5727</v>
      </c>
      <c r="J2486" s="91" t="s">
        <v>5726</v>
      </c>
      <c r="K2486" s="93" t="s">
        <v>5725</v>
      </c>
      <c r="L2486" s="51" t="str">
        <f t="shared" si="190"/>
        <v xml:space="preserve">Key Man Insurance is taken to compensate </v>
      </c>
    </row>
    <row r="2487" spans="1:12" ht="15" customHeight="1">
      <c r="A2487" s="3">
        <f t="shared" si="191"/>
        <v>216</v>
      </c>
      <c r="B2487" s="115" t="s">
        <v>5724</v>
      </c>
      <c r="C2487" s="85" t="s">
        <v>5723</v>
      </c>
      <c r="D2487" s="85" t="s">
        <v>5722</v>
      </c>
      <c r="E2487" s="85" t="s">
        <v>5721</v>
      </c>
      <c r="F2487" s="87" t="s">
        <v>5720</v>
      </c>
      <c r="G2487" s="85" t="s">
        <v>5719</v>
      </c>
      <c r="H2487" s="85" t="s">
        <v>5718</v>
      </c>
      <c r="I2487" s="85" t="s">
        <v>5717</v>
      </c>
      <c r="J2487" s="85" t="s">
        <v>5716</v>
      </c>
      <c r="K2487" s="85" t="s">
        <v>5715</v>
      </c>
      <c r="L2487" s="51" t="str">
        <f t="shared" si="190"/>
        <v> 1. Personal Loss</v>
      </c>
    </row>
    <row r="2488" spans="1:12" ht="15" customHeight="1">
      <c r="A2488" s="3">
        <f t="shared" si="191"/>
        <v>217</v>
      </c>
      <c r="B2488" s="98" t="s">
        <v>5714</v>
      </c>
      <c r="C2488" s="93" t="s">
        <v>5713</v>
      </c>
      <c r="D2488" s="93" t="s">
        <v>5712</v>
      </c>
      <c r="E2488" s="93" t="s">
        <v>5711</v>
      </c>
      <c r="F2488" s="94" t="s">
        <v>5710</v>
      </c>
      <c r="G2488" s="91" t="s">
        <v>5709</v>
      </c>
      <c r="H2488" s="93" t="s">
        <v>5708</v>
      </c>
      <c r="I2488" s="93" t="s">
        <v>5707</v>
      </c>
      <c r="J2488" s="93" t="s">
        <v>5706</v>
      </c>
      <c r="K2488" s="93" t="s">
        <v>1435</v>
      </c>
      <c r="L2488" s="51" t="str">
        <f t="shared" si="190"/>
        <v> 2. Business loss</v>
      </c>
    </row>
    <row r="2489" spans="1:12" ht="15" customHeight="1">
      <c r="A2489" s="3">
        <f t="shared" si="191"/>
        <v>218</v>
      </c>
      <c r="B2489" s="116" t="s">
        <v>5705</v>
      </c>
      <c r="C2489" s="91" t="s">
        <v>5704</v>
      </c>
      <c r="D2489" s="93" t="s">
        <v>5703</v>
      </c>
      <c r="E2489" s="93" t="s">
        <v>5702</v>
      </c>
      <c r="F2489" s="94" t="s">
        <v>5701</v>
      </c>
      <c r="G2489" s="93" t="s">
        <v>5700</v>
      </c>
      <c r="H2489" s="91" t="s">
        <v>5699</v>
      </c>
      <c r="I2489" s="93" t="s">
        <v>5698</v>
      </c>
      <c r="J2489" s="93" t="s">
        <v>5697</v>
      </c>
      <c r="K2489" s="91" t="s">
        <v>1425</v>
      </c>
      <c r="L2489" s="51" t="str">
        <f t="shared" si="190"/>
        <v> 3. Liability loss</v>
      </c>
    </row>
    <row r="2490" spans="1:12" ht="15" customHeight="1">
      <c r="A2490" s="3">
        <f t="shared" si="191"/>
        <v>219</v>
      </c>
      <c r="B2490" s="102" t="s">
        <v>5696</v>
      </c>
      <c r="C2490" s="93" t="s">
        <v>5695</v>
      </c>
      <c r="D2490" s="93" t="s">
        <v>5694</v>
      </c>
      <c r="E2490" s="93" t="s">
        <v>5693</v>
      </c>
      <c r="F2490" s="92" t="s">
        <v>5692</v>
      </c>
      <c r="G2490" s="93" t="s">
        <v>5691</v>
      </c>
      <c r="H2490" s="93" t="s">
        <v>5690</v>
      </c>
      <c r="I2490" s="91" t="s">
        <v>5689</v>
      </c>
      <c r="J2490" s="91" t="s">
        <v>5688</v>
      </c>
      <c r="K2490" s="93" t="s">
        <v>1415</v>
      </c>
      <c r="L2490" s="51" t="str">
        <f t="shared" si="190"/>
        <v> 4. None of the above</v>
      </c>
    </row>
    <row r="2491" spans="1:12" ht="15" customHeight="1">
      <c r="A2491" s="3">
        <f t="shared" si="191"/>
        <v>220</v>
      </c>
      <c r="B2491" s="102" t="s">
        <v>1849</v>
      </c>
      <c r="C2491" s="93" t="s">
        <v>856</v>
      </c>
      <c r="D2491" s="91" t="s">
        <v>5687</v>
      </c>
      <c r="E2491" s="91" t="s">
        <v>5686</v>
      </c>
      <c r="F2491" s="94" t="s">
        <v>5685</v>
      </c>
      <c r="G2491" s="93" t="s">
        <v>5684</v>
      </c>
      <c r="H2491" s="93" t="s">
        <v>5683</v>
      </c>
      <c r="I2491" s="93" t="s">
        <v>5682</v>
      </c>
      <c r="J2491" s="93" t="s">
        <v>5681</v>
      </c>
      <c r="K2491" s="93" t="s">
        <v>1405</v>
      </c>
      <c r="L2491" s="51" t="str">
        <f t="shared" si="190"/>
        <v>Ram needs to submit a standard age proof with his proposal, choose the most appropriate choice</v>
      </c>
    </row>
    <row r="2492" spans="1:12" ht="15" customHeight="1">
      <c r="A2492" s="3">
        <f t="shared" si="191"/>
        <v>221</v>
      </c>
      <c r="B2492" s="85" t="s">
        <v>5680</v>
      </c>
      <c r="C2492" s="85" t="s">
        <v>5679</v>
      </c>
      <c r="D2492" s="85" t="s">
        <v>5678</v>
      </c>
      <c r="E2492" s="85" t="s">
        <v>5677</v>
      </c>
      <c r="F2492" s="87" t="s">
        <v>5676</v>
      </c>
      <c r="G2492" s="85" t="s">
        <v>5675</v>
      </c>
      <c r="H2492" s="85" t="s">
        <v>5674</v>
      </c>
      <c r="I2492" s="85" t="s">
        <v>5673</v>
      </c>
      <c r="J2492" s="85" t="s">
        <v>5672</v>
      </c>
      <c r="K2492" s="85" t="s">
        <v>5671</v>
      </c>
      <c r="L2492" s="51" t="str">
        <f t="shared" si="190"/>
        <v> 1. Ration card</v>
      </c>
    </row>
    <row r="2493" spans="1:12" ht="15" customHeight="1">
      <c r="A2493" s="3">
        <f t="shared" si="191"/>
        <v>222</v>
      </c>
      <c r="B2493" s="93" t="s">
        <v>5670</v>
      </c>
      <c r="C2493" s="93" t="s">
        <v>5669</v>
      </c>
      <c r="D2493" s="93" t="s">
        <v>5668</v>
      </c>
      <c r="E2493" s="93" t="s">
        <v>5667</v>
      </c>
      <c r="F2493" s="94" t="s">
        <v>5666</v>
      </c>
      <c r="G2493" s="93" t="s">
        <v>5665</v>
      </c>
      <c r="H2493" s="93" t="s">
        <v>5664</v>
      </c>
      <c r="I2493" s="93" t="s">
        <v>5663</v>
      </c>
      <c r="J2493" s="93" t="s">
        <v>5662</v>
      </c>
      <c r="K2493" s="93" t="s">
        <v>5661</v>
      </c>
      <c r="L2493" s="51" t="str">
        <f t="shared" si="190"/>
        <v> 2. Passport</v>
      </c>
    </row>
    <row r="2494" spans="1:12" ht="15" customHeight="1">
      <c r="A2494" s="3">
        <f t="shared" si="191"/>
        <v>223</v>
      </c>
      <c r="B2494" s="91" t="s">
        <v>5660</v>
      </c>
      <c r="C2494" s="93" t="s">
        <v>5659</v>
      </c>
      <c r="D2494" s="91" t="s">
        <v>5658</v>
      </c>
      <c r="E2494" s="91" t="s">
        <v>5657</v>
      </c>
      <c r="F2494" s="94" t="s">
        <v>5656</v>
      </c>
      <c r="G2494" s="93" t="s">
        <v>5655</v>
      </c>
      <c r="H2494" s="93" t="s">
        <v>5654</v>
      </c>
      <c r="I2494" s="91" t="s">
        <v>5653</v>
      </c>
      <c r="J2494" s="93" t="s">
        <v>5652</v>
      </c>
      <c r="K2494" s="91" t="s">
        <v>5651</v>
      </c>
      <c r="L2494" s="51" t="str">
        <f t="shared" si="190"/>
        <v> 3. Voter ID</v>
      </c>
    </row>
    <row r="2495" spans="1:12" ht="15" customHeight="1">
      <c r="A2495" s="3">
        <f t="shared" si="191"/>
        <v>224</v>
      </c>
      <c r="B2495" s="93" t="s">
        <v>5650</v>
      </c>
      <c r="C2495" s="91" t="s">
        <v>5649</v>
      </c>
      <c r="D2495" s="93" t="s">
        <v>5648</v>
      </c>
      <c r="E2495" s="93" t="s">
        <v>5647</v>
      </c>
      <c r="F2495" s="92" t="s">
        <v>5646</v>
      </c>
      <c r="G2495" s="91" t="s">
        <v>5645</v>
      </c>
      <c r="H2495" s="91" t="s">
        <v>5644</v>
      </c>
      <c r="I2495" s="93" t="s">
        <v>5643</v>
      </c>
      <c r="J2495" s="91" t="s">
        <v>5642</v>
      </c>
      <c r="K2495" s="93" t="s">
        <v>5641</v>
      </c>
      <c r="L2495" s="51" t="str">
        <f t="shared" si="190"/>
        <v> 4. Court Affidavit</v>
      </c>
    </row>
    <row r="2496" spans="1:12" ht="15" customHeight="1">
      <c r="A2496" s="3">
        <f t="shared" si="191"/>
        <v>225</v>
      </c>
      <c r="B2496" s="93" t="s">
        <v>5640</v>
      </c>
      <c r="C2496" s="93" t="s">
        <v>5639</v>
      </c>
      <c r="D2496" s="93" t="s">
        <v>5638</v>
      </c>
      <c r="E2496" s="93" t="s">
        <v>5637</v>
      </c>
      <c r="F2496" s="94" t="s">
        <v>5636</v>
      </c>
      <c r="G2496" s="93" t="s">
        <v>5635</v>
      </c>
      <c r="H2496" s="93" t="s">
        <v>5634</v>
      </c>
      <c r="I2496" s="93" t="s">
        <v>5633</v>
      </c>
      <c r="J2496" s="93" t="s">
        <v>5632</v>
      </c>
      <c r="K2496" s="93" t="s">
        <v>5631</v>
      </c>
      <c r="L2496" s="51" t="str">
        <f t="shared" si="190"/>
        <v>Pooling of risk in insurance means</v>
      </c>
    </row>
    <row r="2497" spans="1:12" ht="15" customHeight="1">
      <c r="A2497" s="3">
        <f t="shared" si="191"/>
        <v>226</v>
      </c>
      <c r="B2497" s="85" t="s">
        <v>5630</v>
      </c>
      <c r="C2497" s="85" t="s">
        <v>5629</v>
      </c>
      <c r="D2497" s="85" t="s">
        <v>5628</v>
      </c>
      <c r="E2497" s="85" t="s">
        <v>5627</v>
      </c>
      <c r="F2497" s="87" t="s">
        <v>5626</v>
      </c>
      <c r="G2497" s="85" t="s">
        <v>5625</v>
      </c>
      <c r="H2497" s="85" t="s">
        <v>5624</v>
      </c>
      <c r="I2497" s="85" t="s">
        <v>5623</v>
      </c>
      <c r="J2497" s="85" t="s">
        <v>5622</v>
      </c>
      <c r="K2497" s="85" t="s">
        <v>1386</v>
      </c>
      <c r="L2497" s="51" t="str">
        <f t="shared" si="190"/>
        <v> 1. The premium collected and deposited in a pool</v>
      </c>
    </row>
    <row r="2498" spans="1:12" ht="15" customHeight="1">
      <c r="A2498" s="3">
        <f t="shared" si="191"/>
        <v>227</v>
      </c>
      <c r="B2498" s="93" t="s">
        <v>5621</v>
      </c>
      <c r="C2498" s="93" t="s">
        <v>5620</v>
      </c>
      <c r="D2498" s="91" t="s">
        <v>5619</v>
      </c>
      <c r="E2498" s="93" t="s">
        <v>5618</v>
      </c>
      <c r="F2498" s="94" t="s">
        <v>5617</v>
      </c>
      <c r="G2498" s="93" t="s">
        <v>5616</v>
      </c>
      <c r="H2498" s="91" t="s">
        <v>5615</v>
      </c>
      <c r="I2498" s="93" t="s">
        <v>5614</v>
      </c>
      <c r="J2498" s="93" t="s">
        <v>5613</v>
      </c>
      <c r="K2498" s="93" t="s">
        <v>1376</v>
      </c>
      <c r="L2498" s="51" t="str">
        <f t="shared" si="190"/>
        <v> 2. All similar risks are pooled together</v>
      </c>
    </row>
    <row r="2499" spans="1:12" ht="15" customHeight="1">
      <c r="A2499" s="3">
        <f t="shared" si="191"/>
        <v>228</v>
      </c>
      <c r="B2499" s="91" t="s">
        <v>5612</v>
      </c>
      <c r="C2499" s="91" t="s">
        <v>5611</v>
      </c>
      <c r="D2499" s="93" t="s">
        <v>5610</v>
      </c>
      <c r="E2499" s="91" t="s">
        <v>5609</v>
      </c>
      <c r="F2499" s="92" t="s">
        <v>5608</v>
      </c>
      <c r="G2499" s="93" t="s">
        <v>5607</v>
      </c>
      <c r="H2499" s="93" t="s">
        <v>5606</v>
      </c>
      <c r="I2499" s="93" t="s">
        <v>5605</v>
      </c>
      <c r="J2499" s="93" t="s">
        <v>5604</v>
      </c>
      <c r="K2499" s="91" t="s">
        <v>1366</v>
      </c>
      <c r="L2499" s="51" t="str">
        <f t="shared" si="190"/>
        <v> 3. Contribution of the Insurance company</v>
      </c>
    </row>
    <row r="2500" spans="1:12" ht="15" customHeight="1">
      <c r="A2500" s="3">
        <f t="shared" si="191"/>
        <v>229</v>
      </c>
      <c r="B2500" s="93" t="s">
        <v>5603</v>
      </c>
      <c r="C2500" s="93" t="s">
        <v>5602</v>
      </c>
      <c r="D2500" s="93" t="s">
        <v>5601</v>
      </c>
      <c r="E2500" s="93" t="s">
        <v>5600</v>
      </c>
      <c r="F2500" s="94" t="s">
        <v>5599</v>
      </c>
      <c r="G2500" s="91" t="s">
        <v>5598</v>
      </c>
      <c r="H2500" s="93" t="s">
        <v>5597</v>
      </c>
      <c r="I2500" s="91" t="s">
        <v>5596</v>
      </c>
      <c r="J2500" s="93" t="s">
        <v>5595</v>
      </c>
      <c r="K2500" s="93" t="s">
        <v>1356</v>
      </c>
      <c r="L2500" s="51" t="str">
        <f t="shared" si="190"/>
        <v> 4. Premium is pool to make claims</v>
      </c>
    </row>
    <row r="2501" spans="1:12" ht="15" customHeight="1">
      <c r="A2501" s="3">
        <f t="shared" si="191"/>
        <v>230</v>
      </c>
      <c r="B2501" s="93" t="s">
        <v>5594</v>
      </c>
      <c r="C2501" s="93" t="s">
        <v>5593</v>
      </c>
      <c r="D2501" s="93" t="s">
        <v>5592</v>
      </c>
      <c r="E2501" s="93" t="s">
        <v>5591</v>
      </c>
      <c r="F2501" s="94" t="s">
        <v>5590</v>
      </c>
      <c r="G2501" s="93" t="s">
        <v>5589</v>
      </c>
      <c r="H2501" s="93" t="s">
        <v>5588</v>
      </c>
      <c r="I2501" s="93" t="s">
        <v>5587</v>
      </c>
      <c r="J2501" s="91" t="s">
        <v>5586</v>
      </c>
      <c r="K2501" s="93" t="s">
        <v>1346</v>
      </c>
      <c r="L2501" s="51" t="str">
        <f t="shared" si="190"/>
        <v>Oriental Life insurance co. was formed in the year?</v>
      </c>
    </row>
    <row r="2502" spans="1:12" ht="15" customHeight="1">
      <c r="A2502" s="3">
        <f t="shared" si="191"/>
        <v>231</v>
      </c>
      <c r="B2502" s="85" t="s">
        <v>1444</v>
      </c>
      <c r="C2502" s="85" t="s">
        <v>5585</v>
      </c>
      <c r="D2502" s="85" t="s">
        <v>5584</v>
      </c>
      <c r="E2502" s="85" t="s">
        <v>1590</v>
      </c>
      <c r="F2502" s="87" t="s">
        <v>5583</v>
      </c>
      <c r="G2502" s="85" t="s">
        <v>5582</v>
      </c>
      <c r="H2502" s="85" t="s">
        <v>3639</v>
      </c>
      <c r="I2502" s="85" t="s">
        <v>5581</v>
      </c>
      <c r="J2502" s="85" t="s">
        <v>1437</v>
      </c>
      <c r="K2502" s="85" t="s">
        <v>3767</v>
      </c>
      <c r="L2502" s="51" t="str">
        <f t="shared" si="190"/>
        <v> 1. 1817</v>
      </c>
    </row>
    <row r="2503" spans="1:12" ht="15" customHeight="1">
      <c r="A2503" s="3">
        <f t="shared" si="191"/>
        <v>232</v>
      </c>
      <c r="B2503" s="93" t="s">
        <v>1435</v>
      </c>
      <c r="C2503" s="91" t="s">
        <v>5580</v>
      </c>
      <c r="D2503" s="93" t="s">
        <v>5579</v>
      </c>
      <c r="E2503" s="91" t="s">
        <v>1580</v>
      </c>
      <c r="F2503" s="94" t="s">
        <v>5578</v>
      </c>
      <c r="G2503" s="91" t="s">
        <v>5577</v>
      </c>
      <c r="H2503" s="93" t="s">
        <v>3629</v>
      </c>
      <c r="I2503" s="93" t="s">
        <v>5576</v>
      </c>
      <c r="J2503" s="93" t="s">
        <v>1427</v>
      </c>
      <c r="K2503" s="93" t="s">
        <v>3758</v>
      </c>
      <c r="L2503" s="51" t="str">
        <f t="shared" si="190"/>
        <v> 2. 1818</v>
      </c>
    </row>
    <row r="2504" spans="1:12" ht="15" customHeight="1">
      <c r="A2504" s="3">
        <f t="shared" si="191"/>
        <v>233</v>
      </c>
      <c r="B2504" s="91" t="s">
        <v>1425</v>
      </c>
      <c r="C2504" s="93" t="s">
        <v>5575</v>
      </c>
      <c r="D2504" s="91" t="s">
        <v>5574</v>
      </c>
      <c r="E2504" s="93" t="s">
        <v>1570</v>
      </c>
      <c r="F2504" s="94" t="s">
        <v>5573</v>
      </c>
      <c r="G2504" s="93" t="s">
        <v>5572</v>
      </c>
      <c r="H2504" s="93" t="s">
        <v>3620</v>
      </c>
      <c r="I2504" s="91" t="s">
        <v>5571</v>
      </c>
      <c r="J2504" s="93" t="s">
        <v>1417</v>
      </c>
      <c r="K2504" s="93" t="s">
        <v>3748</v>
      </c>
      <c r="L2504" s="51" t="str">
        <f t="shared" si="190"/>
        <v> 3. 1890</v>
      </c>
    </row>
    <row r="2505" spans="1:12" ht="15" customHeight="1">
      <c r="A2505" s="3">
        <f t="shared" si="191"/>
        <v>234</v>
      </c>
      <c r="B2505" s="93" t="s">
        <v>1415</v>
      </c>
      <c r="C2505" s="93" t="s">
        <v>5570</v>
      </c>
      <c r="D2505" s="93" t="s">
        <v>5569</v>
      </c>
      <c r="E2505" s="93" t="s">
        <v>967</v>
      </c>
      <c r="F2505" s="94" t="s">
        <v>5568</v>
      </c>
      <c r="G2505" s="93" t="s">
        <v>5567</v>
      </c>
      <c r="H2505" s="91" t="s">
        <v>3610</v>
      </c>
      <c r="I2505" s="93" t="s">
        <v>5566</v>
      </c>
      <c r="J2505" s="93" t="s">
        <v>1407</v>
      </c>
      <c r="K2505" s="93" t="s">
        <v>3738</v>
      </c>
      <c r="L2505" s="51" t="str">
        <f t="shared" si="190"/>
        <v> 4. 1980</v>
      </c>
    </row>
    <row r="2506" spans="1:12" ht="15" customHeight="1">
      <c r="A2506" s="3">
        <f t="shared" si="191"/>
        <v>235</v>
      </c>
      <c r="B2506" s="93" t="s">
        <v>1405</v>
      </c>
      <c r="C2506" s="93" t="s">
        <v>5565</v>
      </c>
      <c r="D2506" s="93" t="s">
        <v>5564</v>
      </c>
      <c r="E2506" s="93" t="s">
        <v>1551</v>
      </c>
      <c r="F2506" s="92" t="s">
        <v>5563</v>
      </c>
      <c r="G2506" s="93" t="s">
        <v>5562</v>
      </c>
      <c r="H2506" s="93" t="s">
        <v>3601</v>
      </c>
      <c r="I2506" s="93" t="s">
        <v>5561</v>
      </c>
      <c r="J2506" s="91" t="s">
        <v>1397</v>
      </c>
      <c r="K2506" s="91" t="s">
        <v>3728</v>
      </c>
      <c r="L2506" s="51" t="str">
        <f t="shared" si="190"/>
        <v>Match Risk profile and Investment style I) Aggressive, II) Progressive; A) Accumulation, B) Spending, C) Consolidation.</v>
      </c>
    </row>
    <row r="2507" spans="1:12" ht="15" customHeight="1">
      <c r="A2507" s="3">
        <f t="shared" si="191"/>
        <v>236</v>
      </c>
      <c r="B2507" s="85" t="s">
        <v>5560</v>
      </c>
      <c r="C2507" s="85" t="s">
        <v>1443</v>
      </c>
      <c r="D2507" s="85" t="s">
        <v>5559</v>
      </c>
      <c r="E2507" s="85" t="s">
        <v>5558</v>
      </c>
      <c r="F2507" s="87" t="s">
        <v>5557</v>
      </c>
      <c r="G2507" s="85" t="s">
        <v>5556</v>
      </c>
      <c r="H2507" s="85" t="s">
        <v>5555</v>
      </c>
      <c r="I2507" s="85" t="s">
        <v>5554</v>
      </c>
      <c r="J2507" s="85" t="s">
        <v>5553</v>
      </c>
      <c r="K2507" s="85" t="s">
        <v>5552</v>
      </c>
      <c r="L2507" s="51" t="str">
        <f t="shared" si="190"/>
        <v> 1. I,A; II,B</v>
      </c>
    </row>
    <row r="2508" spans="1:12" ht="15" customHeight="1">
      <c r="A2508" s="3">
        <f t="shared" si="191"/>
        <v>237</v>
      </c>
      <c r="B2508" s="93" t="s">
        <v>5551</v>
      </c>
      <c r="C2508" s="93" t="s">
        <v>1434</v>
      </c>
      <c r="D2508" s="91" t="s">
        <v>5550</v>
      </c>
      <c r="E2508" s="93" t="s">
        <v>285</v>
      </c>
      <c r="F2508" s="94" t="s">
        <v>5549</v>
      </c>
      <c r="G2508" s="93" t="s">
        <v>5548</v>
      </c>
      <c r="H2508" s="93" t="s">
        <v>5547</v>
      </c>
      <c r="I2508" s="93" t="s">
        <v>5546</v>
      </c>
      <c r="J2508" s="91" t="s">
        <v>5545</v>
      </c>
      <c r="K2508" s="91" t="s">
        <v>5544</v>
      </c>
      <c r="L2508" s="51" t="str">
        <f t="shared" si="190"/>
        <v> 2. I,A; II,C</v>
      </c>
    </row>
    <row r="2509" spans="1:12" ht="15" customHeight="1">
      <c r="A2509" s="3">
        <f t="shared" si="191"/>
        <v>238</v>
      </c>
      <c r="B2509" s="91" t="s">
        <v>5543</v>
      </c>
      <c r="C2509" s="93" t="s">
        <v>1424</v>
      </c>
      <c r="D2509" s="93" t="s">
        <v>5542</v>
      </c>
      <c r="E2509" s="91" t="s">
        <v>275</v>
      </c>
      <c r="F2509" s="92" t="s">
        <v>5541</v>
      </c>
      <c r="G2509" s="91" t="s">
        <v>5540</v>
      </c>
      <c r="H2509" s="93" t="s">
        <v>5539</v>
      </c>
      <c r="I2509" s="93" t="s">
        <v>5538</v>
      </c>
      <c r="J2509" s="93" t="s">
        <v>5537</v>
      </c>
      <c r="K2509" s="93" t="s">
        <v>5536</v>
      </c>
      <c r="L2509" s="51" t="str">
        <f t="shared" si="190"/>
        <v> 3. I,B; II,A</v>
      </c>
    </row>
    <row r="2510" spans="1:12" ht="15" customHeight="1">
      <c r="A2510" s="3">
        <f t="shared" si="191"/>
        <v>239</v>
      </c>
      <c r="B2510" s="93" t="s">
        <v>5535</v>
      </c>
      <c r="C2510" s="93" t="s">
        <v>1414</v>
      </c>
      <c r="D2510" s="93" t="s">
        <v>5534</v>
      </c>
      <c r="E2510" s="93" t="s">
        <v>265</v>
      </c>
      <c r="F2510" s="94" t="s">
        <v>5533</v>
      </c>
      <c r="G2510" s="93" t="s">
        <v>5532</v>
      </c>
      <c r="H2510" s="93" t="s">
        <v>5531</v>
      </c>
      <c r="I2510" s="91" t="s">
        <v>5530</v>
      </c>
      <c r="J2510" s="93" t="s">
        <v>5529</v>
      </c>
      <c r="K2510" s="93" t="s">
        <v>5528</v>
      </c>
      <c r="L2510" s="51" t="str">
        <f t="shared" si="190"/>
        <v> 4. I,C; II,B</v>
      </c>
    </row>
    <row r="2511" spans="1:12" ht="15" customHeight="1">
      <c r="A2511" s="3">
        <f t="shared" si="191"/>
        <v>240</v>
      </c>
      <c r="B2511" s="93" t="s">
        <v>5527</v>
      </c>
      <c r="C2511" s="91" t="s">
        <v>1404</v>
      </c>
      <c r="D2511" s="93" t="s">
        <v>5526</v>
      </c>
      <c r="E2511" s="93" t="s">
        <v>5525</v>
      </c>
      <c r="F2511" s="94" t="s">
        <v>5524</v>
      </c>
      <c r="G2511" s="93" t="s">
        <v>1201</v>
      </c>
      <c r="H2511" s="91" t="s">
        <v>5523</v>
      </c>
      <c r="I2511" s="93" t="s">
        <v>5522</v>
      </c>
      <c r="J2511" s="93" t="s">
        <v>5521</v>
      </c>
      <c r="K2511" s="93" t="s">
        <v>5520</v>
      </c>
      <c r="L2511" s="51" t="str">
        <f t="shared" si="190"/>
        <v>Mahesh has bought a life insurance policy with a critical illness rider. He has made absolute assignment of the policy in favour of Karan. Mahesh suffers a heart attack and there is a claim of Rs. 50,000 under the critical illness rider. To whom will the payment be made in this case?</v>
      </c>
    </row>
    <row r="2512" spans="1:12" ht="15" customHeight="1">
      <c r="A2512" s="3">
        <f t="shared" si="191"/>
        <v>241</v>
      </c>
      <c r="B2512" s="85" t="s">
        <v>5519</v>
      </c>
      <c r="C2512" s="85" t="s">
        <v>5518</v>
      </c>
      <c r="D2512" s="85" t="s">
        <v>5517</v>
      </c>
      <c r="E2512" s="85" t="s">
        <v>3724</v>
      </c>
      <c r="F2512" s="87" t="s">
        <v>1341</v>
      </c>
      <c r="G2512" s="85" t="s">
        <v>5516</v>
      </c>
      <c r="H2512" s="85" t="s">
        <v>5515</v>
      </c>
      <c r="I2512" s="85" t="s">
        <v>5514</v>
      </c>
      <c r="J2512" s="85" t="s">
        <v>5513</v>
      </c>
      <c r="K2512" s="85" t="s">
        <v>5512</v>
      </c>
      <c r="L2512" s="51" t="str">
        <f t="shared" si="190"/>
        <v> 1. Mahesh</v>
      </c>
    </row>
    <row r="2513" spans="1:12" ht="15" customHeight="1">
      <c r="A2513" s="3">
        <f t="shared" si="191"/>
        <v>242</v>
      </c>
      <c r="B2513" s="93" t="s">
        <v>5511</v>
      </c>
      <c r="C2513" s="91" t="s">
        <v>5510</v>
      </c>
      <c r="D2513" s="93" t="s">
        <v>5509</v>
      </c>
      <c r="E2513" s="91" t="s">
        <v>3715</v>
      </c>
      <c r="F2513" s="94" t="s">
        <v>1331</v>
      </c>
      <c r="G2513" s="93" t="s">
        <v>5508</v>
      </c>
      <c r="H2513" s="91" t="s">
        <v>5507</v>
      </c>
      <c r="I2513" s="91" t="s">
        <v>5506</v>
      </c>
      <c r="J2513" s="93" t="s">
        <v>5505</v>
      </c>
      <c r="K2513" s="93" t="s">
        <v>5504</v>
      </c>
      <c r="L2513" s="51" t="str">
        <f t="shared" si="190"/>
        <v> 2. Karan</v>
      </c>
    </row>
    <row r="2514" spans="1:12" ht="15" customHeight="1">
      <c r="A2514" s="3">
        <f t="shared" si="191"/>
        <v>243</v>
      </c>
      <c r="B2514" s="91" t="s">
        <v>5503</v>
      </c>
      <c r="C2514" s="93" t="s">
        <v>5502</v>
      </c>
      <c r="D2514" s="93" t="s">
        <v>5501</v>
      </c>
      <c r="E2514" s="93" t="s">
        <v>3707</v>
      </c>
      <c r="F2514" s="92" t="s">
        <v>1321</v>
      </c>
      <c r="G2514" s="93" t="s">
        <v>5500</v>
      </c>
      <c r="H2514" s="93" t="s">
        <v>5499</v>
      </c>
      <c r="I2514" s="93" t="s">
        <v>5498</v>
      </c>
      <c r="J2514" s="91" t="s">
        <v>5497</v>
      </c>
      <c r="K2514" s="93" t="s">
        <v>5496</v>
      </c>
      <c r="L2514" s="51" t="str">
        <f t="shared" si="190"/>
        <v> 3. The payment will be shared equally by Mahesh and Karan</v>
      </c>
    </row>
    <row r="2515" spans="1:12" ht="15" customHeight="1">
      <c r="A2515" s="3">
        <f t="shared" si="191"/>
        <v>244</v>
      </c>
      <c r="B2515" s="93" t="s">
        <v>5495</v>
      </c>
      <c r="C2515" s="93" t="s">
        <v>5494</v>
      </c>
      <c r="D2515" s="93" t="s">
        <v>5493</v>
      </c>
      <c r="E2515" s="93" t="s">
        <v>3698</v>
      </c>
      <c r="F2515" s="94" t="s">
        <v>1311</v>
      </c>
      <c r="G2515" s="93" t="s">
        <v>5492</v>
      </c>
      <c r="H2515" s="93" t="s">
        <v>5491</v>
      </c>
      <c r="I2515" s="93" t="s">
        <v>5490</v>
      </c>
      <c r="J2515" s="93" t="s">
        <v>5489</v>
      </c>
      <c r="K2515" s="91" t="s">
        <v>5488</v>
      </c>
      <c r="L2515" s="51" t="str">
        <f t="shared" si="190"/>
        <v> 4. Neither of the two because Mahesh has suffered the heart attack but the policy is assigned in favour of Karan</v>
      </c>
    </row>
    <row r="2516" spans="1:12" ht="15" customHeight="1">
      <c r="A2516" s="3">
        <f t="shared" si="191"/>
        <v>245</v>
      </c>
      <c r="B2516" s="93" t="s">
        <v>5487</v>
      </c>
      <c r="C2516" s="93" t="s">
        <v>5486</v>
      </c>
      <c r="D2516" s="91" t="s">
        <v>5485</v>
      </c>
      <c r="E2516" s="93" t="s">
        <v>3690</v>
      </c>
      <c r="F2516" s="94" t="s">
        <v>1301</v>
      </c>
      <c r="G2516" s="91" t="s">
        <v>5484</v>
      </c>
      <c r="H2516" s="93" t="s">
        <v>5483</v>
      </c>
      <c r="I2516" s="93" t="s">
        <v>5482</v>
      </c>
      <c r="J2516" s="93" t="s">
        <v>5481</v>
      </c>
      <c r="K2516" s="93" t="s">
        <v>200</v>
      </c>
      <c r="L2516" s="51" t="str">
        <f t="shared" si="190"/>
        <v xml:space="preserve">In order for the policy to acquire a guaranteed surrender value, for how long must the premiums be paid as per law? </v>
      </c>
    </row>
    <row r="2517" spans="1:12" ht="15" customHeight="1">
      <c r="A2517" s="3">
        <f t="shared" si="191"/>
        <v>246</v>
      </c>
      <c r="B2517" s="85" t="s">
        <v>5480</v>
      </c>
      <c r="C2517" s="85" t="s">
        <v>5479</v>
      </c>
      <c r="D2517" s="85" t="s">
        <v>5478</v>
      </c>
      <c r="E2517" s="85" t="s">
        <v>3642</v>
      </c>
      <c r="F2517" s="87" t="s">
        <v>3517</v>
      </c>
      <c r="G2517" s="85" t="s">
        <v>5477</v>
      </c>
      <c r="H2517" s="85" t="s">
        <v>5476</v>
      </c>
      <c r="I2517" s="85" t="s">
        <v>5475</v>
      </c>
      <c r="J2517" s="85" t="s">
        <v>5474</v>
      </c>
      <c r="K2517" s="85" t="s">
        <v>1237</v>
      </c>
      <c r="L2517" s="51" t="str">
        <f t="shared" si="190"/>
        <v> 1. Premiums must be paid for at least 2 consecutive years</v>
      </c>
    </row>
    <row r="2518" spans="1:12" ht="15" customHeight="1">
      <c r="A2518" s="3">
        <f t="shared" si="191"/>
        <v>247</v>
      </c>
      <c r="B2518" s="93" t="s">
        <v>5473</v>
      </c>
      <c r="C2518" s="93" t="s">
        <v>5472</v>
      </c>
      <c r="D2518" s="93" t="s">
        <v>5471</v>
      </c>
      <c r="E2518" s="93" t="s">
        <v>3632</v>
      </c>
      <c r="F2518" s="94" t="s">
        <v>3508</v>
      </c>
      <c r="G2518" s="93" t="s">
        <v>5470</v>
      </c>
      <c r="H2518" s="93" t="s">
        <v>5469</v>
      </c>
      <c r="I2518" s="93" t="s">
        <v>5468</v>
      </c>
      <c r="J2518" s="91" t="s">
        <v>5467</v>
      </c>
      <c r="K2518" s="93" t="s">
        <v>1227</v>
      </c>
      <c r="L2518" s="51" t="str">
        <f t="shared" si="190"/>
        <v> 2. Premiums must be paid for at least 3 consecutive years</v>
      </c>
    </row>
    <row r="2519" spans="1:12" ht="15" customHeight="1">
      <c r="A2519" s="3">
        <f t="shared" si="191"/>
        <v>248</v>
      </c>
      <c r="B2519" s="91" t="s">
        <v>5466</v>
      </c>
      <c r="C2519" s="93" t="s">
        <v>5465</v>
      </c>
      <c r="D2519" s="93" t="s">
        <v>5464</v>
      </c>
      <c r="E2519" s="93" t="s">
        <v>5463</v>
      </c>
      <c r="F2519" s="94" t="s">
        <v>3501</v>
      </c>
      <c r="G2519" s="93" t="s">
        <v>5462</v>
      </c>
      <c r="H2519" s="93" t="s">
        <v>5461</v>
      </c>
      <c r="I2519" s="93" t="s">
        <v>5460</v>
      </c>
      <c r="J2519" s="93" t="s">
        <v>5459</v>
      </c>
      <c r="K2519" s="93" t="s">
        <v>1217</v>
      </c>
      <c r="L2519" s="51" t="str">
        <f t="shared" si="190"/>
        <v> 3. Premiums must be paid for at least 4 consecutive years</v>
      </c>
    </row>
    <row r="2520" spans="1:12" ht="15" customHeight="1">
      <c r="A2520" s="3">
        <f t="shared" si="191"/>
        <v>249</v>
      </c>
      <c r="B2520" s="93" t="s">
        <v>5458</v>
      </c>
      <c r="C2520" s="91" t="s">
        <v>5457</v>
      </c>
      <c r="D2520" s="91" t="s">
        <v>5456</v>
      </c>
      <c r="E2520" s="91" t="s">
        <v>3613</v>
      </c>
      <c r="F2520" s="94" t="s">
        <v>3493</v>
      </c>
      <c r="G2520" s="91" t="s">
        <v>5455</v>
      </c>
      <c r="H2520" s="93" t="s">
        <v>5454</v>
      </c>
      <c r="I2520" s="91" t="s">
        <v>5453</v>
      </c>
      <c r="J2520" s="93" t="s">
        <v>5452</v>
      </c>
      <c r="K2520" s="91" t="s">
        <v>1207</v>
      </c>
      <c r="L2520" s="51" t="str">
        <f t="shared" si="190"/>
        <v> 4. Premiums must be paid for at least 5 consecutive years</v>
      </c>
    </row>
    <row r="2521" spans="1:12" ht="15" customHeight="1">
      <c r="A2521" s="3">
        <f t="shared" si="191"/>
        <v>250</v>
      </c>
      <c r="B2521" s="93" t="s">
        <v>5451</v>
      </c>
      <c r="C2521" s="93" t="s">
        <v>5450</v>
      </c>
      <c r="D2521" s="93" t="s">
        <v>5449</v>
      </c>
      <c r="E2521" s="93" t="s">
        <v>2042</v>
      </c>
      <c r="F2521" s="92" t="s">
        <v>3487</v>
      </c>
      <c r="G2521" s="93" t="s">
        <v>5448</v>
      </c>
      <c r="H2521" s="91" t="s">
        <v>5447</v>
      </c>
      <c r="I2521" s="93" t="s">
        <v>5446</v>
      </c>
      <c r="J2521" s="93" t="s">
        <v>5445</v>
      </c>
      <c r="K2521" s="93" t="s">
        <v>1197</v>
      </c>
    </row>
    <row r="2522" spans="1:12" ht="15" customHeight="1"/>
    <row r="2523" spans="1:12" ht="15" customHeight="1">
      <c r="A2523" s="3" t="s">
        <v>10673</v>
      </c>
    </row>
    <row r="2524" spans="1:12" ht="15" customHeight="1"/>
    <row r="2525" spans="1:12" ht="15" hidden="1" customHeight="1">
      <c r="A2525" s="3" t="s">
        <v>10674</v>
      </c>
    </row>
  </sheetData>
  <sheetProtection sheet="1" objects="1" scenarios="1"/>
  <pageMargins left="0.7" right="0.7" top="0.75" bottom="0.75" header="0.3" footer="0.3"/>
  <pageSetup orientation="portrait" horizontalDpi="4294967293" verticalDpi="4294967293" r:id="rId1"/>
</worksheet>
</file>

<file path=xl/worksheets/sheet6.xml><?xml version="1.0" encoding="utf-8"?>
<worksheet xmlns="http://schemas.openxmlformats.org/spreadsheetml/2006/main" xmlns:r="http://schemas.openxmlformats.org/officeDocument/2006/relationships">
  <sheetPr codeName="Sheet5"/>
  <dimension ref="A1:Q38"/>
  <sheetViews>
    <sheetView showRowColHeaders="0" tabSelected="1" workbookViewId="0"/>
  </sheetViews>
  <sheetFormatPr defaultColWidth="0" defaultRowHeight="15" zeroHeight="1"/>
  <cols>
    <col min="1" max="1" width="16.28515625" style="3" customWidth="1"/>
    <col min="2" max="2" width="6.140625" style="3" customWidth="1"/>
    <col min="3" max="15" width="9.140625" style="3" customWidth="1"/>
    <col min="16" max="17" width="6.140625" style="3" customWidth="1"/>
    <col min="18" max="16384" width="9.140625" style="3" hidden="1"/>
  </cols>
  <sheetData>
    <row r="1" spans="1:17">
      <c r="A1" s="43"/>
      <c r="B1" s="43"/>
      <c r="C1" s="43"/>
      <c r="D1" s="43"/>
      <c r="E1" s="43"/>
      <c r="F1" s="43"/>
      <c r="G1" s="43"/>
      <c r="H1" s="43"/>
      <c r="I1" s="43"/>
      <c r="J1" s="43"/>
      <c r="K1" s="43"/>
      <c r="L1" s="43"/>
      <c r="M1" s="43"/>
      <c r="N1" s="43"/>
      <c r="O1" s="43"/>
      <c r="P1" s="43"/>
      <c r="Q1" s="43"/>
    </row>
    <row r="2" spans="1:17">
      <c r="A2" s="43"/>
      <c r="B2" s="43"/>
      <c r="C2" s="43"/>
      <c r="D2" s="43"/>
      <c r="E2" s="43"/>
      <c r="F2" s="43"/>
      <c r="G2" s="43"/>
      <c r="H2" s="43"/>
      <c r="I2" s="43"/>
      <c r="J2" s="43"/>
      <c r="K2" s="43"/>
      <c r="L2" s="43"/>
      <c r="M2" s="43"/>
      <c r="N2" s="43"/>
      <c r="O2" s="43"/>
      <c r="P2" s="43"/>
      <c r="Q2" s="43"/>
    </row>
    <row r="3" spans="1:17">
      <c r="A3" s="43"/>
      <c r="B3" s="43"/>
      <c r="C3" s="43"/>
      <c r="D3" s="43"/>
      <c r="E3" s="43"/>
      <c r="F3" s="43"/>
      <c r="G3" s="43"/>
      <c r="H3" s="43"/>
      <c r="I3" s="43"/>
      <c r="J3" s="43"/>
      <c r="K3" s="43"/>
      <c r="L3" s="43"/>
      <c r="M3" s="43"/>
      <c r="N3" s="43"/>
      <c r="O3" s="43"/>
      <c r="P3" s="43"/>
      <c r="Q3" s="43"/>
    </row>
    <row r="4" spans="1:17">
      <c r="A4" s="43"/>
      <c r="B4" s="43"/>
      <c r="C4" s="43"/>
      <c r="D4" s="43"/>
      <c r="E4" s="43"/>
      <c r="F4" s="43"/>
      <c r="G4" s="43"/>
      <c r="H4" s="43"/>
      <c r="I4" s="43"/>
      <c r="J4" s="43"/>
      <c r="K4" s="43"/>
      <c r="L4" s="43"/>
      <c r="M4" s="43"/>
      <c r="N4" s="43"/>
      <c r="O4" s="43"/>
      <c r="P4" s="43"/>
      <c r="Q4" s="43"/>
    </row>
    <row r="5" spans="1:17">
      <c r="A5" s="43"/>
      <c r="B5" s="43"/>
      <c r="C5" s="43"/>
      <c r="D5" s="43"/>
      <c r="E5" s="43"/>
      <c r="F5" s="43"/>
      <c r="G5" s="43"/>
      <c r="H5" s="43"/>
      <c r="I5" s="43"/>
      <c r="J5" s="43"/>
      <c r="K5" s="43"/>
      <c r="L5" s="43"/>
      <c r="M5" s="43"/>
      <c r="N5" s="43"/>
      <c r="O5" s="43"/>
      <c r="P5" s="43"/>
      <c r="Q5" s="43"/>
    </row>
    <row r="6" spans="1:17">
      <c r="A6" s="43"/>
      <c r="B6" s="43"/>
      <c r="C6" s="43"/>
      <c r="D6" s="43"/>
      <c r="E6" s="43"/>
      <c r="F6" s="43"/>
      <c r="G6" s="43"/>
      <c r="H6" s="43"/>
      <c r="I6" s="43"/>
      <c r="J6" s="43"/>
      <c r="K6" s="43"/>
      <c r="L6" s="43"/>
      <c r="M6" s="43"/>
      <c r="N6" s="43"/>
      <c r="O6" s="43"/>
      <c r="P6" s="43"/>
      <c r="Q6" s="43"/>
    </row>
    <row r="7" spans="1:17">
      <c r="A7" s="43"/>
      <c r="B7" s="43"/>
      <c r="C7" s="43"/>
      <c r="D7" s="43"/>
      <c r="E7" s="43"/>
      <c r="F7" s="43"/>
      <c r="G7" s="43"/>
      <c r="H7" s="43"/>
      <c r="I7" s="43"/>
      <c r="J7" s="43"/>
      <c r="K7" s="43"/>
      <c r="L7" s="43"/>
      <c r="M7" s="43"/>
      <c r="N7" s="43"/>
      <c r="O7" s="43"/>
      <c r="P7" s="43"/>
      <c r="Q7" s="43"/>
    </row>
    <row r="8" spans="1:17">
      <c r="A8" s="43"/>
      <c r="B8" s="43"/>
      <c r="C8" s="43"/>
      <c r="D8" s="43"/>
      <c r="E8" s="43"/>
      <c r="F8" s="43"/>
      <c r="G8" s="43"/>
      <c r="H8" s="43"/>
      <c r="I8" s="43"/>
      <c r="J8" s="43"/>
      <c r="K8" s="43"/>
      <c r="L8" s="43"/>
      <c r="M8" s="43"/>
      <c r="N8" s="43"/>
      <c r="O8" s="43"/>
      <c r="P8" s="43"/>
      <c r="Q8" s="43"/>
    </row>
    <row r="9" spans="1:17">
      <c r="A9" s="43"/>
      <c r="B9" s="43"/>
      <c r="C9" s="43"/>
      <c r="D9" s="43"/>
      <c r="E9" s="43"/>
      <c r="F9" s="43"/>
      <c r="G9" s="43"/>
      <c r="H9" s="43"/>
      <c r="I9" s="43"/>
      <c r="J9" s="43"/>
      <c r="K9" s="43"/>
      <c r="L9" s="43"/>
      <c r="M9" s="43"/>
      <c r="N9" s="43"/>
      <c r="O9" s="43"/>
      <c r="P9" s="43"/>
      <c r="Q9" s="43"/>
    </row>
    <row r="10" spans="1:17">
      <c r="A10" s="43"/>
      <c r="B10" s="43"/>
      <c r="C10" s="43"/>
      <c r="D10" s="43"/>
      <c r="E10" s="43"/>
      <c r="F10" s="43"/>
      <c r="G10" s="43"/>
      <c r="H10" s="43"/>
      <c r="I10" s="43"/>
      <c r="J10" s="43"/>
      <c r="K10" s="43"/>
      <c r="L10" s="43"/>
      <c r="M10" s="43"/>
      <c r="N10" s="43"/>
      <c r="O10" s="43"/>
      <c r="P10" s="43"/>
      <c r="Q10" s="43"/>
    </row>
    <row r="11" spans="1:17">
      <c r="A11" s="43"/>
      <c r="B11" s="43"/>
      <c r="C11" s="43"/>
      <c r="D11" s="43"/>
      <c r="E11" s="43"/>
      <c r="F11" s="43"/>
      <c r="G11" s="43"/>
      <c r="H11" s="43"/>
      <c r="I11" s="43"/>
      <c r="J11" s="43"/>
      <c r="K11" s="43"/>
      <c r="L11" s="43"/>
      <c r="M11" s="43"/>
      <c r="N11" s="43"/>
      <c r="O11" s="43"/>
      <c r="P11" s="43"/>
      <c r="Q11" s="43"/>
    </row>
    <row r="12" spans="1:17">
      <c r="A12" s="43"/>
      <c r="B12" s="43"/>
      <c r="C12" s="43"/>
      <c r="D12" s="43"/>
      <c r="E12" s="43"/>
      <c r="F12" s="43"/>
      <c r="G12" s="43"/>
      <c r="H12" s="43"/>
      <c r="I12" s="43"/>
      <c r="J12" s="43"/>
      <c r="K12" s="43"/>
      <c r="L12" s="43"/>
      <c r="M12" s="43"/>
      <c r="N12" s="43"/>
      <c r="O12" s="43"/>
      <c r="P12" s="43"/>
      <c r="Q12" s="43"/>
    </row>
    <row r="13" spans="1:17">
      <c r="A13" s="43"/>
      <c r="B13" s="43"/>
      <c r="C13" s="43"/>
      <c r="D13" s="43"/>
      <c r="E13" s="43"/>
      <c r="F13" s="43"/>
      <c r="G13" s="43"/>
      <c r="H13" s="43"/>
      <c r="I13" s="43"/>
      <c r="J13" s="43"/>
      <c r="K13" s="43"/>
      <c r="L13" s="43"/>
      <c r="M13" s="43"/>
      <c r="N13" s="43"/>
      <c r="O13" s="43"/>
      <c r="P13" s="43"/>
      <c r="Q13" s="43"/>
    </row>
    <row r="14" spans="1:17">
      <c r="A14" s="43"/>
      <c r="B14" s="43"/>
      <c r="C14" s="43"/>
      <c r="D14" s="43"/>
      <c r="E14" s="43"/>
      <c r="F14" s="43"/>
      <c r="G14" s="43"/>
      <c r="H14" s="43"/>
      <c r="I14" s="43"/>
      <c r="J14" s="43"/>
      <c r="K14" s="43"/>
      <c r="L14" s="43"/>
      <c r="M14" s="43"/>
      <c r="N14" s="43"/>
      <c r="O14" s="43"/>
      <c r="P14" s="43"/>
      <c r="Q14" s="43"/>
    </row>
    <row r="15" spans="1:17">
      <c r="A15" s="43"/>
      <c r="B15" s="43"/>
      <c r="C15" s="43"/>
      <c r="D15" s="43"/>
      <c r="E15" s="43"/>
      <c r="F15" s="43"/>
      <c r="G15" s="43"/>
      <c r="H15" s="43"/>
      <c r="I15" s="43"/>
      <c r="J15" s="43"/>
      <c r="K15" s="43"/>
      <c r="L15" s="43"/>
      <c r="M15" s="43"/>
      <c r="N15" s="43"/>
      <c r="O15" s="43"/>
      <c r="P15" s="43"/>
      <c r="Q15" s="43"/>
    </row>
    <row r="16" spans="1:17">
      <c r="A16" s="43"/>
      <c r="B16" s="43"/>
      <c r="C16" s="43"/>
      <c r="D16" s="43"/>
      <c r="E16" s="43"/>
      <c r="F16" s="43"/>
      <c r="G16" s="43"/>
      <c r="H16" s="43"/>
      <c r="I16" s="43"/>
      <c r="J16" s="43"/>
      <c r="K16" s="43"/>
      <c r="L16" s="43"/>
      <c r="M16" s="43"/>
      <c r="N16" s="43"/>
      <c r="O16" s="43"/>
      <c r="P16" s="43"/>
      <c r="Q16" s="43"/>
    </row>
    <row r="17" spans="1:17" ht="15.75" customHeight="1" thickBot="1">
      <c r="A17" s="43"/>
      <c r="B17" s="43"/>
      <c r="C17" s="43"/>
      <c r="D17" s="43"/>
      <c r="E17" s="43"/>
      <c r="F17" s="43"/>
      <c r="G17" s="123" t="s">
        <v>10676</v>
      </c>
      <c r="H17" s="293" t="s">
        <v>10675</v>
      </c>
      <c r="I17" s="124"/>
      <c r="J17" s="124"/>
      <c r="K17" s="286" t="s">
        <v>10690</v>
      </c>
      <c r="L17" s="286"/>
      <c r="M17" s="286"/>
      <c r="N17" s="286"/>
      <c r="O17" s="43"/>
      <c r="P17" s="43"/>
      <c r="Q17" s="43"/>
    </row>
    <row r="18" spans="1:17" ht="15.75" customHeight="1" thickTop="1" thickBot="1">
      <c r="A18" s="43"/>
      <c r="B18" s="43"/>
      <c r="C18" s="43"/>
      <c r="D18" s="43"/>
      <c r="E18" s="43"/>
      <c r="F18" s="43"/>
      <c r="G18" s="43"/>
      <c r="H18" s="293"/>
      <c r="I18" s="124"/>
      <c r="J18" s="124"/>
      <c r="K18" s="289" t="s">
        <v>10560</v>
      </c>
      <c r="L18" s="290"/>
      <c r="M18" s="290"/>
      <c r="N18" s="291"/>
      <c r="O18" s="43"/>
      <c r="P18" s="43"/>
      <c r="Q18" s="43"/>
    </row>
    <row r="19" spans="1:17" ht="15.75" customHeight="1" thickTop="1" thickBot="1">
      <c r="A19" s="43"/>
      <c r="B19" s="43"/>
      <c r="C19" s="43"/>
      <c r="D19" s="43"/>
      <c r="E19" s="43"/>
      <c r="F19" s="43"/>
      <c r="G19" s="43"/>
      <c r="H19" s="43"/>
      <c r="I19" s="124"/>
      <c r="J19" s="124"/>
      <c r="K19" s="289" t="s">
        <v>10561</v>
      </c>
      <c r="L19" s="290"/>
      <c r="M19" s="290"/>
      <c r="N19" s="291"/>
      <c r="O19" s="125">
        <v>1</v>
      </c>
      <c r="P19" s="43"/>
      <c r="Q19" s="43"/>
    </row>
    <row r="20" spans="1:17" ht="15.75" customHeight="1" thickTop="1" thickBot="1">
      <c r="A20" s="43"/>
      <c r="B20" s="43"/>
      <c r="C20" s="43"/>
      <c r="D20" s="43"/>
      <c r="E20" s="43"/>
      <c r="F20" s="43"/>
      <c r="G20" s="43"/>
      <c r="H20" s="43"/>
      <c r="I20" s="43"/>
      <c r="J20" s="43"/>
      <c r="K20" s="289" t="s">
        <v>10562</v>
      </c>
      <c r="L20" s="290"/>
      <c r="M20" s="290"/>
      <c r="N20" s="291"/>
      <c r="O20" s="43"/>
      <c r="P20" s="43"/>
      <c r="Q20" s="43"/>
    </row>
    <row r="21" spans="1:17" ht="15.75" customHeight="1" thickTop="1">
      <c r="A21" s="43"/>
      <c r="B21" s="43"/>
      <c r="C21" s="43"/>
      <c r="D21" s="43"/>
      <c r="E21" s="43"/>
      <c r="F21" s="43"/>
      <c r="G21" s="43"/>
      <c r="H21" s="43"/>
      <c r="I21" s="43"/>
      <c r="J21" s="43"/>
      <c r="K21" s="43"/>
      <c r="L21" s="43"/>
      <c r="M21" s="43"/>
      <c r="N21" s="43"/>
      <c r="O21" s="43"/>
      <c r="P21" s="43"/>
      <c r="Q21" s="43"/>
    </row>
    <row r="22" spans="1:17" ht="15.75" customHeight="1">
      <c r="A22" s="43"/>
      <c r="B22" s="43"/>
      <c r="C22" s="43"/>
      <c r="D22" s="43"/>
      <c r="E22" s="43"/>
      <c r="F22" s="43"/>
      <c r="G22" s="43"/>
      <c r="H22" s="43"/>
      <c r="I22" s="292" t="s">
        <v>10563</v>
      </c>
      <c r="J22" s="292"/>
      <c r="K22" s="292"/>
      <c r="L22" s="43"/>
      <c r="M22" s="43"/>
      <c r="N22" s="43"/>
      <c r="O22" s="43"/>
      <c r="P22" s="43"/>
      <c r="Q22" s="43"/>
    </row>
    <row r="23" spans="1:17" ht="15.75" customHeight="1">
      <c r="A23" s="43"/>
      <c r="B23" s="43"/>
      <c r="C23" s="43"/>
      <c r="D23" s="43"/>
      <c r="E23" s="43"/>
      <c r="F23" s="43"/>
      <c r="G23" s="43"/>
      <c r="H23" s="43"/>
      <c r="I23" s="288" t="s">
        <v>10691</v>
      </c>
      <c r="J23" s="288"/>
      <c r="K23" s="288"/>
      <c r="L23" s="288"/>
      <c r="M23" s="288"/>
      <c r="N23" s="288"/>
      <c r="O23" s="288"/>
      <c r="P23" s="43"/>
      <c r="Q23" s="43"/>
    </row>
    <row r="24" spans="1:17" ht="15.75" customHeight="1">
      <c r="A24" s="43"/>
      <c r="B24" s="43"/>
      <c r="C24" s="43"/>
      <c r="D24" s="43"/>
      <c r="E24" s="43"/>
      <c r="F24" s="43"/>
      <c r="G24" s="43"/>
      <c r="H24" s="43"/>
      <c r="I24" s="288"/>
      <c r="J24" s="288"/>
      <c r="K24" s="288"/>
      <c r="L24" s="288"/>
      <c r="M24" s="288"/>
      <c r="N24" s="288"/>
      <c r="O24" s="288"/>
      <c r="P24" s="43"/>
      <c r="Q24" s="43"/>
    </row>
    <row r="25" spans="1:17" ht="15.75" customHeight="1">
      <c r="A25" s="43"/>
      <c r="B25" s="43"/>
      <c r="C25" s="43"/>
      <c r="D25" s="43"/>
      <c r="E25" s="43"/>
      <c r="F25" s="43"/>
      <c r="G25" s="43"/>
      <c r="H25" s="43"/>
      <c r="I25" s="288"/>
      <c r="J25" s="288"/>
      <c r="K25" s="288"/>
      <c r="L25" s="288"/>
      <c r="M25" s="288"/>
      <c r="N25" s="288"/>
      <c r="O25" s="288"/>
      <c r="P25" s="43"/>
      <c r="Q25" s="43"/>
    </row>
    <row r="26" spans="1:17" ht="15.75" customHeight="1">
      <c r="A26" s="43"/>
      <c r="B26" s="43"/>
      <c r="C26" s="43"/>
      <c r="D26" s="43"/>
      <c r="E26" s="43"/>
      <c r="F26" s="43"/>
      <c r="G26" s="43"/>
      <c r="H26" s="43"/>
      <c r="I26" s="288"/>
      <c r="J26" s="288"/>
      <c r="K26" s="288"/>
      <c r="L26" s="288"/>
      <c r="M26" s="288"/>
      <c r="N26" s="288"/>
      <c r="O26" s="288"/>
      <c r="P26" s="43"/>
      <c r="Q26" s="43"/>
    </row>
    <row r="27" spans="1:17">
      <c r="A27" s="43"/>
      <c r="B27" s="43"/>
      <c r="C27" s="43"/>
      <c r="D27" s="43"/>
      <c r="E27" s="43"/>
      <c r="F27" s="43"/>
      <c r="G27" s="43"/>
      <c r="H27" s="43"/>
      <c r="I27" s="43"/>
      <c r="J27" s="43"/>
      <c r="K27" s="43"/>
      <c r="L27" s="43"/>
      <c r="M27" s="43"/>
      <c r="N27" s="43"/>
      <c r="O27" s="43"/>
      <c r="P27" s="43"/>
      <c r="Q27" s="43"/>
    </row>
    <row r="28" spans="1:17">
      <c r="A28" s="43"/>
      <c r="B28" s="43"/>
      <c r="C28" s="2"/>
      <c r="D28" s="287" t="s">
        <v>10570</v>
      </c>
      <c r="E28" s="287"/>
      <c r="F28" s="287"/>
      <c r="G28" s="287"/>
      <c r="H28" s="287"/>
      <c r="I28" s="43"/>
      <c r="J28" s="285" t="s">
        <v>10565</v>
      </c>
      <c r="K28" s="285"/>
      <c r="L28" s="285"/>
      <c r="M28" s="285"/>
      <c r="N28" s="285"/>
      <c r="O28" s="43"/>
      <c r="P28" s="43"/>
      <c r="Q28" s="43"/>
    </row>
    <row r="29" spans="1:17">
      <c r="A29" s="43"/>
      <c r="B29" s="43"/>
      <c r="C29" s="2"/>
      <c r="D29" s="282" t="s">
        <v>10564</v>
      </c>
      <c r="E29" s="282"/>
      <c r="F29" s="282"/>
      <c r="G29" s="282"/>
      <c r="H29" s="282"/>
      <c r="I29" s="43"/>
      <c r="J29" s="283" t="s">
        <v>10566</v>
      </c>
      <c r="K29" s="283"/>
      <c r="L29" s="283"/>
      <c r="M29" s="283"/>
      <c r="N29" s="283"/>
      <c r="O29" s="43"/>
      <c r="P29" s="43"/>
      <c r="Q29" s="43"/>
    </row>
    <row r="30" spans="1:17">
      <c r="A30" s="43"/>
      <c r="B30" s="43"/>
      <c r="C30" s="2"/>
      <c r="D30" s="282" t="s">
        <v>10571</v>
      </c>
      <c r="E30" s="282"/>
      <c r="F30" s="282"/>
      <c r="G30" s="282"/>
      <c r="H30" s="282"/>
      <c r="I30" s="43"/>
      <c r="J30" s="283" t="s">
        <v>10567</v>
      </c>
      <c r="K30" s="283"/>
      <c r="L30" s="283"/>
      <c r="M30" s="283"/>
      <c r="N30" s="283"/>
      <c r="O30" s="43"/>
      <c r="P30" s="43"/>
      <c r="Q30" s="43"/>
    </row>
    <row r="31" spans="1:17">
      <c r="A31" s="43"/>
      <c r="B31" s="43"/>
      <c r="C31" s="2"/>
      <c r="D31" s="284" t="s">
        <v>10572</v>
      </c>
      <c r="E31" s="284"/>
      <c r="F31" s="284"/>
      <c r="G31" s="284"/>
      <c r="H31" s="284"/>
      <c r="I31" s="43"/>
      <c r="J31" s="283" t="s">
        <v>10568</v>
      </c>
      <c r="K31" s="283"/>
      <c r="L31" s="283"/>
      <c r="M31" s="283"/>
      <c r="N31" s="283"/>
      <c r="O31" s="43"/>
      <c r="P31" s="43"/>
      <c r="Q31" s="43"/>
    </row>
    <row r="32" spans="1:17">
      <c r="A32" s="43"/>
      <c r="B32" s="43"/>
      <c r="C32" s="2"/>
      <c r="D32" s="282" t="s">
        <v>10590</v>
      </c>
      <c r="E32" s="282"/>
      <c r="F32" s="282"/>
      <c r="G32" s="282"/>
      <c r="H32" s="282"/>
      <c r="I32" s="43"/>
      <c r="J32" s="283" t="s">
        <v>10569</v>
      </c>
      <c r="K32" s="283"/>
      <c r="L32" s="283"/>
      <c r="M32" s="283"/>
      <c r="N32" s="283"/>
      <c r="O32" s="43"/>
      <c r="P32" s="43"/>
      <c r="Q32" s="43"/>
    </row>
    <row r="33" spans="1:17">
      <c r="A33" s="43"/>
      <c r="B33" s="43"/>
      <c r="C33" s="43"/>
      <c r="D33" s="43"/>
      <c r="E33" s="43"/>
      <c r="F33" s="43"/>
      <c r="G33" s="43"/>
      <c r="H33" s="43"/>
      <c r="I33" s="43"/>
      <c r="J33" s="43"/>
      <c r="K33" s="43"/>
      <c r="L33" s="43"/>
      <c r="M33" s="43"/>
      <c r="N33" s="43"/>
      <c r="O33" s="43"/>
      <c r="P33" s="43"/>
      <c r="Q33" s="43"/>
    </row>
    <row r="34" spans="1:17">
      <c r="A34" s="43"/>
      <c r="B34" s="43"/>
      <c r="C34" s="43"/>
      <c r="D34" s="43"/>
      <c r="E34" s="43"/>
      <c r="F34" s="43"/>
      <c r="G34" s="43"/>
      <c r="H34" s="43"/>
      <c r="I34" s="43"/>
      <c r="J34" s="43"/>
      <c r="K34" s="43"/>
      <c r="L34" s="43"/>
      <c r="M34" s="43"/>
      <c r="N34" s="43"/>
      <c r="O34" s="43"/>
      <c r="P34" s="43"/>
      <c r="Q34" s="43"/>
    </row>
    <row r="35" spans="1:17">
      <c r="A35" s="43"/>
      <c r="B35" s="43"/>
      <c r="C35" s="43"/>
      <c r="D35" s="43"/>
      <c r="E35" s="43"/>
      <c r="F35" s="43"/>
      <c r="G35" s="43"/>
      <c r="H35" s="43"/>
      <c r="I35" s="43"/>
      <c r="J35" s="43"/>
      <c r="K35" s="43"/>
      <c r="L35" s="43"/>
      <c r="M35" s="43"/>
      <c r="N35" s="43"/>
      <c r="O35" s="43"/>
      <c r="P35" s="43"/>
      <c r="Q35" s="43"/>
    </row>
    <row r="36" spans="1:17">
      <c r="A36" s="43"/>
      <c r="B36" s="43"/>
      <c r="C36" s="43"/>
      <c r="D36" s="43"/>
      <c r="E36" s="43"/>
      <c r="F36" s="43"/>
      <c r="G36" s="43"/>
      <c r="H36" s="43"/>
      <c r="I36" s="43"/>
      <c r="J36" s="43"/>
      <c r="K36" s="43"/>
      <c r="L36" s="43"/>
      <c r="M36" s="43"/>
      <c r="N36" s="43"/>
      <c r="O36" s="43"/>
      <c r="P36" s="43"/>
      <c r="Q36" s="43"/>
    </row>
    <row r="37" spans="1:17">
      <c r="A37" s="43"/>
      <c r="B37" s="43"/>
      <c r="C37" s="43"/>
      <c r="D37" s="43"/>
      <c r="E37" s="43"/>
      <c r="F37" s="43"/>
      <c r="G37" s="43"/>
      <c r="H37" s="43"/>
      <c r="I37" s="43"/>
      <c r="J37" s="43"/>
      <c r="K37" s="43"/>
      <c r="L37" s="43"/>
      <c r="M37" s="43"/>
      <c r="N37" s="43"/>
      <c r="O37" s="43"/>
      <c r="P37" s="43"/>
      <c r="Q37" s="43"/>
    </row>
    <row r="38" spans="1:17">
      <c r="A38" s="43"/>
      <c r="B38" s="43"/>
      <c r="C38" s="43"/>
      <c r="D38" s="43"/>
      <c r="E38" s="43"/>
      <c r="F38" s="43"/>
      <c r="G38" s="43"/>
      <c r="H38" s="43"/>
      <c r="I38" s="43"/>
      <c r="J38" s="43"/>
      <c r="K38" s="43"/>
      <c r="L38" s="43"/>
      <c r="M38" s="43"/>
      <c r="N38" s="43"/>
      <c r="O38" s="43"/>
      <c r="P38" s="43"/>
      <c r="Q38" s="43"/>
    </row>
  </sheetData>
  <sheetProtection sheet="1" objects="1" scenarios="1"/>
  <protectedRanges>
    <protectedRange sqref="K18:N20" name="Range1_1"/>
  </protectedRanges>
  <mergeCells count="17">
    <mergeCell ref="J28:N28"/>
    <mergeCell ref="K17:N17"/>
    <mergeCell ref="D28:H28"/>
    <mergeCell ref="D29:H29"/>
    <mergeCell ref="D30:H30"/>
    <mergeCell ref="I23:O26"/>
    <mergeCell ref="K18:N18"/>
    <mergeCell ref="K19:N19"/>
    <mergeCell ref="K20:N20"/>
    <mergeCell ref="I22:K22"/>
    <mergeCell ref="H17:H18"/>
    <mergeCell ref="D32:H32"/>
    <mergeCell ref="J29:N29"/>
    <mergeCell ref="J30:N30"/>
    <mergeCell ref="J31:N31"/>
    <mergeCell ref="J32:N32"/>
    <mergeCell ref="D31:H31"/>
  </mergeCells>
  <hyperlinks>
    <hyperlink ref="H17:H18" location="INS!A1" display="CLICK HERE"/>
  </hyperlinks>
  <pageMargins left="0.7" right="0.7" top="0.75" bottom="0.75" header="0.3" footer="0.3"/>
  <pageSetup orientation="portrait" horizontalDpi="4294967293" verticalDpi="4294967293"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MTA</vt:lpstr>
      <vt:lpstr>MTS</vt:lpstr>
      <vt:lpstr>MT</vt:lpstr>
      <vt:lpstr>INS</vt:lpstr>
      <vt:lpstr>IC38</vt:lpstr>
      <vt:lpstr>MT!Print_Area</vt:lpstr>
      <vt:lpstr>MTS!Print_Area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2016-11-17T06:18:20Z</dcterms:modified>
</cp:coreProperties>
</file>